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125\"/>
    </mc:Choice>
  </mc:AlternateContent>
  <xr:revisionPtr revIDLastSave="0" documentId="13_ncr:1_{2051ACD0-7CCD-462C-BBC1-2BFFFE6054E2}" xr6:coauthVersionLast="47" xr6:coauthVersionMax="47" xr10:uidLastSave="{00000000-0000-0000-0000-000000000000}"/>
  <bookViews>
    <workbookView xWindow="-108" yWindow="-108" windowWidth="23256" windowHeight="13896" tabRatio="870"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P52" i="9" s="1"/>
  <c r="J51" i="9"/>
  <c r="P51" i="9" s="1"/>
  <c r="J50" i="9"/>
  <c r="P50" i="9" s="1"/>
  <c r="J49" i="9"/>
  <c r="P49" i="9" s="1"/>
  <c r="J48" i="9"/>
  <c r="J47" i="9"/>
  <c r="J46" i="9"/>
  <c r="J45" i="9"/>
  <c r="J44" i="9"/>
  <c r="J43" i="9"/>
  <c r="J42" i="9"/>
  <c r="J41" i="9"/>
  <c r="J40" i="9"/>
  <c r="J39" i="9"/>
  <c r="J38" i="9"/>
  <c r="J37" i="9"/>
  <c r="J36" i="9"/>
  <c r="J35" i="9"/>
  <c r="J34" i="9"/>
  <c r="J33" i="9"/>
  <c r="J32" i="9"/>
  <c r="J31" i="9"/>
  <c r="J30" i="9"/>
  <c r="P30" i="9" s="1"/>
  <c r="J29" i="9"/>
  <c r="P29" i="9" s="1"/>
  <c r="J28" i="9"/>
  <c r="P28" i="9" s="1"/>
  <c r="J27" i="9"/>
  <c r="P27" i="9" s="1"/>
  <c r="J26" i="9"/>
  <c r="J25" i="9"/>
  <c r="J24" i="9"/>
  <c r="J23" i="9"/>
  <c r="J22" i="9"/>
  <c r="J21" i="9"/>
  <c r="J20" i="9"/>
  <c r="J19" i="9"/>
  <c r="J18" i="9"/>
  <c r="J17" i="9"/>
  <c r="J16" i="9"/>
  <c r="J15" i="9"/>
  <c r="J14" i="9"/>
  <c r="J13" i="9"/>
  <c r="J12" i="9"/>
  <c r="J11" i="9"/>
  <c r="J10" i="9"/>
  <c r="J9" i="9"/>
  <c r="J8" i="9"/>
  <c r="P8" i="9" s="1"/>
  <c r="J7" i="9"/>
  <c r="P54" i="9"/>
  <c r="P53" i="9"/>
  <c r="P48" i="9"/>
  <c r="P47" i="9"/>
  <c r="P46" i="9"/>
  <c r="P45" i="9"/>
  <c r="P44" i="9"/>
  <c r="P43" i="9"/>
  <c r="P42" i="9"/>
  <c r="P41" i="9"/>
  <c r="P40" i="9"/>
  <c r="P39" i="9"/>
  <c r="P38" i="9"/>
  <c r="P37" i="9"/>
  <c r="P36" i="9"/>
  <c r="P35" i="9"/>
  <c r="P34" i="9"/>
  <c r="P33" i="9"/>
  <c r="P32" i="9"/>
  <c r="P31" i="9"/>
  <c r="P26" i="9"/>
  <c r="P25" i="9"/>
  <c r="P24" i="9"/>
  <c r="P23" i="9"/>
  <c r="P22" i="9"/>
  <c r="P21" i="9"/>
  <c r="P20" i="9"/>
  <c r="P19" i="9"/>
  <c r="P18" i="9"/>
  <c r="P17" i="9"/>
  <c r="P16" i="9"/>
  <c r="P15" i="9"/>
  <c r="P14" i="9"/>
  <c r="P13" i="9"/>
  <c r="P12" i="9"/>
  <c r="P11" i="9"/>
  <c r="P10" i="9"/>
  <c r="P9" i="9"/>
  <c r="P7" i="9"/>
  <c r="O55" i="9"/>
  <c r="N55" i="9"/>
  <c r="M55" i="9"/>
  <c r="L55" i="9"/>
  <c r="K55" i="9"/>
  <c r="I55" i="9"/>
  <c r="H55" i="9"/>
  <c r="G55" i="9"/>
  <c r="F55" i="9"/>
  <c r="E55" i="9"/>
  <c r="D55" i="9"/>
  <c r="C55" i="9"/>
  <c r="J55" i="9" l="1"/>
  <c r="P55" i="9" s="1"/>
  <c r="O56" i="9" s="1"/>
  <c r="C56" i="9"/>
  <c r="D56" i="9"/>
  <c r="E56" i="9"/>
  <c r="F56" i="9"/>
  <c r="G56" i="9"/>
  <c r="H56" i="9"/>
  <c r="I56" i="9"/>
  <c r="J56" i="9"/>
  <c r="K56" i="9"/>
  <c r="L56" i="9"/>
  <c r="M56" i="9"/>
  <c r="N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<sst xmlns="http://schemas.openxmlformats.org/spreadsheetml/2006/main" count="26068" uniqueCount="3467">
  <si>
    <t>miércoles, 28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</si>
  <si>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</si>
  <si>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</si>
  <si>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</si>
  <si>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</si>
  <si>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</si>
  <si>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</si>
  <si>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</si>
  <si>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</si>
  <si>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</si>
  <si>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</si>
  <si>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</si>
  <si>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</si>
  <si>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</si>
  <si>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</si>
  <si>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</si>
  <si>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</si>
  <si>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</si>
  <si>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28/05/2025 00:00:00</t>
  </si>
  <si>
    <t>29/05/2025 00:00:00</t>
  </si>
  <si>
    <t>DECLARACIÓN DE SITUACIÓN EXCEPCIONAL EN LA S.E. PORTILLO DE 60 kV</t>
  </si>
  <si>
    <t>NO</t>
  </si>
  <si>
    <t>EMPRESA ELECTRICA RIO DOBLE</t>
  </si>
  <si>
    <t>LAS PIZARRAS</t>
  </si>
  <si>
    <t>CENTRAL HIDROELÉCTRICA</t>
  </si>
  <si>
    <t>CENTRAL</t>
  </si>
  <si>
    <t>28/05/2025 02:00:37</t>
  </si>
  <si>
    <t>28/05/2025 03:02:21</t>
  </si>
  <si>
    <t>DESCONECTÓ EL GENERADOR G2 DE LA C.H. PIZARRAS</t>
  </si>
  <si>
    <t>FALLA</t>
  </si>
  <si>
    <t>GENERACIÓN ANDINA S.A.C.</t>
  </si>
  <si>
    <t>8 DE AGOSTO</t>
  </si>
  <si>
    <t>TRANSFORMADOR 3D</t>
  </si>
  <si>
    <t>T-ATA-01</t>
  </si>
  <si>
    <t>28/05/2025 12:02:01</t>
  </si>
  <si>
    <t>28/05/2025 16:30:00</t>
  </si>
  <si>
    <t>DESCONEXIÓN DEL TRANSFORMADOR DE 138/22.9/13.8 kV DE LA S.E. 8 DE AGOSTO</t>
  </si>
  <si>
    <t>PERUANA DE INVERSIONES EN ENERGIAS RENOVABLES S.A.</t>
  </si>
  <si>
    <t>MANTA I</t>
  </si>
  <si>
    <t>GENERADOR HIDROELÉCTRICO</t>
  </si>
  <si>
    <t>G1</t>
  </si>
  <si>
    <t>28/05/2025 19:57:01</t>
  </si>
  <si>
    <t>28/05/2025 20:54:03</t>
  </si>
  <si>
    <t>DESCONEXIÓN DEL GENERADOR G1 DE LA C.H. MANTA I</t>
  </si>
  <si>
    <t>P.ENERG</t>
  </si>
  <si>
    <t>RED DE ENERGIA DEL PERU S.A.</t>
  </si>
  <si>
    <t>LA NIÑA - MIGUEL GRAU</t>
  </si>
  <si>
    <t xml:space="preserve">LINEA DE TRANSMISION          </t>
  </si>
  <si>
    <t>L-2162_New</t>
  </si>
  <si>
    <t>28/05/2025 22:09:00</t>
  </si>
  <si>
    <t>28/05/2025 22:18:00</t>
  </si>
  <si>
    <t>SE CONECTARON POR PRIMERA VEZ LAS LÍNEAS DE 220 KV: L-2162 (LA NIÑA – MIGUEL GRAU) Y L-2144 (MIGUEL GRAU – PIURA OESTE) DE 220 KV</t>
  </si>
  <si>
    <t>STATKRAFT S.A</t>
  </si>
  <si>
    <t>MALPASO</t>
  </si>
  <si>
    <t>28/05/2025 09:31:54</t>
  </si>
  <si>
    <t>28/05/2025 21:00:00</t>
  </si>
  <si>
    <t>DESCONEXIÓN DE LA C.H. MALPASO</t>
  </si>
  <si>
    <t>MISAPUQUIO</t>
  </si>
  <si>
    <t>28/05/2025 16:44:20</t>
  </si>
  <si>
    <t>DESCONEXIÓN DE LA C.H. MISAPUQUIO</t>
  </si>
  <si>
    <t>RESTRICCIONES OPERATIVAS</t>
  </si>
  <si>
    <t>FECHA</t>
  </si>
  <si>
    <t>HORA
INICIO</t>
  </si>
  <si>
    <t>HORA
FINAL</t>
  </si>
  <si>
    <t>T.Eq.</t>
  </si>
  <si>
    <t>28/05/2025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</si>
  <si>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</si>
  <si>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</si>
  <si>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</si>
  <si>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</si>
  <si>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</si>
  <si>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</si>
  <si>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</si>
  <si>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</si>
  <si>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</si>
  <si>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</si>
  <si>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</si>
  <si>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</si>
  <si>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</si>
  <si>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</si>
  <si>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</si>
  <si>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</si>
  <si>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</si>
  <si>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</si>
  <si>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</si>
  <si>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</si>
  <si>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</si>
  <si>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</si>
  <si>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</si>
  <si>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</si>
  <si>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</si>
  <si>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</si>
  <si>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</si>
  <si>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</si>
  <si>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</si>
  <si>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</si>
  <si>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</si>
  <si>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</si>
  <si>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</si>
  <si>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</si>
  <si>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</si>
  <si>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</si>
  <si>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</si>
  <si>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</si>
  <si>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</si>
  <si>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</si>
  <si>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</si>
  <si>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</si>
  <si>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</si>
  <si>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</si>
  <si>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</si>
  <si>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Central limitada por efectos de temperatura(modo de operación 2x1).</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</si>
  <si>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</si>
  <si>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</si>
  <si>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</si>
  <si>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</si>
  <si>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</si>
  <si>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</si>
  <si>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</si>
  <si>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</si>
  <si>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</si>
  <si>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</si>
  <si>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</si>
  <si>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</si>
  <si>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</si>
  <si>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</si>
  <si>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</si>
  <si>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</si>
  <si>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</si>
  <si>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</si>
  <si>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</si>
  <si>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</si>
  <si>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</si>
  <si>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</si>
  <si>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</si>
  <si>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</si>
  <si>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</si>
  <si>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</si>
  <si>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</si>
  <si>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</si>
  <si>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</si>
  <si>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</si>
  <si>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</si>
  <si>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C.H. CAHUA</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</si>
  <si>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</si>
  <si>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</si>
  <si>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</si>
  <si>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</si>
  <si>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</si>
  <si>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</si>
  <si>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</si>
  <si>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</si>
  <si>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</si>
  <si>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</si>
  <si>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</si>
  <si>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</si>
  <si>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</si>
  <si>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</si>
  <si>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</si>
  <si>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</si>
  <si>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</si>
  <si>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</si>
  <si>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</si>
  <si>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</si>
  <si>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</si>
  <si>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</si>
  <si>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</si>
  <si>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</si>
  <si>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</si>
  <si>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</si>
  <si>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</si>
  <si>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28/05/2025 00:00</t>
  </si>
  <si>
    <t>29/05/2025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</si>
  <si>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</si>
  <si>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</si>
  <si>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</si>
  <si>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</si>
  <si>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</si>
  <si>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</si>
  <si>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</si>
  <si>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</si>
  <si>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</si>
  <si>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</si>
  <si>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</si>
  <si>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ANGLO AMERICAN QUELLAVECO S.A.</t>
  </si>
  <si>
    <t>MOQUEGUA - PAPUJUNE</t>
  </si>
  <si>
    <t>L-2067</t>
  </si>
  <si>
    <t>28/05/2025 08:20</t>
  </si>
  <si>
    <t>MANTENIMIENTO DE LIMPIEZA DE AISLADORES CORTE CONTINUO. REQUIERE RECIERRES DESHAHBILITADOS L-2068. (R0114432)</t>
  </si>
  <si>
    <t xml:space="preserve">CORR.     </t>
  </si>
  <si>
    <t>T</t>
  </si>
  <si>
    <t>ATLANTICA TRANSMISION SUR S.A.</t>
  </si>
  <si>
    <t>MONTALVO</t>
  </si>
  <si>
    <t>ACOPLE 220</t>
  </si>
  <si>
    <t>Proyecto Refuerzos: Reemplazo del HMI existente, Pruebas y Configuracion. No se contara con nivel 1 de operacion.</t>
  </si>
  <si>
    <t>E/S</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</si>
  <si>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</si>
  <si>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</si>
  <si>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</si>
  <si>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</si>
  <si>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</si>
  <si>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</si>
  <si>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</si>
  <si>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</si>
  <si>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</si>
  <si>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</si>
  <si>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</si>
  <si>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INT-5661</t>
  </si>
  <si>
    <t>Indisponibilidad de interurptor INT-5661 por problemas mecanicos. El interruptor INT-5661 quedara en estado abierto y F/S, y con seccionadores SBL-5661 y SBA-5661 abiertos, bloqueados y condenados.</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</si>
  <si>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</si>
  <si>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</si>
  <si>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</si>
  <si>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</si>
  <si>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</si>
  <si>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</si>
  <si>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CL-BCS-5382</t>
  </si>
  <si>
    <t>28/05/2025 08:03</t>
  </si>
  <si>
    <t>28/05/2025 13:15</t>
  </si>
  <si>
    <t>LIMPIEZA DE AISLAMIENTO</t>
  </si>
  <si>
    <t>SAN JOSE - MONTALVO</t>
  </si>
  <si>
    <t>L-5037</t>
  </si>
  <si>
    <t>28/05/2025 07:57</t>
  </si>
  <si>
    <t>28/05/2025 16:23</t>
  </si>
  <si>
    <t>Desconexion de la L-5037 a solicitud de Minera Cerro Verde por mantenimiento de celda programado.</t>
  </si>
  <si>
    <t>ATN 1 S.A.</t>
  </si>
  <si>
    <t>PARAGSHA II - FRANCOISE</t>
  </si>
  <si>
    <t>L-2271</t>
  </si>
  <si>
    <t>28/05/2025 08:00</t>
  </si>
  <si>
    <t>28/05/2025 16:00</t>
  </si>
  <si>
    <t>INSPECCION ANUAL</t>
  </si>
  <si>
    <t>TINTAYA NUEVA - CONSTANCIA</t>
  </si>
  <si>
    <t>L-2024</t>
  </si>
  <si>
    <t>CHINANGO S.A.C.</t>
  </si>
  <si>
    <t>CHIMAY</t>
  </si>
  <si>
    <t>28/05/2025 06:00</t>
  </si>
  <si>
    <t>28/05/2025 17:02</t>
  </si>
  <si>
    <t>INSPECCION DE TURBINA - REVISION ALABES REPARADOS - LIMPIEZA DE CARBONES</t>
  </si>
  <si>
    <t>CARAPONGO - CALLAHUANCA</t>
  </si>
  <si>
    <t>L-2009</t>
  </si>
  <si>
    <t>28/05/2025 09:36</t>
  </si>
  <si>
    <t>28/05/2025 14:56</t>
  </si>
  <si>
    <t>Correccion de punto caliente en T15</t>
  </si>
  <si>
    <t>MOYOPAMPA</t>
  </si>
  <si>
    <t>CL-6055</t>
  </si>
  <si>
    <t>28/05/2025 05:37</t>
  </si>
  <si>
    <t>28/05/2025 16:45</t>
  </si>
  <si>
    <t>ST-2  60KV</t>
  </si>
  <si>
    <t>28/05/2025 07:30</t>
  </si>
  <si>
    <t>28/05/2025 11:25</t>
  </si>
  <si>
    <t>MANTENIMIENTO PREVENTIVO EN  CL-6055</t>
  </si>
  <si>
    <t>ST-1  60KV</t>
  </si>
  <si>
    <t>28/05/2025 11:38</t>
  </si>
  <si>
    <t>28/05/2025 17:30</t>
  </si>
  <si>
    <t>MOYOPAMPA - SALAMANCA</t>
  </si>
  <si>
    <t>L-6055</t>
  </si>
  <si>
    <t>RETIRO DE OBJETOS EN CG Y CORRECTIVOS MENORES</t>
  </si>
  <si>
    <t>TRUJILLO NORTE - CAJAMARCA NORTE</t>
  </si>
  <si>
    <t>L-2260</t>
  </si>
  <si>
    <t>28/05/2025 07:53</t>
  </si>
  <si>
    <t>28/05/2025 15:50</t>
  </si>
  <si>
    <t>LIMPIEZA INDUSTRIAL DE AISLADORES</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</si>
  <si>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</si>
  <si>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</si>
  <si>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</si>
  <si>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</si>
  <si>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</si>
  <si>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</si>
  <si>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</si>
  <si>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</si>
  <si>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</si>
  <si>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INDEP_G2       </t>
  </si>
  <si>
    <t>28/05/2025 14:07</t>
  </si>
  <si>
    <t>Cambio de valvulas termostaticas del sistema de Aceite Lubricante</t>
  </si>
  <si>
    <t>28/05/2025 14:41</t>
  </si>
  <si>
    <t>Operacion por Prueba como parte de su mantenimiento Preventivo - Cambio de valvulas termostaticas del sistema de Aceite. A las 14:32h se declara disponible ante el COES.</t>
  </si>
  <si>
    <t>F</t>
  </si>
  <si>
    <t>PRUEBA</t>
  </si>
  <si>
    <t>EMPRESA DE GENERACION HUALLAGA</t>
  </si>
  <si>
    <t>CHAGLLA</t>
  </si>
  <si>
    <t>MANTENIMIENTO ANUAL UG1******************</t>
  </si>
  <si>
    <t>CL-TR1</t>
  </si>
  <si>
    <t>28/05/2025 07:24</t>
  </si>
  <si>
    <t>28/05/2025 13:34</t>
  </si>
  <si>
    <t>MANTENIMIENTO ANUAL DE CELDA CL-TR1.</t>
  </si>
  <si>
    <t xml:space="preserve">EMPRESA DE GENERACION HUANZA                      </t>
  </si>
  <si>
    <t>HUANZA</t>
  </si>
  <si>
    <t>CAMBIO DE VALVULA ESFERICA EN GRUPO G1 CON VACIADO DE TUBERIA FORZADA</t>
  </si>
  <si>
    <t>MALACAS 1</t>
  </si>
  <si>
    <t>TG6</t>
  </si>
  <si>
    <t>Modo operacion diesel indisponible TG6 Malacas</t>
  </si>
  <si>
    <t>28/05/2025 08:02</t>
  </si>
  <si>
    <t>28/05/2025 08:47</t>
  </si>
  <si>
    <t>Indisponibilidad de la unidad TG6 por deteccion de fuga de gas al interior del encerramiento.</t>
  </si>
  <si>
    <t>CHILCA 1</t>
  </si>
  <si>
    <t xml:space="preserve">CENTRAL        </t>
  </si>
  <si>
    <t>28/05/2025 10:00</t>
  </si>
  <si>
    <t>PRUEBAS DE POTENCIA EFECTIVA Y RENDIMIENTO CC2X1 (TG1+TG2+TV)</t>
  </si>
  <si>
    <t>DERIVACION - PUNTA LOMITAS</t>
  </si>
  <si>
    <t>L-2313</t>
  </si>
  <si>
    <t>28/05/2025 08:07</t>
  </si>
  <si>
    <t>28/05/2025 17:34</t>
  </si>
  <si>
    <t>MANTENIMIENTO PREVENTIVO EN L-2313 [LAVADO DE AISLADORES]</t>
  </si>
  <si>
    <t>ILO 2</t>
  </si>
  <si>
    <t>I2T2</t>
  </si>
  <si>
    <t>LAVADO DE TRANSFORMADOR PRINCIPAL I2T2 Y TRANSFORMADORES AUXILIARES + MANTENIMIENTO DE PANELES DE CELDA</t>
  </si>
  <si>
    <t>PUNTA LOMITAS</t>
  </si>
  <si>
    <t>Central Punta Lomitas: reparacion de 02 aerogeneradores, punch list y de alarmas 04 aerogeneradores (entre 08:00 y 18:00 hrs).</t>
  </si>
  <si>
    <t>TP-1</t>
  </si>
  <si>
    <t>REEMPLAZO DE CABLE DE ALIMENTACION LADO SECUNDARIO 33KV TRANSFORMADOR TP-1 SE PUNTA LOMITAS PRUEBAS ELECTRICAS Y MANTENIMIENTO BIANUAL AL TRANSFORMADOR TP-1 (25-26/05). Generacion limitada a 166MW.  BARRA 1 F/S PARA REEMPLAZO DE CABLE DE ALIMENTACION LADO SECUNDARIO 33KV TRANSFORMADOR TP-1 SE PUNTA LOMITAS (24 al 28 de mayo)</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</si>
  <si>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</si>
  <si>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</si>
  <si>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</si>
  <si>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</si>
  <si>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</si>
  <si>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</si>
  <si>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</si>
  <si>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</si>
  <si>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RESERVA FRIA PLANTA ILO</t>
  </si>
  <si>
    <t>TG1</t>
  </si>
  <si>
    <t>TG1 - MANTENIMIENTO ANUAL*****</t>
  </si>
  <si>
    <t>YUNCAN</t>
  </si>
  <si>
    <t>MANTENIMIENTO CORRECTIVO DEL GENERADOR</t>
  </si>
  <si>
    <t>GENERACION ANDINA S.A.C.</t>
  </si>
  <si>
    <t xml:space="preserve">G1                       </t>
  </si>
  <si>
    <t>Desmontaje e inspeccion de cojinetes por presentar alta temperatura************</t>
  </si>
  <si>
    <t>Desmontaje e inspeccion de cojinetes por presentar alta temperatura</t>
  </si>
  <si>
    <t xml:space="preserve">G2                       </t>
  </si>
  <si>
    <t>Inspeccion de generador por presentar ruido fuera de lo normal.</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</si>
  <si>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</si>
  <si>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</si>
  <si>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</si>
  <si>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</si>
  <si>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</si>
  <si>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</si>
  <si>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28/05/2025 14:00</t>
  </si>
  <si>
    <t>Hidrolavado en caliente de las cadenas de aisladores de la Linea de Transmision LT-1150</t>
  </si>
  <si>
    <t>HYDRO GLOBAL PERU S.A.C.</t>
  </si>
  <si>
    <t>PUMIRI - PAQUILLUSI</t>
  </si>
  <si>
    <t>L-2042</t>
  </si>
  <si>
    <t>Pruebas de funcionamiento</t>
  </si>
  <si>
    <t>SAN GABAN III</t>
  </si>
  <si>
    <t>Fuera de servicio por pruebas sin carga.</t>
  </si>
  <si>
    <t>ISA PERU</t>
  </si>
  <si>
    <t>CHIMBOTE 1 - HUALLANCA</t>
  </si>
  <si>
    <t>L-1103</t>
  </si>
  <si>
    <t>28/05/2025 07:40</t>
  </si>
  <si>
    <t>28/05/2025 16:11</t>
  </si>
  <si>
    <t>CAMBIAR PERNOS, HERRAJES Y PLANCA ESPACIADORA DE TORRES T-1 A T194, REQUIERE L-1104 CON RECIERRES DESHABILITADOS. (R0116594)</t>
  </si>
  <si>
    <t>TINGO MARIA</t>
  </si>
  <si>
    <t>SE?ALES SCADA / TELEMEDIDAS DEL TRANSFORMADOR TR1 EN EL LADO DE 138 KV SE ENCUENTRAN OBSERVADAS.</t>
  </si>
  <si>
    <t>POA: PROYECTO DE MODERNIZACION DE PROTECCION Y CONTROL DE LA SUBESTACION TINGO MARIA 220/138KV, FUNCION DE PROTECCION 50BF LADO 138KV DESHABILITADO DEDE 18.05 HASTA 10.08.2025. SOLO AFECTA AL TR-01 LADO DE 138KV. (R0108520)</t>
  </si>
  <si>
    <t>POA: PROYECTO DE MODERNIZACION DE SE. TINGO MARIA, DESHABILITAR 50BF DEL ANILLO DE 220KV, ESTARA FUERA DE SERVICIO DESDE EL 28.04.2025 HASTA 10.08.2025. TAMBIEN INCLUYE EL LADO DE 138KV (SOLO RELACIONADO AL TR01).  (R0108513)</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</si>
  <si>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</si>
  <si>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(CORT.1). (R0101915)</t>
  </si>
  <si>
    <t>28/05/2025 08:35</t>
  </si>
  <si>
    <t>28/05/2025 19:19</t>
  </si>
  <si>
    <t>POA: PROYECTO DE MODERNIZACION DE PROTECCION Y CONTROL DE LA SUBESTACION TINGO MARIA 220/138KV, MIGRACION DE SE?ALES Y MODERNIZACION DE NIVEL 2, ACTIVIDAD CON PERDIDA DE SUPERVISION. (R0118566)</t>
  </si>
  <si>
    <t>JOYA SOLAR S.A.C.</t>
  </si>
  <si>
    <t>SAN MARTIN SOLAR</t>
  </si>
  <si>
    <t>Pruebas de puesta en servicio previos a su Operacion Comercial</t>
  </si>
  <si>
    <t>LUZ DEL SUR</t>
  </si>
  <si>
    <t>MANCHAY - PACHACUTEC</t>
  </si>
  <si>
    <t>L-2133</t>
  </si>
  <si>
    <t>28/05/2025 00:45</t>
  </si>
  <si>
    <t>28/05/2025 06:52</t>
  </si>
  <si>
    <t>A SOLICITUD DEL COES POR REGULACION DE TENSION</t>
  </si>
  <si>
    <t>MINERA ANTAMINA</t>
  </si>
  <si>
    <t>ANTAMINA</t>
  </si>
  <si>
    <t>T - 2</t>
  </si>
  <si>
    <t>Desconexion del Transformador XFR-002 por motivos de seguridad por baja presion de SF6 en el Interruptor IN-2412. Los Transformadores XFR-001 y XFR003 asumen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</si>
  <si>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</si>
  <si>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</si>
  <si>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</si>
  <si>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</si>
  <si>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</si>
  <si>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</si>
  <si>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RECKA</t>
  </si>
  <si>
    <t>RECKA-TG1</t>
  </si>
  <si>
    <t>28/05/2025 22:38</t>
  </si>
  <si>
    <t>REVISION DE SISTEMA DE CONTROL GRUPO CYMASA (CTR)</t>
  </si>
  <si>
    <t>SAN JOSE</t>
  </si>
  <si>
    <t>ATXF-002</t>
  </si>
  <si>
    <t>MANTENIMIENTO CORRECTIVO ATXF002, CAMBIO DISCO DE RUPTURA</t>
  </si>
  <si>
    <t>PROTECCION DE BARRAS DE S.E. SAN JOSE 220KV. DESACTIVADA A SOLICITUD DE JOYA SOLAR (PROYECTO CSF SAN MARTIN).</t>
  </si>
  <si>
    <t>CL-5037</t>
  </si>
  <si>
    <t>28/05/2025 07:59</t>
  </si>
  <si>
    <t>28/05/2025 16:26</t>
  </si>
  <si>
    <t>MANTENIMIENTO 3A EQUIPOS DE PATIO SECTOR 04 500KV: PARARRAYOS PRL5962, SECCIONADOR SPL5962, SECCIONADOR SPT5962, TRANSF TENSION TTL5962. SE REQUIERE CIERRE DE SECCIONADOR PUESTA A TIERRA SPT-5661 SE. MONTALVO.</t>
  </si>
  <si>
    <t>SAN LUIS - CERRO VERDE</t>
  </si>
  <si>
    <t>L-2074</t>
  </si>
  <si>
    <t>LINEA L-2074 E/S POR SEGURIDAD Y CONFIABILIDAD PARA EVITAR INTERRUPCIONES EN EL SUMINISTRO ELECTRICO.</t>
  </si>
  <si>
    <t>L-2074 E/S POR SEGURIDAD DURANTE INDISPONIBILIDAD DE L-5037</t>
  </si>
  <si>
    <t>SULFUROS</t>
  </si>
  <si>
    <t>TR 3</t>
  </si>
  <si>
    <t>MANTENIMIENTO CORRECTIVO XF003, CAMBIO DE EMPAQUES RADIADORES.</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</si>
  <si>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</si>
  <si>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</si>
  <si>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</si>
  <si>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</si>
  <si>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</si>
  <si>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SAN DIEGO EMB</t>
  </si>
  <si>
    <t>Embalse indisponible por trabajos de habilitacion</t>
  </si>
  <si>
    <t>HUINCO</t>
  </si>
  <si>
    <t>28/05/2025 06:09</t>
  </si>
  <si>
    <t>28/05/2025 17:22</t>
  </si>
  <si>
    <t>REPARACION FILO DE TAQUE</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</si>
  <si>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</si>
  <si>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</si>
  <si>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</si>
  <si>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</si>
  <si>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</si>
  <si>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</si>
  <si>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</si>
  <si>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PLUZ ENERGIA PERU S.A.A.</t>
  </si>
  <si>
    <t>BARSI</t>
  </si>
  <si>
    <t>ST B 220 kV</t>
  </si>
  <si>
    <t>TRABAJOS PREVIOS PARA CONEXION NUEVA LINEA 220 MALVINAS</t>
  </si>
  <si>
    <t>K  TR1 220/60</t>
  </si>
  <si>
    <t>28/05/2025 04:00</t>
  </si>
  <si>
    <t>28/05/2025 17:00</t>
  </si>
  <si>
    <t>PRUEBAS DE RELE DE TEMPERATURA.</t>
  </si>
  <si>
    <t>MIRADOR</t>
  </si>
  <si>
    <t>28/05/2025 05:00</t>
  </si>
  <si>
    <t>CORRECTIVO SECCIONADOR BARRA 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</si>
  <si>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</si>
  <si>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</si>
  <si>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</si>
  <si>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</si>
  <si>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</si>
  <si>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</si>
  <si>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FUERA DE SERVICIO DEBIDO A TRABAJOS EN EL SECCIONADOR DE BARRA  B  60KV DE LA CL-T24. (R0119059)</t>
  </si>
  <si>
    <t>T24-61</t>
  </si>
  <si>
    <t>28/05/2025 08:30</t>
  </si>
  <si>
    <t>28/05/2025 14:30</t>
  </si>
  <si>
    <t>CORREGIR CORROSION CONTACTO PRINCIPAL SECCIONADOR SB-6271. REPARAR SECCIONADOR ENDURECIDO SA-6269. ACTIVIDAD CON BARRA  B  60KV F/S. (R0119059)</t>
  </si>
  <si>
    <t>GUADALUPE</t>
  </si>
  <si>
    <t>MP 4A SILICONADO DE AISLAMIENTO EN CELDA DE ACOPLE, ACTIVIDAD CON BARRA  B  FUERA DE SERVICIO. (R0113646)</t>
  </si>
  <si>
    <t>BARRA-B</t>
  </si>
  <si>
    <t>28/05/2025 08:18</t>
  </si>
  <si>
    <t>28/05/2025 16:21</t>
  </si>
  <si>
    <t>MP 4A SILICONADO DE AISLAMIENTO A EQUIPOS DE BARRA. (R0113648)</t>
  </si>
  <si>
    <t>FUERA DE SERVICIO DEBIDO A TRABAJOS DE CL-ACOPLA. (R0113646)</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</si>
  <si>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</si>
  <si>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</si>
  <si>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</si>
  <si>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</si>
  <si>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</si>
  <si>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</si>
  <si>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</si>
  <si>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</si>
  <si>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REVISION DE CORRIENTES DEL ACOPLE 60KV, REQUIERE INHABILITAR LA FUNCION 51N DEL RELE DE ACOPLAMIENTO. ACTIVIDAD CON BARRA B EN SERVICIO, SE REQUIERE LAS MANIOBRAS DE CAMBIO DE BARRAS DE CL-T62, CL-T6, CL-6627, CL-6628, CL-6629, CL-6630 Y CL-6672. (R0118479)</t>
  </si>
  <si>
    <t>BARRA-B 60</t>
  </si>
  <si>
    <t>EN SERVICIO POR TRABAJOS EN LA CELDA DE ACOPLE PARA REVISION DE CORRIENTES DE ACOPLE Y REALIZAR MANIOBRAS DE CAMBIO DE BARRAS EN LAS CELDAS DE CL-T62, CL-T6, CL-6627, CL-6628, CL-6629, CL-6630 Y CL-6672. (R0118479)</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</si>
  <si>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</si>
  <si>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</si>
  <si>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</si>
  <si>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</si>
  <si>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</si>
  <si>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</si>
  <si>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POMACOCHA</t>
  </si>
  <si>
    <t>CL-2202</t>
  </si>
  <si>
    <t>28/05/2025 11:00</t>
  </si>
  <si>
    <t>INSPECCION Y RECARGA DE GAS SF6 DEL TRANSFORMADOR DE CORRIENTE TC-221 FASE  T . (R0113258)</t>
  </si>
  <si>
    <t>REQUE</t>
  </si>
  <si>
    <t>BARRA_A_60kV</t>
  </si>
  <si>
    <t>FUERA DE SERVICIO DE FORMA CONTINUA POR SEGURIDAD DE PERSONAL DEBIDO A TRABAJOS EN LA CL-T127 LADO 60KV. (R0119790)</t>
  </si>
  <si>
    <t>BARRA_B_60kV</t>
  </si>
  <si>
    <t>CL-T127-262_60</t>
  </si>
  <si>
    <t>HABILITACION DE SUPERVISORES DE TRABAJO DE LA CONTRATISTA VOLTAN. REQUIERE BARRAS  A  Y  B  60KV F/S POR SEGURIDAD DE PERSONAL. ACTIVIDAD SIN INTERRUPCCION DE SUMINISTROS. (R0119790)</t>
  </si>
  <si>
    <t>SAN NICOLAS</t>
  </si>
  <si>
    <t>SSEE</t>
  </si>
  <si>
    <t>CL-RESERVA  3  (EX-CELDA CL-6629) FUERA DE SERVICIO: POA, PROYECTO DE MODERNIZACION PROTECCION Y CONTROL SUBESTACION SAN NICOLAS, CAMBIO DE RELES DE PROTECCION PL1 Y PL2 DE LA CELDA DE RESERVA 3, ACTIVIDAD CON CORTE CONTINUO. (R0107470)</t>
  </si>
  <si>
    <t>BARRA-A 60</t>
  </si>
  <si>
    <t>POA: CAMBIO RELE 87B, ACTIVIDAD CON RIESGO DE DISPARO.  (R0116655)</t>
  </si>
  <si>
    <t>POA: INSTALACION DE CONTROLADOR DE BAHIA NUEVO DE SERVICIOS AUXILIARES (SSAA), ACTIVIDAD CON PERDIDA DE SUPERVISION. (R0117840)</t>
  </si>
  <si>
    <t>T23-61</t>
  </si>
  <si>
    <t>EN SERVICIO DEBIDO A LA INDISPONIBILIDAD DEL TRANSFORMADOR T21 POR MODERNIZACION. (R0107471)</t>
  </si>
  <si>
    <t>CL-T21_60</t>
  </si>
  <si>
    <t>28/05/2025 08:50</t>
  </si>
  <si>
    <t>POA: PROYECTO DE MODERNIZACION PROTECCION Y CONTROL SUBESTACION SAN NICOLAS, CAMBIO DE RELES DE PROTECCION PT1 Y PT2, ACTIVIDAD CON CORTE CONTINUO, PREVIO A LA DESCONEXION DEL T22 SE ENERGIZARA EL TRANSFORMADOR DE RESERVA T23-61. (R0107471)</t>
  </si>
  <si>
    <t>28/05/2025 08:54</t>
  </si>
  <si>
    <t>28/05/2025 18:54</t>
  </si>
  <si>
    <t>POA: CAMBIO DE CONTROL NIVEL 2 SAS, MONTAJE, CABLEADO, PRUEBAS, CONFIGURACION Y PUESTA EN SERVICIO DEL SISTEMA DE CONTROL NIVEL 2, PRUEBAS PUNTO A PUNTO DE NIVEL 1, 2 Y 3, (T21), ACTIVIDAD CON PERDIDA DE SUPERVISION. (R0095990)</t>
  </si>
  <si>
    <t>AT82-211</t>
  </si>
  <si>
    <t>REGULACION DE TAPS SE HACE DE MANERA LOCAL CON EL ASISTENTE DE LA SUBESTACION. EL MANDO REMOTO ESTA INDISPONIBLE, POR TRABAJOS DE MODERNIZACION DE LA SUBESTACION.</t>
  </si>
  <si>
    <t>TRUJILLO NORTE</t>
  </si>
  <si>
    <t>BARRA B 220 KV</t>
  </si>
  <si>
    <t>DISPAROS DE LA CELDA CL-2234 TRANSFERIDA AL ACOPLE A TRAVES DE LA BARRA B, POR INDISPONIBILIDAD DEL INTERRUPTOR IN-2374. TODOS LOS DEMPAS CIRCUITOS SE ENCUENTRAN EN BARRA A.</t>
  </si>
  <si>
    <t>BC-20</t>
  </si>
  <si>
    <t>28/05/2025 09:05</t>
  </si>
  <si>
    <t>SOLICITUD DE LA COORDINACION DE SISTEMA DE POTENCIA REP: PROBAR FUNCION DE PROTECCION 59 (SOBRETENSION DE FASES) DEL BANCO BC-20. (R0119682)</t>
  </si>
  <si>
    <t>ZORRITOS</t>
  </si>
  <si>
    <t>CL-2280_old</t>
  </si>
  <si>
    <t>28/05/2025 18:00</t>
  </si>
  <si>
    <t>A SOLICITUD DE COBRA: GENERACION DE SE?ALES DESDE LOS RELES PARA PRUEBAS NIVEL 2 Y NIVEL 3. (R0118905)</t>
  </si>
  <si>
    <t>28/05/2025 18:25</t>
  </si>
  <si>
    <t>COBRA - AXON: PRUEBAS DE SE?ALES REALES NIVEL 2 Y NIVEL 3. CON PERDIDA DE SUPERVISION MENOR A 15 MIN. (R0118088)</t>
  </si>
  <si>
    <t>ZORRITOS - MACHALA</t>
  </si>
  <si>
    <t>L-2280_old</t>
  </si>
  <si>
    <t>CUELLOS CERRADOS EN ESTRUCTURA E131 LADO ECUADOR A SOLICITUD DE CENACE DESDE EL 25.02.2025.</t>
  </si>
  <si>
    <t>SAN GABAN</t>
  </si>
  <si>
    <t>AZANGARO - SAN GABAN II</t>
  </si>
  <si>
    <t>L-1010</t>
  </si>
  <si>
    <t>28/05/2025 08:11</t>
  </si>
  <si>
    <t>28/05/2025 14:57</t>
  </si>
  <si>
    <t>MANTENIMIENTO MENSUAL</t>
  </si>
  <si>
    <t>SAN GABAN II</t>
  </si>
  <si>
    <t>28/05/2025 17:04</t>
  </si>
  <si>
    <t>SHOUGESA</t>
  </si>
  <si>
    <t>TV3</t>
  </si>
  <si>
    <t>indisponible por falla en el dispositivo de desconexion primaria frontal del cubiculo de interruptor del generador 3</t>
  </si>
  <si>
    <t>BARRA 3 13.8kV</t>
  </si>
  <si>
    <t>Considerando la parada de planta del Complejo San Nicolas del cliente Shougang Hierro Peru, se a programado el mantenimiento de la barra 3 de la C.T. san Nicolas.</t>
  </si>
  <si>
    <t>SOUTHERN PERU CC</t>
  </si>
  <si>
    <t>ILO 3 - ELECTROSUR</t>
  </si>
  <si>
    <t>L-1392</t>
  </si>
  <si>
    <t>LAVADO 4M EN CALIENTE DE AISLADORES L-1392 E239B A E346A</t>
  </si>
  <si>
    <t>CHEVES</t>
  </si>
  <si>
    <t>MANTENIMIENTO COMPUERTA IG2. SE REQUIERE GENERACION CONSTANTE DE CH CHEVES (SIN VARIACION)</t>
  </si>
  <si>
    <t>28/05/2025 08:36</t>
  </si>
  <si>
    <t>MANTENIMIENTO PREVENTIVO UG3</t>
  </si>
  <si>
    <t>R</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</si>
  <si>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</si>
  <si>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</si>
  <si>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</si>
  <si>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</si>
  <si>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</si>
  <si>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</si>
  <si>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</si>
  <si>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</si>
  <si>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</si>
  <si>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</si>
  <si>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28/05/2025 11:26</t>
  </si>
  <si>
    <t>Desenergizado por seguridad</t>
  </si>
  <si>
    <t>SANTO DOMINGO DE LOS OLLEROS</t>
  </si>
  <si>
    <t>UP GRADE de la unidad TG1***************</t>
  </si>
  <si>
    <t>Inspeccion mayor de la unidad TG1 (55000 horas)****************************</t>
  </si>
  <si>
    <t xml:space="preserve">AGUAYTIA                                          </t>
  </si>
  <si>
    <t>Disponibilidad de 25 MMSCF para la CT Aguaytia.</t>
  </si>
  <si>
    <t>TERNA PERU S.A.C.</t>
  </si>
  <si>
    <t>AGUAYTIA - PUCALLPA</t>
  </si>
  <si>
    <t>L-1156</t>
  </si>
  <si>
    <t>mantenimiento preventivo de inspeccion diurna, no requiere de corte de energia de la L-1156, solo inspeccion visual sin escalamiento.</t>
  </si>
  <si>
    <t>TRANSMANTARO</t>
  </si>
  <si>
    <t>CAHUACHI</t>
  </si>
  <si>
    <t>CELDA DE  ACOPLE CON PERDIDA DE SUPERVISION. BARRA  B  SE ENCUENTRA FUERA DE SERVICIO.</t>
  </si>
  <si>
    <t>BARRA  B  SE ENCUENTRA FUERA DE SERVICIO POR OBSERVACION EN EL 87B DEL ACOPLE.</t>
  </si>
  <si>
    <t>OPERACION EN SIMPLE BARRA, CELDAS CONECTADAS EN BARRA  A  POR INDISPONIBILIDAD DE LA CELDA DE ACOPLAMIENTO.</t>
  </si>
  <si>
    <t>CAMPAS</t>
  </si>
  <si>
    <t>XC-10</t>
  </si>
  <si>
    <t>INDISPONIBLE (EN BAIPAS) DESDE 10.12.24 POR PROBLEMA DE MALA LECTURA EN SE?AL DE CORRIENTE DE LA FASE  S  DEL CAPACITOR.</t>
  </si>
  <si>
    <t>CL-5021</t>
  </si>
  <si>
    <t>28/05/2025 23:00</t>
  </si>
  <si>
    <t>TRAMO DE LINEA ENERGIZADA HASTA LA TORRE T104, 109.8KM DE LINEA PARA EVITAR ROBO DE CONDUCTOR.</t>
  </si>
  <si>
    <t>CHILCA-CTM</t>
  </si>
  <si>
    <t>SA-5117_BarraA</t>
  </si>
  <si>
    <t>BRAZO INFERIOR DEL SECCIONADOR SA-5117 (17.9.24) CON POSIBLE ROTURAS DE LA CREMALLERA INTERIOR. DISPONIBLE PARA MANIOBRAS DE FORMA LOCAL DESDE NIVEL CERO.</t>
  </si>
  <si>
    <t>CHINCHA_CTM</t>
  </si>
  <si>
    <t>BARRA_A_60 kV</t>
  </si>
  <si>
    <t>28/05/2025 12:00</t>
  </si>
  <si>
    <t>FUERA DE SERVICIO DEBIDO A TRABAJOS DE CL-6117. (R0117892)</t>
  </si>
  <si>
    <t>CL-6117</t>
  </si>
  <si>
    <t>MP 3A SILICONADO DE AISLAMIENTO EN CELDA, ACTIVIDAD CON CAMBIO DE BARRAS. (R0117892)</t>
  </si>
  <si>
    <t>BARRA_B_60 kV</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</si>
  <si>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</si>
  <si>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</si>
  <si>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</si>
  <si>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</si>
  <si>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</si>
  <si>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</si>
  <si>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OBRAS CIVILES Y ELECTROMECANICAS DESDE TORRE T098 HASTA TORRE T102 PARA LA RECUPERACION DE LA L-5021. INDISPONIBLE DEBIDO A COLAPSO DE LAS TORRES T98, T99, T100, T101 Y T102 OCURRIDO EL 03.03.2025.  (R0119165) (R0119325)</t>
  </si>
  <si>
    <t>COTARUSE</t>
  </si>
  <si>
    <t>S.E.</t>
  </si>
  <si>
    <t>UNIDADES DIFERENCIALES 87B DE LAS BARRAS  B  220KV BLOQUEADOS DEBIDO A FALLA EN UNA TARJETA DEL 87B DE LA BARRA  B .</t>
  </si>
  <si>
    <t>ORCOTUNA</t>
  </si>
  <si>
    <t>CL-6056</t>
  </si>
  <si>
    <t>28/05/2025 09:11</t>
  </si>
  <si>
    <t>PRUEBAS A RELES DE LA CELDA. CL-6056 OPERA F/S SIN CARGA. (R0119915)</t>
  </si>
  <si>
    <t>CL-6057</t>
  </si>
  <si>
    <t>28/05/2025 14:43</t>
  </si>
  <si>
    <t>PRUEBAS A RELES DE LA CELDA. CL-6056 OPERA F/S SIN CARGA. (R0119917)</t>
  </si>
  <si>
    <t>CL-2294</t>
  </si>
  <si>
    <t>REVISION DESBALANCE DE TENSION EN TT-2251.(R0118499)</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</si>
  <si>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</si>
  <si>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</si>
  <si>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</si>
  <si>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</si>
  <si>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BARRA_B2_220KV</t>
  </si>
  <si>
    <t>28/05/2025 10:05</t>
  </si>
  <si>
    <t>BARRA DE TRANSFERENCIA EN SERVICIO CON CL-2053 CONECTADA MEDIANTE SU SECCIONADOR DE TRANSFERENCIA Y DISPAROS TRANSFERIDOS AL ACOPLE. (R0119657)</t>
  </si>
  <si>
    <t>CL-2053</t>
  </si>
  <si>
    <t>MEDICION DE CALIDAD DE GAS PARA CORREGIR BAJA PUREZA Y ALTA HUMEDAD SF6 EN LAS 3 FASES. REQUIERE INTERRUPTOR IP3 F/S. ACTIVIDAD CON BARRA DE TRANSFERENCIA EN SERVICIO. CL-2053 EN SERVICIO TRANSFERIDA A LA CELDA DE ACOPLE. REQUIERE L-2053 CON RECIERRES DESHABILITADOS. (R0119657)</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</si>
  <si>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</si>
  <si>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</si>
  <si>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</si>
  <si>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</si>
  <si>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</si>
  <si>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</si>
  <si>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</si>
  <si>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</si>
  <si>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</si>
  <si>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</si>
  <si>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</si>
  <si>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</si>
  <si>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</si>
  <si>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</si>
  <si>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</si>
  <si>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</si>
  <si>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</si>
  <si>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</si>
  <si>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</si>
  <si>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</si>
  <si>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</si>
  <si>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</si>
  <si>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</si>
  <si>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</si>
  <si>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</si>
  <si>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</si>
  <si>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</si>
  <si>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</si>
  <si>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</si>
  <si>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</si>
  <si>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</si>
  <si>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</si>
  <si>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</si>
  <si>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</si>
  <si>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</si>
  <si>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</si>
  <si>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</si>
  <si>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</si>
  <si>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</si>
  <si>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</si>
  <si>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</si>
  <si>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</si>
  <si>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</si>
  <si>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</si>
  <si>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</si>
  <si>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</si>
  <si>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</si>
  <si>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</si>
  <si>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</si>
  <si>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</si>
  <si>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</si>
  <si>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</si>
  <si>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</si>
  <si>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</si>
  <si>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</si>
  <si>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</si>
  <si>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</si>
  <si>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</si>
  <si>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</si>
  <si>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</si>
  <si>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</si>
  <si>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</si>
  <si>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</si>
  <si>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</si>
  <si>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</si>
  <si>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</si>
  <si>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</si>
  <si>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</si>
  <si>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</si>
  <si>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</si>
  <si>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</si>
  <si>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</si>
  <si>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</si>
  <si>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</si>
  <si>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</si>
  <si>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</si>
  <si>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</si>
  <si>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</si>
  <si>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</si>
  <si>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</si>
  <si>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</si>
  <si>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</si>
  <si>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</si>
  <si>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</si>
  <si>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</si>
  <si>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</si>
  <si>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</si>
  <si>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</si>
  <si>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</si>
  <si>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</si>
  <si>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</si>
  <si>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</si>
  <si>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</si>
  <si>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</si>
  <si>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</si>
  <si>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</si>
  <si>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</si>
  <si>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</si>
  <si>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</si>
  <si>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</si>
  <si>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</si>
  <si>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</si>
  <si>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RF ETEN TG1</t>
  </si>
  <si>
    <t>RF ETEN TG2</t>
  </si>
  <si>
    <t>CHAGLLA GP1</t>
  </si>
  <si>
    <t>YANANGO</t>
  </si>
  <si>
    <t>HUANCHOR</t>
  </si>
  <si>
    <t>MARAÑON</t>
  </si>
  <si>
    <t>STA TERESA</t>
  </si>
  <si>
    <t>FENIX 	GT11</t>
  </si>
  <si>
    <t>FENIX 	GT12</t>
  </si>
  <si>
    <t>FENIX TV10</t>
  </si>
  <si>
    <t>YAUPI</t>
  </si>
  <si>
    <t>OROYA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</si>
  <si>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</si>
  <si>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</si>
  <si>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</si>
  <si>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</si>
  <si>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</si>
  <si>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</si>
  <si>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</si>
  <si>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</si>
  <si>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</si>
  <si>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</si>
  <si>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</si>
  <si>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</si>
  <si>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</si>
  <si>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</si>
  <si>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</si>
  <si>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</si>
  <si>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</si>
  <si>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</si>
  <si>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</si>
  <si>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</si>
  <si>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</si>
  <si>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</si>
  <si>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</si>
  <si>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</si>
  <si>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</si>
  <si>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</si>
  <si>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</si>
  <si>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</si>
  <si>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</si>
  <si>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</si>
  <si>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</si>
  <si>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</si>
  <si>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</si>
  <si>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</si>
  <si>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</si>
  <si>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</si>
  <si>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</si>
  <si>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</si>
  <si>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</si>
  <si>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</si>
  <si>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</si>
  <si>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</si>
  <si>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</si>
  <si>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</si>
  <si>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</si>
  <si>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</si>
  <si>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</si>
  <si>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</si>
  <si>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</si>
  <si>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</si>
  <si>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</si>
  <si>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</si>
  <si>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</si>
  <si>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</si>
  <si>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</si>
  <si>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</si>
  <si>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</si>
  <si>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</si>
  <si>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</si>
  <si>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</si>
  <si>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</si>
  <si>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</si>
  <si>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</si>
  <si>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</si>
  <si>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</si>
  <si>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</si>
  <si>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</si>
  <si>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</si>
  <si>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</si>
  <si>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</si>
  <si>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</si>
  <si>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</si>
  <si>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</si>
  <si>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</si>
  <si>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</si>
  <si>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</si>
  <si>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</si>
  <si>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</si>
  <si>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</si>
  <si>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</si>
  <si>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</si>
  <si>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</si>
  <si>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</si>
  <si>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</si>
  <si>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</si>
  <si>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</si>
  <si>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</si>
  <si>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</si>
  <si>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</si>
  <si>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</si>
  <si>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</si>
  <si>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</si>
  <si>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</si>
  <si>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</si>
  <si>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</si>
  <si>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</si>
  <si>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</si>
  <si>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</si>
  <si>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</si>
  <si>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</si>
  <si>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</si>
  <si>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</si>
  <si>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</si>
  <si>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</si>
  <si>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</si>
  <si>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</si>
  <si>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</si>
  <si>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</si>
  <si>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</si>
  <si>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</si>
  <si>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</si>
  <si>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</si>
  <si>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</si>
  <si>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</si>
  <si>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</si>
  <si>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</si>
  <si>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</si>
  <si>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</si>
  <si>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</si>
  <si>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</si>
  <si>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</si>
  <si>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</si>
  <si>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</si>
  <si>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</si>
  <si>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</si>
  <si>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</si>
  <si>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</si>
  <si>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</si>
  <si>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</si>
  <si>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</si>
  <si>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</si>
  <si>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</si>
  <si>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</si>
  <si>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</si>
  <si>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</si>
  <si>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</si>
  <si>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</si>
  <si>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</si>
  <si>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</si>
  <si>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</si>
  <si>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</si>
  <si>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</si>
  <si>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</si>
  <si>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</si>
  <si>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</si>
  <si>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</si>
  <si>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</si>
  <si>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</si>
  <si>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</si>
  <si>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</si>
  <si>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</si>
  <si>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</si>
  <si>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</si>
  <si>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</si>
  <si>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</si>
  <si>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</si>
  <si>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</si>
  <si>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</si>
  <si>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</si>
  <si>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</si>
  <si>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</si>
  <si>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</si>
  <si>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</si>
  <si>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</si>
  <si>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</si>
  <si>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</si>
  <si>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</si>
  <si>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</si>
  <si>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</si>
  <si>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</si>
  <si>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</si>
  <si>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</si>
  <si>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</si>
  <si>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</si>
  <si>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</si>
  <si>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</si>
  <si>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</si>
  <si>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</si>
  <si>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</si>
  <si>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</si>
  <si>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</si>
  <si>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</si>
  <si>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</si>
  <si>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</si>
  <si>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</si>
  <si>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</si>
  <si>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</si>
  <si>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</si>
  <si>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</si>
  <si>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</si>
  <si>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</si>
  <si>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</si>
  <si>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</si>
  <si>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</si>
  <si>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</si>
  <si>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</si>
  <si>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</si>
  <si>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</si>
  <si>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</si>
  <si>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</si>
  <si>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</si>
  <si>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</si>
  <si>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</si>
  <si>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</si>
  <si>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</si>
  <si>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</si>
  <si>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</si>
  <si>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</si>
  <si>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</si>
  <si>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</si>
  <si>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</si>
  <si>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</si>
  <si>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</si>
  <si>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</si>
  <si>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</si>
  <si>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</si>
  <si>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</si>
  <si>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</si>
  <si>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</si>
  <si>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</si>
  <si>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</si>
  <si>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</si>
  <si>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</si>
  <si>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</si>
  <si>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</si>
  <si>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</si>
  <si>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</si>
  <si>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</si>
  <si>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</si>
  <si>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</si>
  <si>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</si>
  <si>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</si>
  <si>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</si>
  <si>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</si>
  <si>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</si>
  <si>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</si>
  <si>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</si>
  <si>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</si>
  <si>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</si>
  <si>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</si>
  <si>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</si>
  <si>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</si>
  <si>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</si>
  <si>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</si>
  <si>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</si>
  <si>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</si>
  <si>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</si>
  <si>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</si>
  <si>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</si>
  <si>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</si>
  <si>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</si>
  <si>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</si>
  <si>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</si>
  <si>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</si>
  <si>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</si>
  <si>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</si>
  <si>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</si>
  <si>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</si>
  <si>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</si>
  <si>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</si>
  <si>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</si>
  <si>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</si>
  <si>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</si>
  <si>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</si>
  <si>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</si>
  <si>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</si>
  <si>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</si>
  <si>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</si>
  <si>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</si>
  <si>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</si>
  <si>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</si>
  <si>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</si>
  <si>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</si>
  <si>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</si>
  <si>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</si>
  <si>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</si>
  <si>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</si>
  <si>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</si>
  <si>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</si>
  <si>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</si>
  <si>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</si>
  <si>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</si>
  <si>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</si>
  <si>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</si>
  <si>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</si>
  <si>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</si>
  <si>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</si>
  <si>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</si>
  <si>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</si>
  <si>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</si>
  <si>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</si>
  <si>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</si>
  <si>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</si>
  <si>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</si>
  <si>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</si>
  <si>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</si>
  <si>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</si>
  <si>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</si>
  <si>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</si>
  <si>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</si>
  <si>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</si>
  <si>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</si>
  <si>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</si>
  <si>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</si>
  <si>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</si>
  <si>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</si>
  <si>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</si>
  <si>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</si>
  <si>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</si>
  <si>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</si>
  <si>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C.H. HER 1</t>
  </si>
  <si>
    <t>C.H. HUAMPANI</t>
  </si>
  <si>
    <t>TOTAL MWh</t>
  </si>
  <si>
    <t>C.H. HUINCO</t>
  </si>
  <si>
    <t>%</t>
  </si>
  <si>
    <t>100.00</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</si>
  <si>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</si>
  <si>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</si>
  <si>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</si>
  <si>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</si>
  <si>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</si>
  <si>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</si>
  <si>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</si>
  <si>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</si>
  <si>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</si>
  <si>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</si>
  <si>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</si>
  <si>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</si>
  <si>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</si>
  <si>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</si>
  <si>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</si>
  <si>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</si>
  <si>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</si>
  <si>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</si>
  <si>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</si>
  <si>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</si>
  <si>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</si>
  <si>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</si>
  <si>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</si>
  <si>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</si>
  <si>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</si>
  <si>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</si>
  <si>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</si>
  <si>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</si>
  <si>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</si>
  <si>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</si>
  <si>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</si>
  <si>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</si>
  <si>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</si>
  <si>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</si>
  <si>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</si>
  <si>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</si>
  <si>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</si>
  <si>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</si>
  <si>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</si>
  <si>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</si>
  <si>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</si>
  <si>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</si>
  <si>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</si>
  <si>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</si>
  <si>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</si>
  <si>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</si>
  <si>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</si>
  <si>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</si>
  <si>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</si>
  <si>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</si>
  <si>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</si>
  <si>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</si>
  <si>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</si>
  <si>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</si>
  <si>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</si>
  <si>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</si>
  <si>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</si>
  <si>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</si>
  <si>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</si>
  <si>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</si>
  <si>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</si>
  <si>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</si>
  <si>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</si>
  <si>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</si>
  <si>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</si>
  <si>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</si>
  <si>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</si>
  <si>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Mayo del 2025 - miércoles, 28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</si>
  <si>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</si>
  <si>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</si>
  <si>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</si>
  <si>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</si>
  <si>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</si>
  <si>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</si>
  <si>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</si>
  <si>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</si>
  <si>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</si>
  <si>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</si>
  <si>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</si>
  <si>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</si>
  <si>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</si>
  <si>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</si>
  <si>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</si>
  <si>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</si>
  <si>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</si>
  <si>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C.T. TUMBES</t>
  </si>
  <si>
    <t>MAK1</t>
  </si>
  <si>
    <t>MAK2</t>
  </si>
  <si>
    <t>C.H. HUANZA</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</si>
  <si>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</si>
  <si>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</si>
  <si>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</si>
  <si>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</si>
  <si>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</si>
  <si>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</si>
  <si>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</si>
  <si>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</si>
  <si>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</si>
  <si>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</si>
  <si>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</si>
  <si>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</si>
  <si>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</si>
  <si>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</si>
  <si>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</si>
  <si>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</si>
  <si>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</si>
  <si>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</si>
  <si>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</si>
  <si>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</si>
  <si>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</si>
  <si>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</si>
  <si>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</si>
  <si>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</si>
  <si>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</si>
  <si>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</si>
  <si>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</si>
  <si>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</si>
  <si>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</si>
  <si>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</si>
  <si>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</si>
  <si>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</si>
  <si>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 IMPERIAL</t>
  </si>
  <si>
    <t>CH SAN GABAN III</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</si>
  <si>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</si>
  <si>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</si>
  <si>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</si>
  <si>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</si>
  <si>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</si>
  <si>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</si>
  <si>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</si>
  <si>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</si>
  <si>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</si>
  <si>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</si>
  <si>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</si>
  <si>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</si>
  <si>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</si>
  <si>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</si>
  <si>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</si>
  <si>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</si>
  <si>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</si>
  <si>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</si>
  <si>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</si>
  <si>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</si>
  <si>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</si>
  <si>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</si>
  <si>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</si>
  <si>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</si>
  <si>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</si>
  <si>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</si>
  <si>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</si>
  <si>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</si>
  <si>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</si>
  <si>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</si>
  <si>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</si>
  <si>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</si>
  <si>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</si>
  <si>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</si>
  <si>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</si>
  <si>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</si>
  <si>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</si>
  <si>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</si>
  <si>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</si>
  <si>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</si>
  <si>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</si>
  <si>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</si>
  <si>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</si>
  <si>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</si>
  <si>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</si>
  <si>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</si>
  <si>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</si>
  <si>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</si>
  <si>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</si>
  <si>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</si>
  <si>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</si>
  <si>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</si>
  <si>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</si>
  <si>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</si>
  <si>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</si>
  <si>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</si>
  <si>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</si>
  <si>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</si>
  <si>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</si>
  <si>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</si>
  <si>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</si>
  <si>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</si>
  <si>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</si>
  <si>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</si>
  <si>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</si>
  <si>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</si>
  <si>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</si>
  <si>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</si>
  <si>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</si>
  <si>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</si>
  <si>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</si>
  <si>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</si>
  <si>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</si>
  <si>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</si>
  <si>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</si>
  <si>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</si>
  <si>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</si>
  <si>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</si>
  <si>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</si>
  <si>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</si>
  <si>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</si>
  <si>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</si>
  <si>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</si>
  <si>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</si>
  <si>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</si>
  <si>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</si>
  <si>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</si>
  <si>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</si>
  <si>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</si>
  <si>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</si>
  <si>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</si>
  <si>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28/05/2025 07:22:00</t>
  </si>
  <si>
    <t>CANA BRAVA TV1 &amp; TV2 - BAGAZO</t>
  </si>
  <si>
    <t>28/05/2025 20:31:00</t>
  </si>
  <si>
    <t>INDEP_G2</t>
  </si>
  <si>
    <t>INDEPENDENCIA GAS</t>
  </si>
  <si>
    <t>28/05/2025 14:07:00</t>
  </si>
  <si>
    <t>28/05/2025 14:41:00</t>
  </si>
  <si>
    <t>28/05/2025 14:32:00</t>
  </si>
  <si>
    <t>POR PRUEBAS</t>
  </si>
  <si>
    <t>Pruebas operativas.</t>
  </si>
  <si>
    <t>28/05/2025 16:45:00</t>
  </si>
  <si>
    <t>28/05/2025 21:06:00</t>
  </si>
  <si>
    <t>28/05/2025 16:41:00</t>
  </si>
  <si>
    <t>28/05/2025 20:56:00</t>
  </si>
  <si>
    <t>POR POTENCIA O ENERGIA</t>
  </si>
  <si>
    <t>TUMBES MAK 1 - D2</t>
  </si>
  <si>
    <t>28/05/2025 07:47:00</t>
  </si>
  <si>
    <t>28/05/2025 10:42:00</t>
  </si>
  <si>
    <t>28/05/2025 07:28:00</t>
  </si>
  <si>
    <t>28/05/2025 10:29:00</t>
  </si>
  <si>
    <t>A MINIMA CARGA</t>
  </si>
  <si>
    <t>TUMBES MAK 2 - D2</t>
  </si>
  <si>
    <t>28/05/2025 07:52:00</t>
  </si>
  <si>
    <t>28/05/2025 19:39:00</t>
  </si>
  <si>
    <t>28/05/2025 22:31:00</t>
  </si>
  <si>
    <t>28/05/2025 19:17:00</t>
  </si>
  <si>
    <t>28/05/2025 22:21:00</t>
  </si>
  <si>
    <t>MALACAS1 TG6 - GAS</t>
  </si>
  <si>
    <t>28/05/2025 00:25:00</t>
  </si>
  <si>
    <t>28/05/2025 00:08:00</t>
  </si>
  <si>
    <t>28/05/2025 06:45:00</t>
  </si>
  <si>
    <t>28/05/2025 08:02:00</t>
  </si>
  <si>
    <t>28/05/2025 06:31:00</t>
  </si>
  <si>
    <t>ENEL PIURA solicitó parar la unidad por emergencia, debido a fuga de gas.</t>
  </si>
  <si>
    <t>28/05/2025 08:47:00</t>
  </si>
  <si>
    <t>28/05/2025 08:45:00</t>
  </si>
  <si>
    <t>CHILCA1 CCOMB TG2 &amp; TG3 - GAS</t>
  </si>
  <si>
    <t>28/05/2025 00:18:00</t>
  </si>
  <si>
    <t>CHILCA1 TG1 - GAS</t>
  </si>
  <si>
    <t>CHILCA1 CCOMB TG1 &amp; TG2 &amp; TG3 - GAS</t>
  </si>
  <si>
    <t>28/05/2025 01:06:00</t>
  </si>
  <si>
    <t>CHILCA1 CCOMB TG1 &amp; TG2 - GAS</t>
  </si>
  <si>
    <t>28/05/2025 09:42:00</t>
  </si>
  <si>
    <t>SÍ</t>
  </si>
  <si>
    <t>A las 03:11 solicita bajas 345 MW</t>
  </si>
  <si>
    <t>CHILCA1 TG3 - GAS</t>
  </si>
  <si>
    <t>28/05/2025 01:06:45</t>
  </si>
  <si>
    <t>28/05/2025 18:20:00</t>
  </si>
  <si>
    <t>28/05/2025 16:23:00</t>
  </si>
  <si>
    <t>28/05/2025 21:03:00</t>
  </si>
  <si>
    <t>28/05/2025 21:46:00</t>
  </si>
  <si>
    <t>Inicia proceso de acople.</t>
  </si>
  <si>
    <t>CHILCA2 TG41 - GAS</t>
  </si>
  <si>
    <t>28/05/2025 17:03:00</t>
  </si>
  <si>
    <t>28/05/2025 17:45:00</t>
  </si>
  <si>
    <t>28/05/2025 21:10:00</t>
  </si>
  <si>
    <t>FENIX CCOMB GT11 - GAS</t>
  </si>
  <si>
    <t>28/05/2025 06:35:00</t>
  </si>
  <si>
    <t>28/05/2025 23:42:00</t>
  </si>
  <si>
    <t>REF_TALARA TV1 - NLH_RFG</t>
  </si>
  <si>
    <t>REF_TALARA TV2 - NLH_RFG</t>
  </si>
  <si>
    <t>KALLPA CCOMB TG1 &amp; TG2 &amp; TG3 - GAS</t>
  </si>
  <si>
    <t>28/05/2025 09:15:00</t>
  </si>
  <si>
    <t>POR RSF</t>
  </si>
  <si>
    <t>28/05/2025 10:00:00</t>
  </si>
  <si>
    <t>28/05/2025 11:11:00</t>
  </si>
  <si>
    <t>28/05/2025 12:05:00</t>
  </si>
  <si>
    <t>28/05/2025 14:28:00</t>
  </si>
  <si>
    <t>28/05/2025 15:36:00</t>
  </si>
  <si>
    <t>28/05/2025 16:32:00</t>
  </si>
  <si>
    <t>28/05/2025 23:39:00</t>
  </si>
  <si>
    <t>LAS FLORES CCOMB TG1 - GAS</t>
  </si>
  <si>
    <t>28/05/2025 00:37:00</t>
  </si>
  <si>
    <t>A las 00:29 S/C bajar a 250 MW</t>
  </si>
  <si>
    <t>28/05/2025 04:57:00</t>
  </si>
  <si>
    <t>VENTANILLA CCOMB TG3 &amp; TG4 - GAS</t>
  </si>
  <si>
    <t>28/05/2025 08:13:00</t>
  </si>
  <si>
    <t>28/05/2025 12:50:00</t>
  </si>
  <si>
    <t>28/05/2025 13:57:00</t>
  </si>
  <si>
    <t>A las 13:57 h S/C, generar a 400 MW.</t>
  </si>
  <si>
    <t>HUAYCOLORO - BIOGAS</t>
  </si>
  <si>
    <t>LA GRINGA V - BIOGAS</t>
  </si>
  <si>
    <t>DONA CATALINA  - BIOGAS</t>
  </si>
  <si>
    <t>G1 CALLAO</t>
  </si>
  <si>
    <t>CALLAO - BIOGAS</t>
  </si>
  <si>
    <t>Hora Inicio y Fin de Indisponibilidades de las Unidades de Generación SEIN</t>
  </si>
  <si>
    <t>CENTRAL TERMOELECTRICA FUERA DE SERVICIO POR FALTA DE MATERIA PRIMA PARA LOS REQUERIMIENTOS DE CALOR ÚTIL EN FÁBRICA.</t>
  </si>
  <si>
    <t>INSPECCIÓN DE TURBINA - REVISION ALABES REPARADOS - LIMPIEZA DE CARBONES</t>
  </si>
  <si>
    <t>Cambio de válvulas termostáticas del sistema de Aceite Lubricante</t>
  </si>
  <si>
    <t>CAMBIO DE VÁLVULA ESFERICA EN GRUPO G1 CON VACIADO DE TUBERÍA FORZADA</t>
  </si>
  <si>
    <t>YUNCÁN</t>
  </si>
  <si>
    <t>Desmontaje e inspección de cojinetes por presentar alta temperatura</t>
  </si>
  <si>
    <t>Desmontaje e inspección de cojinetes por presentar alta temperatura************</t>
  </si>
  <si>
    <t>Inspección de generador por presentar ruido fuera de lo normal.</t>
  </si>
  <si>
    <t>REVISIÓN DE SISTEMA DE CONTROL GRUPO CYMASA (CTR)</t>
  </si>
  <si>
    <t>SAN GABÁN II</t>
  </si>
  <si>
    <t>SAN NICOLÁS</t>
  </si>
  <si>
    <t>indisponible por falla en el dispositivo de desconexión primaria frontal del cubículo de interruptor del generador 3</t>
  </si>
  <si>
    <t>REHABILITACIÓN DE RODETES</t>
  </si>
  <si>
    <t>Inspección mayor de la unidad TG1 (55000 horas)****************************</t>
  </si>
  <si>
    <t>EJECUTADO</t>
  </si>
  <si>
    <t>Miércoles 28 de Mayo del 2025 / SEM N° 21</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</si>
  <si>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</si>
  <si>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</si>
  <si>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</si>
  <si>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</si>
  <si>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</si>
  <si>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</si>
  <si>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</si>
  <si>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</si>
  <si>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</si>
  <si>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</si>
  <si>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</si>
  <si>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</si>
  <si>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</si>
  <si>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</si>
  <si>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</si>
  <si>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</si>
  <si>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</si>
  <si>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</si>
  <si>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</si>
  <si>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</si>
  <si>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</si>
  <si>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</si>
  <si>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</si>
  <si>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</si>
  <si>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</si>
  <si>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</si>
  <si>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</si>
  <si>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</si>
  <si>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</si>
  <si>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</si>
  <si>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</si>
  <si>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</si>
  <si>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</si>
  <si>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</si>
  <si>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</si>
  <si>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</si>
  <si>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</si>
  <si>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</si>
  <si>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</si>
  <si>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</si>
  <si>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</si>
  <si>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</si>
  <si>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</si>
  <si>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</si>
  <si>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</si>
  <si>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</si>
  <si>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</si>
  <si>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</si>
  <si>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</si>
  <si>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</si>
  <si>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</si>
  <si>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</si>
  <si>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</si>
  <si>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</si>
  <si>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</si>
  <si>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</si>
  <si>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</si>
  <si>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</si>
  <si>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</si>
  <si>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</si>
  <si>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</si>
  <si>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</si>
  <si>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</si>
  <si>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</si>
  <si>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</si>
  <si>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</si>
  <si>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</si>
  <si>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</si>
  <si>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</si>
  <si>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</si>
  <si>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</si>
  <si>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</si>
  <si>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</si>
  <si>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</si>
  <si>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</si>
  <si>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</si>
  <si>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</si>
  <si>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</si>
  <si>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</si>
  <si>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</si>
  <si>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</si>
  <si>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</si>
  <si>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</si>
  <si>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</si>
  <si>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</si>
  <si>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</si>
  <si>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</si>
  <si>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</si>
  <si>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</si>
  <si>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</si>
  <si>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</si>
  <si>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</si>
  <si>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</si>
  <si>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</si>
  <si>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</si>
  <si>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</si>
  <si>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</si>
  <si>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</si>
  <si>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</si>
  <si>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</si>
  <si>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</si>
  <si>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</si>
  <si>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</si>
  <si>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</si>
  <si>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</si>
  <si>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</si>
  <si>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</si>
  <si>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</si>
  <si>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</si>
  <si>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</si>
  <si>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</si>
  <si>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5376706.52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</si>
  <si>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</si>
  <si>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</si>
  <si>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</si>
  <si>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</si>
  <si>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</si>
  <si>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</si>
  <si>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</si>
  <si>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</si>
  <si>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</si>
  <si>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</si>
  <si>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</si>
  <si>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</si>
  <si>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</si>
  <si>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</si>
  <si>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</si>
  <si>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</si>
  <si>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</si>
  <si>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</si>
  <si>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</si>
  <si>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</si>
  <si>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</si>
  <si>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</si>
  <si>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</si>
  <si>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</si>
  <si>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</si>
  <si>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</si>
  <si>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</si>
  <si>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</si>
  <si>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</si>
  <si>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</si>
  <si>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</si>
  <si>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</si>
  <si>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</si>
  <si>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</si>
  <si>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</si>
  <si>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</si>
  <si>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</si>
  <si>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</si>
  <si>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</si>
  <si>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</si>
  <si>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</si>
  <si>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</si>
  <si>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</si>
  <si>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</si>
  <si>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</si>
  <si>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</si>
  <si>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</si>
  <si>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</si>
  <si>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</si>
  <si>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</si>
  <si>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</si>
  <si>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</si>
  <si>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</si>
  <si>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</si>
  <si>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</si>
  <si>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</si>
  <si>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</si>
  <si>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</si>
  <si>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</si>
  <si>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</si>
  <si>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</si>
  <si>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</si>
  <si>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</si>
  <si>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</si>
  <si>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</si>
  <si>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</si>
  <si>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</si>
  <si>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</si>
  <si>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</si>
  <si>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</si>
  <si>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</si>
  <si>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</si>
  <si>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</si>
  <si>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</si>
  <si>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</si>
  <si>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</si>
  <si>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</si>
  <si>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</si>
  <si>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</si>
  <si>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</si>
  <si>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</si>
  <si>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</si>
  <si>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</si>
  <si>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</si>
  <si>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</si>
  <si>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</si>
  <si>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</si>
  <si>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</si>
  <si>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</si>
  <si>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</si>
  <si>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</si>
  <si>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</si>
  <si>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</si>
  <si>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</si>
  <si>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</si>
  <si>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</si>
  <si>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</si>
  <si>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</si>
  <si>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</si>
  <si>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</si>
  <si>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</si>
  <si>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</si>
  <si>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</si>
  <si>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</si>
  <si>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</si>
  <si>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</si>
  <si>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</si>
  <si>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</si>
  <si>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</si>
  <si>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</si>
  <si>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</si>
  <si>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</si>
  <si>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</si>
  <si>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</si>
  <si>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</si>
  <si>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</si>
  <si>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</si>
  <si>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</si>
  <si>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</si>
  <si>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</si>
  <si>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</si>
  <si>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</si>
  <si>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</si>
  <si>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</si>
  <si>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</si>
  <si>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</si>
  <si>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</si>
  <si>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</si>
  <si>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</si>
  <si>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</si>
  <si>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18:00:00</t>
  </si>
  <si>
    <t>22:00:00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</si>
  <si>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</si>
  <si>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</si>
  <si>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</si>
  <si>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</si>
  <si>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</si>
  <si>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</si>
  <si>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</si>
  <si>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</si>
  <si>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</si>
  <si>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</si>
  <si>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</si>
  <si>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</si>
  <si>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</si>
  <si>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</si>
  <si>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interno en planta.</t>
  </si>
  <si>
    <t>Reporte de Consumo de Combustibles</t>
  </si>
  <si>
    <t>CONSUMO DE COMBUSTIBLES - LÍQUIDO, SÓLIDO, GASEOSO</t>
  </si>
  <si>
    <t>MEDIDOR</t>
  </si>
  <si>
    <t>28/May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</si>
  <si>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</si>
  <si>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</si>
  <si>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</si>
  <si>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</si>
  <si>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</si>
  <si>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</si>
  <si>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</si>
  <si>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</si>
  <si>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</si>
  <si>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</si>
  <si>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</si>
  <si>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</si>
  <si>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</si>
  <si>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</si>
  <si>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</si>
  <si>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</si>
  <si>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</si>
  <si>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</si>
  <si>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</si>
  <si>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</si>
  <si>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</si>
  <si>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</si>
  <si>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</si>
  <si>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</si>
  <si>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</si>
  <si>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</si>
  <si>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</si>
  <si>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</si>
  <si>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</si>
  <si>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</si>
  <si>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</si>
  <si>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</si>
  <si>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</si>
  <si>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</si>
  <si>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</si>
  <si>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</si>
  <si>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</si>
  <si>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</si>
  <si>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</si>
  <si>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</si>
  <si>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</si>
  <si>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</si>
  <si>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</si>
  <si>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</si>
  <si>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</si>
  <si>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</si>
  <si>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</si>
  <si>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</si>
  <si>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</si>
  <si>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</si>
  <si>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</si>
  <si>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</si>
  <si>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</si>
  <si>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</si>
  <si>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</si>
  <si>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</si>
  <si>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</si>
  <si>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</si>
  <si>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</si>
  <si>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</si>
  <si>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</si>
  <si>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</si>
  <si>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</si>
  <si>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</si>
  <si>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</si>
  <si>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</si>
  <si>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</si>
  <si>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</si>
  <si>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</si>
  <si>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</si>
  <si>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</si>
  <si>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28/05/2025 01:00</t>
  </si>
  <si>
    <t>28/05/2025 02:00</t>
  </si>
  <si>
    <t>28/05/2025 03:00</t>
  </si>
  <si>
    <t>28/05/2025 07:00</t>
  </si>
  <si>
    <t>28/05/2025 09:00</t>
  </si>
  <si>
    <t>28/05/2025 13:00</t>
  </si>
  <si>
    <t>28/05/2025 15:00</t>
  </si>
  <si>
    <t>28/05/2025 19:00</t>
  </si>
  <si>
    <t>28/05/2025 20:00</t>
  </si>
  <si>
    <t>28/05/2025 21:00</t>
  </si>
  <si>
    <t>28/05/2025 22:00</t>
  </si>
  <si>
    <t>TEMPERATURA AMBIENTE (ºC)</t>
  </si>
  <si>
    <t>Disponibilidad de Gas Natural de las Centrales Termoeléctricas</t>
  </si>
  <si>
    <t>GASEODUCTO</t>
  </si>
  <si>
    <t>VOLUMEN DE GAS (Mm3)</t>
  </si>
  <si>
    <t>INICIAL</t>
  </si>
  <si>
    <t>GASEODUCTO DE CAMISEA (EGESUR)</t>
  </si>
  <si>
    <t>29/05/2025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</si>
  <si>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</si>
  <si>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</si>
  <si>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</si>
  <si>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</si>
  <si>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</si>
  <si>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</si>
  <si>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</si>
  <si>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</si>
  <si>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</si>
  <si>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</si>
  <si>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</si>
  <si>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</si>
  <si>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</si>
  <si>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</si>
  <si>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</si>
  <si>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</si>
  <si>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</si>
  <si>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</si>
  <si>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</si>
  <si>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</si>
  <si>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</si>
  <si>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</si>
  <si>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</si>
  <si>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</si>
  <si>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</si>
  <si>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</si>
  <si>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</si>
  <si>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</si>
  <si>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</si>
  <si>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</si>
  <si>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</si>
  <si>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</si>
  <si>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</si>
  <si>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</si>
  <si>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</si>
  <si>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</si>
  <si>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</si>
  <si>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</si>
  <si>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</si>
  <si>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</si>
  <si>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</si>
  <si>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</si>
  <si>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</si>
  <si>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</si>
  <si>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</si>
  <si>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</si>
  <si>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</si>
  <si>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</si>
  <si>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</si>
  <si>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</si>
  <si>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</si>
  <si>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</si>
  <si>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</si>
  <si>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</si>
  <si>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</si>
  <si>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</si>
  <si>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</si>
  <si>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</si>
  <si>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</si>
  <si>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</si>
  <si>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</si>
  <si>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</si>
  <si>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</si>
  <si>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</si>
  <si>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</si>
  <si>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</si>
  <si>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</si>
  <si>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</si>
  <si>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</si>
  <si>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</si>
  <si>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</si>
  <si>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</si>
  <si>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</si>
  <si>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</si>
  <si>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</si>
  <si>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</si>
  <si>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</si>
  <si>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</si>
  <si>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</si>
  <si>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</si>
  <si>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</si>
  <si>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</si>
  <si>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</si>
  <si>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</si>
  <si>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</si>
  <si>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</si>
  <si>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</si>
  <si>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</si>
  <si>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</si>
  <si>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</si>
  <si>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</si>
  <si>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</si>
  <si>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</si>
  <si>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</si>
  <si>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</si>
  <si>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</si>
  <si>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</si>
  <si>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</si>
  <si>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</si>
  <si>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</si>
  <si>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</si>
  <si>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</si>
  <si>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</si>
  <si>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</si>
  <si>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</si>
  <si>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</si>
  <si>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</si>
  <si>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</si>
  <si>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</si>
  <si>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</si>
  <si>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</si>
  <si>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</si>
  <si>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</si>
  <si>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</si>
  <si>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</si>
  <si>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</si>
  <si>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</si>
  <si>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</si>
  <si>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</si>
  <si>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</si>
  <si>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</si>
  <si>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</si>
  <si>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</si>
  <si>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</si>
  <si>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</si>
  <si>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</si>
  <si>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</si>
  <si>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</si>
  <si>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</si>
  <si>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</si>
  <si>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</si>
  <si>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</si>
  <si>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</si>
  <si>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</si>
  <si>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</si>
  <si>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</si>
  <si>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</si>
  <si>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</si>
  <si>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</si>
  <si>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</si>
  <si>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</si>
  <si>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</si>
  <si>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</si>
  <si>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</si>
  <si>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</si>
  <si>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</si>
  <si>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</si>
  <si>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</si>
  <si>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</si>
  <si>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</si>
  <si>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</si>
  <si>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</si>
  <si>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</si>
  <si>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</si>
  <si>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</si>
  <si>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</si>
  <si>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</si>
  <si>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</si>
  <si>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</si>
  <si>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</si>
  <si>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</si>
  <si>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</si>
  <si>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</si>
  <si>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</si>
  <si>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</si>
  <si>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</si>
  <si>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</si>
  <si>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</si>
  <si>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</si>
  <si>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</si>
  <si>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</si>
  <si>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</si>
  <si>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</si>
  <si>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</si>
  <si>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</si>
  <si>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</si>
  <si>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</si>
  <si>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</si>
  <si>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</si>
  <si>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</si>
  <si>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</si>
  <si>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</si>
  <si>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</si>
  <si>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</si>
  <si>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</si>
  <si>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</si>
  <si>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</si>
  <si>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</si>
  <si>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</si>
  <si>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</si>
  <si>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</si>
  <si>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</si>
  <si>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</si>
  <si>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</si>
  <si>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</si>
  <si>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</si>
  <si>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</si>
  <si>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</si>
  <si>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</si>
  <si>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</si>
  <si>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</si>
  <si>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</si>
  <si>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</si>
  <si>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</si>
  <si>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</si>
  <si>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</si>
  <si>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</si>
  <si>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</si>
  <si>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</si>
  <si>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</si>
  <si>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</si>
  <si>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</si>
  <si>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</si>
  <si>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</si>
  <si>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</si>
  <si>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</si>
  <si>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</si>
  <si>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</si>
  <si>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</si>
  <si>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</si>
  <si>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</si>
  <si>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</si>
  <si>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</si>
  <si>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</si>
  <si>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</si>
  <si>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</si>
  <si>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</si>
  <si>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</si>
  <si>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</si>
  <si>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</si>
  <si>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</si>
  <si>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</si>
  <si>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</si>
  <si>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</si>
  <si>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</si>
  <si>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</si>
  <si>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</si>
  <si>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</si>
  <si>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</si>
  <si>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</si>
  <si>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</si>
  <si>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</si>
  <si>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</si>
  <si>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</si>
  <si>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</si>
  <si>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</si>
  <si>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</si>
  <si>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</si>
  <si>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</si>
  <si>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</si>
  <si>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</si>
  <si>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</si>
  <si>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</si>
  <si>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</si>
  <si>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</si>
  <si>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</si>
  <si>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</si>
  <si>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</si>
  <si>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</si>
  <si>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</si>
  <si>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</si>
  <si>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</si>
  <si>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</si>
  <si>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</si>
  <si>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</si>
  <si>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</si>
  <si>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</si>
  <si>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</si>
  <si>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</si>
  <si>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</si>
  <si>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</si>
  <si>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</si>
  <si>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</si>
  <si>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</si>
  <si>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</si>
  <si>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</si>
  <si>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</si>
  <si>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</si>
  <si>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</si>
  <si>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</si>
  <si>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</si>
  <si>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</si>
  <si>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</si>
  <si>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</si>
  <si>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</si>
  <si>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</si>
  <si>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</si>
  <si>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</si>
  <si>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</si>
  <si>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</si>
  <si>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</si>
  <si>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</si>
  <si>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</si>
  <si>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</si>
  <si>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</si>
  <si>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</si>
  <si>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</si>
  <si>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</si>
  <si>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</si>
  <si>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</si>
  <si>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</si>
  <si>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</si>
  <si>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</si>
  <si>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</si>
  <si>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</si>
  <si>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</si>
  <si>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</si>
  <si>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</si>
  <si>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</si>
  <si>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</si>
  <si>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</si>
  <si>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</si>
  <si>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</si>
  <si>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</si>
  <si>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</si>
  <si>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</si>
  <si>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</si>
  <si>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</si>
  <si>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</si>
  <si>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</si>
  <si>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</si>
  <si>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</si>
  <si>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</si>
  <si>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</si>
  <si>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</si>
  <si>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</si>
  <si>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</si>
  <si>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</si>
  <si>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</si>
  <si>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</si>
  <si>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</si>
  <si>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</si>
  <si>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</si>
  <si>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</si>
  <si>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</si>
  <si>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</si>
  <si>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</si>
  <si>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</si>
  <si>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</si>
  <si>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</si>
  <si>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</si>
  <si>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</si>
  <si>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</si>
  <si>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</si>
  <si>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</si>
  <si>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</si>
  <si>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</si>
  <si>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</si>
  <si>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</si>
  <si>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</si>
  <si>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</si>
  <si>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</si>
  <si>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</si>
  <si>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</si>
  <si>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</si>
  <si>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</si>
  <si>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</si>
  <si>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</si>
  <si>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</si>
  <si>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</si>
  <si>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</si>
  <si>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</si>
  <si>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</si>
  <si>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</si>
  <si>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</si>
  <si>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</si>
  <si>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</si>
  <si>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</si>
  <si>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</si>
  <si>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</si>
  <si>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</si>
  <si>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</si>
  <si>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</si>
  <si>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</si>
  <si>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</si>
  <si>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</si>
  <si>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</si>
  <si>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</si>
  <si>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</si>
  <si>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</si>
  <si>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</si>
  <si>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</si>
  <si>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</si>
  <si>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</si>
  <si>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</si>
  <si>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</si>
  <si>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</si>
  <si>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</si>
  <si>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</si>
  <si>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</si>
  <si>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</si>
  <si>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</si>
  <si>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</si>
  <si>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</si>
  <si>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</si>
  <si>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</si>
  <si>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</si>
  <si>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</si>
  <si>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</si>
  <si>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</si>
  <si>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</si>
  <si>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</si>
  <si>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</si>
  <si>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</si>
  <si>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</si>
  <si>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</si>
  <si>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</si>
  <si>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</si>
  <si>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</si>
  <si>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</si>
  <si>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</si>
  <si>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</si>
  <si>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</si>
  <si>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</si>
  <si>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</si>
  <si>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</si>
  <si>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</si>
  <si>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</si>
  <si>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</si>
  <si>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</si>
  <si>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</si>
  <si>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</si>
  <si>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</si>
  <si>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</si>
  <si>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</si>
  <si>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</si>
  <si>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</si>
  <si>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</si>
  <si>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</si>
  <si>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</si>
  <si>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</si>
  <si>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</si>
  <si>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</si>
  <si>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</si>
  <si>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</si>
  <si>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</si>
  <si>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</si>
  <si>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</si>
  <si>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</si>
  <si>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</si>
  <si>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</si>
  <si>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</si>
  <si>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</si>
  <si>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</si>
  <si>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</si>
  <si>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</si>
  <si>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</si>
  <si>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</si>
  <si>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</si>
  <si>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</si>
  <si>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</si>
  <si>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</si>
  <si>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</si>
  <si>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</si>
  <si>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</si>
  <si>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</si>
  <si>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</si>
  <si>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</si>
  <si>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</si>
  <si>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</si>
  <si>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</si>
  <si>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</si>
  <si>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</si>
  <si>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</si>
  <si>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</si>
  <si>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</si>
  <si>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</si>
  <si>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</si>
  <si>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</si>
  <si>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</si>
  <si>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</si>
  <si>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</si>
  <si>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</si>
  <si>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</si>
  <si>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</si>
  <si>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</si>
  <si>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</si>
  <si>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</si>
  <si>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</si>
  <si>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</si>
  <si>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</si>
  <si>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</si>
  <si>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</si>
  <si>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</si>
  <si>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</si>
  <si>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</si>
  <si>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</si>
  <si>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</si>
  <si>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</si>
  <si>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</si>
  <si>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</si>
  <si>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</si>
  <si>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</si>
  <si>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</si>
  <si>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</si>
  <si>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</si>
  <si>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</si>
  <si>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</si>
  <si>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</si>
  <si>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</si>
  <si>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</si>
  <si>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</si>
  <si>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</si>
  <si>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</si>
  <si>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</si>
  <si>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</si>
  <si>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</si>
  <si>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</si>
  <si>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</si>
  <si>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</si>
  <si>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</si>
  <si>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</si>
  <si>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</si>
  <si>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</si>
  <si>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</si>
  <si>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</si>
  <si>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</si>
  <si>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</si>
  <si>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</si>
  <si>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</si>
  <si>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</si>
  <si>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</si>
  <si>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</si>
  <si>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</si>
  <si>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</si>
  <si>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</si>
  <si>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</si>
  <si>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</si>
  <si>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</si>
  <si>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</si>
  <si>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</si>
  <si>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</si>
  <si>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</si>
  <si>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</si>
  <si>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</si>
  <si>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</si>
  <si>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</si>
  <si>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</si>
  <si>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</si>
  <si>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</si>
  <si>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</si>
  <si>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</si>
  <si>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</si>
  <si>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</si>
  <si>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</si>
  <si>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</si>
  <si>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</si>
  <si>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</si>
  <si>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</si>
  <si>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</si>
  <si>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</si>
  <si>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</si>
  <si>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</si>
  <si>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</si>
  <si>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</si>
  <si>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</si>
  <si>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</si>
  <si>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</si>
  <si>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</si>
  <si>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</si>
  <si>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</si>
  <si>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</si>
  <si>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</si>
  <si>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</si>
  <si>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</si>
  <si>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</si>
  <si>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</si>
  <si>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</si>
  <si>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</si>
  <si>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</si>
  <si>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</si>
  <si>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</si>
  <si>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</si>
  <si>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</si>
  <si>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</si>
  <si>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</si>
  <si>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</si>
  <si>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</si>
  <si>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</si>
  <si>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</si>
  <si>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</si>
  <si>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</si>
  <si>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</si>
  <si>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</si>
  <si>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</si>
  <si>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</si>
  <si>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</si>
  <si>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</si>
  <si>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</si>
  <si>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</si>
  <si>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</si>
  <si>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</si>
  <si>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</si>
  <si>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</si>
  <si>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</si>
  <si>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</si>
  <si>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</si>
  <si>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</si>
  <si>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</si>
  <si>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</si>
  <si>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</si>
  <si>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</si>
  <si>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</si>
  <si>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</si>
  <si>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</si>
  <si>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</si>
  <si>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</si>
  <si>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</si>
  <si>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</si>
  <si>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</si>
  <si>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</si>
  <si>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</si>
  <si>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</si>
  <si>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</si>
  <si>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</si>
  <si>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</si>
  <si>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</si>
  <si>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</si>
  <si>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</si>
  <si>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</si>
  <si>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</si>
  <si>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</si>
  <si>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</si>
  <si>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</si>
  <si>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</si>
  <si>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</si>
  <si>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</si>
  <si>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</si>
  <si>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</si>
  <si>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</si>
  <si>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</si>
  <si>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</si>
  <si>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</si>
  <si>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</si>
  <si>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</si>
  <si>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</si>
  <si>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</si>
  <si>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</si>
  <si>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</si>
  <si>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</si>
  <si>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</si>
  <si>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</si>
  <si>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</si>
  <si>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</si>
  <si>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</si>
  <si>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</si>
  <si>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</si>
  <si>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</si>
  <si>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</si>
  <si>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</si>
  <si>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</si>
  <si>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</si>
  <si>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</si>
  <si>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</si>
  <si>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</si>
  <si>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</si>
  <si>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</si>
  <si>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</si>
  <si>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</si>
  <si>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</si>
  <si>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</si>
  <si>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</si>
  <si>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</si>
  <si>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</si>
  <si>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</si>
  <si>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</si>
  <si>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</si>
  <si>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</si>
  <si>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</si>
  <si>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</si>
  <si>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</si>
  <si>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</si>
  <si>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</si>
  <si>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</si>
  <si>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</si>
  <si>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</si>
  <si>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</si>
  <si>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</si>
  <si>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</si>
  <si>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</si>
  <si>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</si>
  <si>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</si>
  <si>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</si>
  <si>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</si>
  <si>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</si>
  <si>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</si>
  <si>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</si>
  <si>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</si>
  <si>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</si>
  <si>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</si>
  <si>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</si>
  <si>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</si>
  <si>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</si>
  <si>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</si>
  <si>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</si>
  <si>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</si>
  <si>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</si>
  <si>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</si>
  <si>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</si>
  <si>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</si>
  <si>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</si>
  <si>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</si>
  <si>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</si>
  <si>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</si>
  <si>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</si>
  <si>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</si>
  <si>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</si>
  <si>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</si>
  <si>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</si>
  <si>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</si>
  <si>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</si>
  <si>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</si>
  <si>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</si>
  <si>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</si>
  <si>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</si>
  <si>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</si>
  <si>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</si>
  <si>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</si>
  <si>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</si>
  <si>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</si>
  <si>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</si>
  <si>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</si>
  <si>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</si>
  <si>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</si>
  <si>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</si>
  <si>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</si>
  <si>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</si>
  <si>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</si>
  <si>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</si>
  <si>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</si>
  <si>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</si>
  <si>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</si>
  <si>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</si>
  <si>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</si>
  <si>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</si>
  <si>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</si>
  <si>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</si>
  <si>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</si>
  <si>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</si>
  <si>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</si>
  <si>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</si>
  <si>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</si>
  <si>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</si>
  <si>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</si>
  <si>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</si>
  <si>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</si>
  <si>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</si>
  <si>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</si>
  <si>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</si>
  <si>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</si>
  <si>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</si>
  <si>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</si>
  <si>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</si>
  <si>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</si>
  <si>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</si>
  <si>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</si>
  <si>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</si>
  <si>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</si>
  <si>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</si>
  <si>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</si>
  <si>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</si>
  <si>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</si>
  <si>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</si>
  <si>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</si>
  <si>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</si>
  <si>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</si>
  <si>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</si>
  <si>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</si>
  <si>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</si>
  <si>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</si>
  <si>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</si>
  <si>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</si>
  <si>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</si>
  <si>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</si>
  <si>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</si>
  <si>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</si>
  <si>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</si>
  <si>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</si>
  <si>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</si>
  <si>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</si>
  <si>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</si>
  <si>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</si>
  <si>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</si>
  <si>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</si>
  <si>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</si>
  <si>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</si>
  <si>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</si>
  <si>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</si>
  <si>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</si>
  <si>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</si>
  <si>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</si>
  <si>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</si>
  <si>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</si>
  <si>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</si>
  <si>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</si>
  <si>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</si>
  <si>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</si>
  <si>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</si>
  <si>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</si>
  <si>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</si>
  <si>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</si>
  <si>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</si>
  <si>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</si>
  <si>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</si>
  <si>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</si>
  <si>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</si>
  <si>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</si>
  <si>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</si>
  <si>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</si>
  <si>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</si>
  <si>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</si>
  <si>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</si>
  <si>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</si>
  <si>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</si>
  <si>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</si>
  <si>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</si>
  <si>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</si>
  <si>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</si>
  <si>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</si>
  <si>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</si>
  <si>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</si>
  <si>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</si>
  <si>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</si>
  <si>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</si>
  <si>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</si>
  <si>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</si>
  <si>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</si>
  <si>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</si>
  <si>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</si>
  <si>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</si>
  <si>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</si>
  <si>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</si>
  <si>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</si>
  <si>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</si>
  <si>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</si>
  <si>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</si>
  <si>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</si>
  <si>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</si>
  <si>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</si>
  <si>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</si>
  <si>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</si>
  <si>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</si>
  <si>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</si>
  <si>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</si>
  <si>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</si>
  <si>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</si>
  <si>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</si>
  <si>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</si>
  <si>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</si>
  <si>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</si>
  <si>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</si>
  <si>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</si>
  <si>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</si>
  <si>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</si>
  <si>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</si>
  <si>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</si>
  <si>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</si>
  <si>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</si>
  <si>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</si>
  <si>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</si>
  <si>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</si>
  <si>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</si>
  <si>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</si>
  <si>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</si>
  <si>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</si>
  <si>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</si>
  <si>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</si>
  <si>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</si>
  <si>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</si>
  <si>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</si>
  <si>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</si>
  <si>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</si>
  <si>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</si>
  <si>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</si>
  <si>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</si>
  <si>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</si>
  <si>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</si>
  <si>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</si>
  <si>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</si>
  <si>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</si>
  <si>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</si>
  <si>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</si>
  <si>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</si>
  <si>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</si>
  <si>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</si>
  <si>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</si>
  <si>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</si>
  <si>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</si>
  <si>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</si>
  <si>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</si>
  <si>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</si>
  <si>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</si>
  <si>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</si>
  <si>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</si>
  <si>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</si>
  <si>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</si>
  <si>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</si>
  <si>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</si>
  <si>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</si>
  <si>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</si>
  <si>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</si>
  <si>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</si>
  <si>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</si>
  <si>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</si>
  <si>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</si>
  <si>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</si>
  <si>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</si>
  <si>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</si>
  <si>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</si>
  <si>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</si>
  <si>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</si>
  <si>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</si>
  <si>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</si>
  <si>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</si>
  <si>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</si>
  <si>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</si>
  <si>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</si>
  <si>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</si>
  <si>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</si>
  <si>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</si>
  <si>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</si>
  <si>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</si>
  <si>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</si>
  <si>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</si>
  <si>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</si>
  <si>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</si>
  <si>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</si>
  <si>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</si>
  <si>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</si>
  <si>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</si>
  <si>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</si>
  <si>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</si>
  <si>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</si>
  <si>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</si>
  <si>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</si>
  <si>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</si>
  <si>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</si>
  <si>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</si>
  <si>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</si>
  <si>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</si>
  <si>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</si>
  <si>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</si>
  <si>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</si>
  <si>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</si>
  <si>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</si>
  <si>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</si>
  <si>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</si>
  <si>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</si>
  <si>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</si>
  <si>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</si>
  <si>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</si>
  <si>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</si>
  <si>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</si>
  <si>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</si>
  <si>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</si>
  <si>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</si>
  <si>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</si>
  <si>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</si>
  <si>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</si>
  <si>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</si>
  <si>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</si>
  <si>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</si>
  <si>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</si>
  <si>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</si>
  <si>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</si>
  <si>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</si>
  <si>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</si>
  <si>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</si>
  <si>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</si>
  <si>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</si>
  <si>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</si>
  <si>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</si>
  <si>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</si>
  <si>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</si>
  <si>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</si>
  <si>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</si>
  <si>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</si>
  <si>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</si>
  <si>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</si>
  <si>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</si>
  <si>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</si>
  <si>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</si>
  <si>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</si>
  <si>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</si>
  <si>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</si>
  <si>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</si>
  <si>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</si>
  <si>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</si>
  <si>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</si>
  <si>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</si>
  <si>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</si>
  <si>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</si>
  <si>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</si>
  <si>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</si>
  <si>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</si>
  <si>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</si>
  <si>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</si>
  <si>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</si>
  <si>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</si>
  <si>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</si>
  <si>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</si>
  <si>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</si>
  <si>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</si>
  <si>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</si>
  <si>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</si>
  <si>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</si>
  <si>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</si>
  <si>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</si>
  <si>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</si>
  <si>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</si>
  <si>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</si>
  <si>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</si>
  <si>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</si>
  <si>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</si>
  <si>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</si>
  <si>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</si>
  <si>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</si>
  <si>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</si>
  <si>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</si>
  <si>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</si>
  <si>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</si>
  <si>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</si>
  <si>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</si>
  <si>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</si>
  <si>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</si>
  <si>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</si>
  <si>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</si>
  <si>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</si>
  <si>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</si>
  <si>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</si>
  <si>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</si>
  <si>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</si>
  <si>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</si>
  <si>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</si>
  <si>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</si>
  <si>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</si>
  <si>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</si>
  <si>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</si>
  <si>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</si>
  <si>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</si>
  <si>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</si>
  <si>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</si>
  <si>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</si>
  <si>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</si>
  <si>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</si>
  <si>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</si>
  <si>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</si>
  <si>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</si>
  <si>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</si>
  <si>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</si>
  <si>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OCONA</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</si>
  <si>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</si>
  <si>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</si>
  <si>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</si>
  <si>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</si>
  <si>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</si>
  <si>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</si>
  <si>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</si>
  <si>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</si>
  <si>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</si>
  <si>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</si>
  <si>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</si>
  <si>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</si>
  <si>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</si>
  <si>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</si>
  <si>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</si>
  <si>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</si>
  <si>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</si>
  <si>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</si>
  <si>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</si>
  <si>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</si>
  <si>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</si>
  <si>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28/05/2025 07:30:00</t>
  </si>
  <si>
    <t>Por regulación de tensión en la S.E. Trujillo Norte</t>
  </si>
  <si>
    <t>L. REQUE - CHICLAYO OESTE</t>
  </si>
  <si>
    <t>L-2296</t>
  </si>
  <si>
    <t>28/05/2025 07:32:00</t>
  </si>
  <si>
    <t>Por regulación de tensión en la S.E. Chiclayo Oeste</t>
  </si>
  <si>
    <t>L. REQUE - GUADALUPE</t>
  </si>
  <si>
    <t>L-2237</t>
  </si>
  <si>
    <t>28/05/2025 07:31:00</t>
  </si>
  <si>
    <t>Por regulación de tensión en la S.E. Guadalupe</t>
  </si>
  <si>
    <t>L. CAJAMARCA NORTE - PAMPA HONDA</t>
  </si>
  <si>
    <t>L-2287</t>
  </si>
  <si>
    <t>28/05/2025 00:16:00</t>
  </si>
  <si>
    <t>28/05/2025 07:44:00</t>
  </si>
  <si>
    <t>Fuera de servicio por control de tensión en la S.E. Cajamarca Norte.</t>
  </si>
  <si>
    <t>L. RAMADA - PAMPA HONDA</t>
  </si>
  <si>
    <t>L-2275</t>
  </si>
  <si>
    <t>28/05/2025 07:46:00</t>
  </si>
  <si>
    <t>L. MANCHAY - PACHACUTEC</t>
  </si>
  <si>
    <t>28/05/2025 00:45:00</t>
  </si>
  <si>
    <t>28/05/2025 06:53:00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</si>
  <si>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</si>
  <si>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</si>
  <si>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</si>
  <si>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</si>
  <si>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</si>
  <si>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</si>
  <si>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</si>
  <si>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</si>
  <si>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</si>
  <si>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</si>
  <si>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</si>
  <si>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</si>
  <si>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</si>
  <si>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</si>
  <si>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</si>
  <si>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</si>
  <si>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</si>
  <si>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</si>
  <si>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</si>
  <si>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</si>
  <si>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14:15:04
</t>
  </si>
  <si>
    <t xml:space="preserve">59.786 
</t>
  </si>
  <si>
    <t xml:space="preserve">00:04:44
</t>
  </si>
  <si>
    <t xml:space="preserve">60.261 
</t>
  </si>
  <si>
    <t>PUCALLPA ISA</t>
  </si>
  <si>
    <t xml:space="preserve">59.787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</si>
  <si>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</si>
  <si>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</si>
  <si>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</si>
  <si>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</si>
  <si>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</si>
  <si>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</si>
  <si>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</si>
  <si>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</si>
  <si>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</si>
  <si>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</si>
  <si>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</si>
  <si>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</si>
  <si>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</si>
  <si>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</si>
  <si>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</si>
  <si>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</si>
  <si>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</si>
  <si>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</si>
  <si>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</si>
  <si>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</si>
  <si>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</si>
  <si>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5376707 y resultó S/. 917275 (14.57% ) menor que el correspondiente al miércoles de la semana pasada.</t>
  </si>
  <si>
    <t>Fecha</t>
  </si>
  <si>
    <t>Costo Total Ejecutado</t>
  </si>
  <si>
    <t>Costo Total Programado</t>
  </si>
  <si>
    <t>MIE 21</t>
  </si>
  <si>
    <t>JUE 22</t>
  </si>
  <si>
    <t>VIE 23</t>
  </si>
  <si>
    <t>SAB 24</t>
  </si>
  <si>
    <t>DOM 25</t>
  </si>
  <si>
    <t>LUN 26</t>
  </si>
  <si>
    <t>MAR 27</t>
  </si>
  <si>
    <t>MIE 28</t>
  </si>
  <si>
    <t>Calificación de la Operacion de las Unidades de Generación</t>
  </si>
  <si>
    <t>Registro de las congestiones del Sistema de Transmisión</t>
  </si>
  <si>
    <t>EMPRESA AFECTADA</t>
  </si>
  <si>
    <t>INSTALACIÓN DE TRANSMISIÓN AFECTADA</t>
  </si>
  <si>
    <t>UNIDADES GENERADORAS LIMITADAS</t>
  </si>
  <si>
    <t>L. ICA - MARCONA</t>
  </si>
  <si>
    <t>28/05/2025 14:35:00</t>
  </si>
  <si>
    <t>28/05/2025 16:49:00</t>
  </si>
  <si>
    <t>SE REDUJO GENERACION POR VERTIMIENTO EOLICO.</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</si>
  <si>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</si>
  <si>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</si>
  <si>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</si>
  <si>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</si>
  <si>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</si>
  <si>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</si>
  <si>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</si>
  <si>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</si>
  <si>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</si>
  <si>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</si>
  <si>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</si>
  <si>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</si>
  <si>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</si>
  <si>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</si>
  <si>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</si>
  <si>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</si>
  <si>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</si>
  <si>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</si>
  <si>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</si>
  <si>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</si>
  <si>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</si>
  <si>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</si>
  <si>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</si>
  <si>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</si>
  <si>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</si>
  <si>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</si>
  <si>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</si>
  <si>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</si>
  <si>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</si>
  <si>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</si>
  <si>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</si>
  <si>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</si>
  <si>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</si>
  <si>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</si>
  <si>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</si>
  <si>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</si>
  <si>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</si>
  <si>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</si>
  <si>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</si>
  <si>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</si>
  <si>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</si>
  <si>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</si>
  <si>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</si>
  <si>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</si>
  <si>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</si>
  <si>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</si>
  <si>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</si>
  <si>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</si>
  <si>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</si>
  <si>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</si>
  <si>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</si>
  <si>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</si>
  <si>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</si>
  <si>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</si>
  <si>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</si>
  <si>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</si>
  <si>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</si>
  <si>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</si>
  <si>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</si>
  <si>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</si>
  <si>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</si>
  <si>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108.0831</t>
  </si>
  <si>
    <t>139.6818</t>
  </si>
  <si>
    <t>170</t>
  </si>
  <si>
    <t>145.0401</t>
  </si>
  <si>
    <t>199</t>
  </si>
  <si>
    <t>191.9916</t>
  </si>
  <si>
    <t>191.9982</t>
  </si>
  <si>
    <t>192.1922</t>
  </si>
  <si>
    <t>35.2932</t>
  </si>
  <si>
    <t>192.9881</t>
  </si>
  <si>
    <t>25.8711</t>
  </si>
  <si>
    <t>22.279</t>
  </si>
  <si>
    <t>28.2789</t>
  </si>
  <si>
    <t>31.0648</t>
  </si>
  <si>
    <t>35.8071</t>
  </si>
  <si>
    <t>125.3756</t>
  </si>
  <si>
    <t>156.9971</t>
  </si>
  <si>
    <t>141.5322</t>
  </si>
  <si>
    <t>48.4595</t>
  </si>
  <si>
    <t>110.2704</t>
  </si>
  <si>
    <t>163.3121</t>
  </si>
  <si>
    <t>58.6744</t>
  </si>
  <si>
    <t>157.0574</t>
  </si>
  <si>
    <t>75.6193</t>
  </si>
  <si>
    <t>182</t>
  </si>
  <si>
    <t>71.7557</t>
  </si>
  <si>
    <t>154.8065</t>
  </si>
  <si>
    <t>127.3655</t>
  </si>
  <si>
    <t>15.5692</t>
  </si>
  <si>
    <t>205.583</t>
  </si>
  <si>
    <t>74.2662</t>
  </si>
  <si>
    <t>172.2781</t>
  </si>
  <si>
    <t>105.0267</t>
  </si>
  <si>
    <t>170.0879</t>
  </si>
  <si>
    <t>127.0276</t>
  </si>
  <si>
    <t>125.5444</t>
  </si>
  <si>
    <t>110.9158</t>
  </si>
  <si>
    <t>142.7431</t>
  </si>
  <si>
    <t>136.8194</t>
  </si>
  <si>
    <t>128.1622</t>
  </si>
  <si>
    <t>134.373</t>
  </si>
  <si>
    <t>136.3951</t>
  </si>
  <si>
    <t>168.5848</t>
  </si>
  <si>
    <t>146.714</t>
  </si>
  <si>
    <t>104.0859</t>
  </si>
  <si>
    <t>132.1624</t>
  </si>
  <si>
    <t>146</t>
  </si>
  <si>
    <t>110.9128</t>
  </si>
  <si>
    <t>100.6498</t>
  </si>
  <si>
    <t>177.5111</t>
  </si>
  <si>
    <t>142.6284</t>
  </si>
  <si>
    <t>144.0124</t>
  </si>
  <si>
    <t>145.4816</t>
  </si>
  <si>
    <t>188.7146</t>
  </si>
  <si>
    <t>124.9594</t>
  </si>
  <si>
    <t>140.4149</t>
  </si>
  <si>
    <t>106.9028</t>
  </si>
  <si>
    <t>205</t>
  </si>
  <si>
    <t>120.8151</t>
  </si>
  <si>
    <t>100.3536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</si>
  <si>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</si>
  <si>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</si>
  <si>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</si>
  <si>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</si>
  <si>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</si>
  <si>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</si>
  <si>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</si>
  <si>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</si>
  <si>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</si>
  <si>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</si>
  <si>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</si>
  <si>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</si>
  <si>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</si>
  <si>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</si>
  <si>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</si>
  <si>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</si>
  <si>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</si>
  <si>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</si>
  <si>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</si>
  <si>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</si>
  <si>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</si>
  <si>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</si>
  <si>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</si>
  <si>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</si>
  <si>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</si>
  <si>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</si>
  <si>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</si>
  <si>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</si>
  <si>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</si>
  <si>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</si>
  <si>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</si>
  <si>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</si>
  <si>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</si>
  <si>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</si>
  <si>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</si>
  <si>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</si>
  <si>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</si>
  <si>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</si>
  <si>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</si>
  <si>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</si>
  <si>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</si>
  <si>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</si>
  <si>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</si>
  <si>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6</t>
  </si>
  <si>
    <t>19.0976</t>
  </si>
  <si>
    <t>17.4848</t>
  </si>
  <si>
    <t>17.485</t>
  </si>
  <si>
    <t>17.0984</t>
  </si>
  <si>
    <t>16.6462</t>
  </si>
  <si>
    <t>14.4497</t>
  </si>
  <si>
    <t>917-39</t>
  </si>
  <si>
    <t>URS-STK-002 - G1</t>
  </si>
  <si>
    <t>CHMalpas - G1</t>
  </si>
  <si>
    <t>5.25</t>
  </si>
  <si>
    <t>1.5</t>
  </si>
  <si>
    <t>4.7744</t>
  </si>
  <si>
    <t>5.8283</t>
  </si>
  <si>
    <t>4.8166</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</si>
  <si>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</si>
  <si>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</si>
  <si>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</si>
  <si>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</si>
  <si>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</si>
  <si>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</si>
  <si>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</si>
  <si>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</si>
  <si>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</si>
  <si>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</si>
  <si>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</si>
  <si>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</si>
  <si>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</si>
  <si>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</si>
  <si>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</si>
  <si>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</si>
  <si>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</si>
  <si>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</si>
  <si>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</si>
  <si>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</si>
  <si>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</si>
  <si>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</si>
  <si>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</si>
  <si>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</si>
  <si>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</si>
  <si>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</si>
  <si>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</si>
  <si>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</si>
  <si>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</si>
  <si>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</si>
  <si>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</si>
  <si>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</si>
  <si>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</si>
  <si>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</si>
  <si>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</si>
  <si>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</si>
  <si>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</si>
  <si>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</si>
  <si>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</si>
  <si>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</si>
  <si>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</si>
  <si>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</si>
  <si>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</si>
  <si>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</si>
  <si>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</si>
  <si>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</si>
  <si>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</si>
  <si>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</si>
  <si>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</si>
  <si>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</si>
  <si>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</si>
  <si>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</si>
  <si>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</si>
  <si>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</si>
  <si>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</si>
  <si>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29.4776</t>
  </si>
  <si>
    <t>70.8154</t>
  </si>
  <si>
    <t>62.875</t>
  </si>
  <si>
    <t>124.775</t>
  </si>
  <si>
    <t>75.0001</t>
  </si>
  <si>
    <t>50.3658</t>
  </si>
  <si>
    <t>81</t>
  </si>
  <si>
    <t>44.6585</t>
  </si>
  <si>
    <t>75</t>
  </si>
  <si>
    <t>87.0001</t>
  </si>
  <si>
    <t>38.9511</t>
  </si>
  <si>
    <t>54.7966</t>
  </si>
  <si>
    <t>71.605</t>
  </si>
  <si>
    <t>41.3316</t>
  </si>
  <si>
    <t>84.4132</t>
  </si>
  <si>
    <t>57.3247</t>
  </si>
  <si>
    <t>61.8992</t>
  </si>
  <si>
    <t>61.8995</t>
  </si>
  <si>
    <t>61.8993</t>
  </si>
  <si>
    <t>111.3419</t>
  </si>
  <si>
    <t>66.7334</t>
  </si>
  <si>
    <t>27.1935</t>
  </si>
  <si>
    <t>74.3765</t>
  </si>
  <si>
    <t>51.4308</t>
  </si>
  <si>
    <t>38.1448</t>
  </si>
  <si>
    <t>39.3538</t>
  </si>
  <si>
    <t>45.603</t>
  </si>
  <si>
    <t>33.2036</t>
  </si>
  <si>
    <t>16.5797</t>
  </si>
  <si>
    <t>44.1928</t>
  </si>
  <si>
    <t>46.9154</t>
  </si>
  <si>
    <t>57.7434</t>
  </si>
  <si>
    <t>45.4492</t>
  </si>
  <si>
    <t>44.9688</t>
  </si>
  <si>
    <t>61.8631</t>
  </si>
  <si>
    <t>56</t>
  </si>
  <si>
    <t>18.5184</t>
  </si>
  <si>
    <t>35.4175</t>
  </si>
  <si>
    <t>44.5961</t>
  </si>
  <si>
    <t>922-14965</t>
  </si>
  <si>
    <t>URS-STK-004 - G1</t>
  </si>
  <si>
    <t>CHCheves - G1</t>
  </si>
  <si>
    <t>47.4658</t>
  </si>
  <si>
    <t>11.0257</t>
  </si>
  <si>
    <t>17.0257</t>
  </si>
  <si>
    <t>23.0257</t>
  </si>
  <si>
    <t>56.143</t>
  </si>
  <si>
    <t>37.1147</t>
  </si>
  <si>
    <t>28.5818</t>
  </si>
  <si>
    <t>922-14966</t>
  </si>
  <si>
    <t>URS-STK-004 - G2</t>
  </si>
  <si>
    <t>CHCheves - G2</t>
  </si>
  <si>
    <t>23.3496</t>
  </si>
  <si>
    <t>61.9</t>
  </si>
  <si>
    <t>63.9744</t>
  </si>
  <si>
    <t>63.9743</t>
  </si>
  <si>
    <t>8.73</t>
  </si>
  <si>
    <t>21.5382</t>
  </si>
  <si>
    <t>55.199</t>
  </si>
  <si>
    <t>29.6187</t>
  </si>
  <si>
    <t>45.7947</t>
  </si>
  <si>
    <t>923-13656</t>
  </si>
  <si>
    <t>URS-TCH-001</t>
  </si>
  <si>
    <t>CTOllero</t>
  </si>
  <si>
    <t>923-13657</t>
  </si>
  <si>
    <t>URS-TCH-001 - TG1</t>
  </si>
  <si>
    <t>CTOllero - TG1</t>
  </si>
  <si>
    <t>923-18479</t>
  </si>
  <si>
    <t>URS-TCH-001 - TV</t>
  </si>
  <si>
    <t>CTOllero - TV</t>
  </si>
  <si>
    <t>924-272</t>
  </si>
  <si>
    <t>URS-ENL-001</t>
  </si>
  <si>
    <t>CHHuinco</t>
  </si>
  <si>
    <t>32.4393</t>
  </si>
  <si>
    <t>30.3182</t>
  </si>
  <si>
    <t>21.8346</t>
  </si>
  <si>
    <t>19.2992</t>
  </si>
  <si>
    <t>25.0065</t>
  </si>
  <si>
    <t>28.8114</t>
  </si>
  <si>
    <t>35.4178</t>
  </si>
  <si>
    <t>35.4179</t>
  </si>
  <si>
    <t>18.1545</t>
  </si>
  <si>
    <t>55.9775</t>
  </si>
  <si>
    <t>67.8658</t>
  </si>
  <si>
    <t>67.8644</t>
  </si>
  <si>
    <t>67.8652</t>
  </si>
  <si>
    <t>37.6213</t>
  </si>
  <si>
    <t>76.986</t>
  </si>
  <si>
    <t>6.0119</t>
  </si>
  <si>
    <t>86.4073</t>
  </si>
  <si>
    <t>89.9994</t>
  </si>
  <si>
    <t>89.9995</t>
  </si>
  <si>
    <t>89.1207</t>
  </si>
  <si>
    <t>86.5855</t>
  </si>
  <si>
    <t>56.6244</t>
  </si>
  <si>
    <t>32.7363</t>
  </si>
  <si>
    <t>34.4672</t>
  </si>
  <si>
    <t>46.1246</t>
  </si>
  <si>
    <t>84.5256</t>
  </si>
  <si>
    <t>56.6046</t>
  </si>
  <si>
    <t>46.5032</t>
  </si>
  <si>
    <t>6.0003</t>
  </si>
  <si>
    <t>38.2548</t>
  </si>
  <si>
    <t>46.1201</t>
  </si>
  <si>
    <t>90</t>
  </si>
  <si>
    <t>34.8133</t>
  </si>
  <si>
    <t>33.2607</t>
  </si>
  <si>
    <t>37.6195</t>
  </si>
  <si>
    <t>35.4025</t>
  </si>
  <si>
    <t>47.9744</t>
  </si>
  <si>
    <t>34.4575</t>
  </si>
  <si>
    <t>28.6598</t>
  </si>
  <si>
    <t>49.8405</t>
  </si>
  <si>
    <t>28.6009</t>
  </si>
  <si>
    <t>33.2066</t>
  </si>
  <si>
    <t>47.627</t>
  </si>
  <si>
    <t>34.6895</t>
  </si>
  <si>
    <t>41.9141</t>
  </si>
  <si>
    <t>34.1184</t>
  </si>
  <si>
    <t>45.3502</t>
  </si>
  <si>
    <t>34.9043</t>
  </si>
  <si>
    <t>56.5257</t>
  </si>
  <si>
    <t>83.1243</t>
  </si>
  <si>
    <t>33.6222</t>
  </si>
  <si>
    <t>29.1676</t>
  </si>
  <si>
    <t>30.2842</t>
  </si>
  <si>
    <t>924-22</t>
  </si>
  <si>
    <t>URS-ENL-001 - G1</t>
  </si>
  <si>
    <t>CHHuinco - G1</t>
  </si>
  <si>
    <t>29.8961</t>
  </si>
  <si>
    <t>37.5</t>
  </si>
  <si>
    <t>9.6496</t>
  </si>
  <si>
    <t>19.2444</t>
  </si>
  <si>
    <t>924-23</t>
  </si>
  <si>
    <t>URS-ENL-001 - G2</t>
  </si>
  <si>
    <t>CHHuinco - G2</t>
  </si>
  <si>
    <t>43.1811</t>
  </si>
  <si>
    <t>45.7388</t>
  </si>
  <si>
    <t>12.6026</t>
  </si>
  <si>
    <t>20.6403</t>
  </si>
  <si>
    <t>14.2571</t>
  </si>
  <si>
    <t>45.7012</t>
  </si>
  <si>
    <t>15.1145</t>
  </si>
  <si>
    <t>924-24</t>
  </si>
  <si>
    <t>URS-ENL-001 - G3</t>
  </si>
  <si>
    <t>CHHuinco - G3</t>
  </si>
  <si>
    <t>27.3576</t>
  </si>
  <si>
    <t>15.2078</t>
  </si>
  <si>
    <t>8.0867</t>
  </si>
  <si>
    <t>35.65</t>
  </si>
  <si>
    <t>34.1219</t>
  </si>
  <si>
    <t>34.1212</t>
  </si>
  <si>
    <t>34.1216</t>
  </si>
  <si>
    <t>38.7316</t>
  </si>
  <si>
    <t>46.4977</t>
  </si>
  <si>
    <t>45.2692</t>
  </si>
  <si>
    <t>44.8296</t>
  </si>
  <si>
    <t>28.3122</t>
  </si>
  <si>
    <t>17.2336</t>
  </si>
  <si>
    <t>23.0623</t>
  </si>
  <si>
    <t>36.5513</t>
  </si>
  <si>
    <t>10.8658</t>
  </si>
  <si>
    <t>45</t>
  </si>
  <si>
    <t>29.2002</t>
  </si>
  <si>
    <t>14.3437</t>
  </si>
  <si>
    <t>22.6751</t>
  </si>
  <si>
    <t>47.933</t>
  </si>
  <si>
    <t>15.1697</t>
  </si>
  <si>
    <t>924-25</t>
  </si>
  <si>
    <t>URS-ENL-001 - G4</t>
  </si>
  <si>
    <t>CHHuinco - G4</t>
  </si>
  <si>
    <t>47.6423</t>
  </si>
  <si>
    <t>20.3275</t>
  </si>
  <si>
    <t>33.7439</t>
  </si>
  <si>
    <t>33.7432</t>
  </si>
  <si>
    <t>33.7436</t>
  </si>
  <si>
    <t>38.2544</t>
  </si>
  <si>
    <t>39.9096</t>
  </si>
  <si>
    <t>44.7302</t>
  </si>
  <si>
    <t>44.7303</t>
  </si>
  <si>
    <t>44.2911</t>
  </si>
  <si>
    <t>43.4044</t>
  </si>
  <si>
    <t>16.0572</t>
  </si>
  <si>
    <t>8.5927</t>
  </si>
  <si>
    <t>37.4231</t>
  </si>
  <si>
    <t>1906-280</t>
  </si>
  <si>
    <t>URS-ENL-002</t>
  </si>
  <si>
    <t>CHMatuca</t>
  </si>
  <si>
    <t>21.87</t>
  </si>
  <si>
    <t>23</t>
  </si>
  <si>
    <t>8</t>
  </si>
  <si>
    <t>6.8054</t>
  </si>
  <si>
    <t>18.3084</t>
  </si>
  <si>
    <t>22.9988</t>
  </si>
  <si>
    <t>7.0084</t>
  </si>
  <si>
    <t>22.9993</t>
  </si>
  <si>
    <t>7.0018</t>
  </si>
  <si>
    <t>22.999</t>
  </si>
  <si>
    <t>6.8078</t>
  </si>
  <si>
    <t>18.2151</t>
  </si>
  <si>
    <t>22.9992</t>
  </si>
  <si>
    <t>22.9996</t>
  </si>
  <si>
    <t>16.9996</t>
  </si>
  <si>
    <t>16.3511</t>
  </si>
  <si>
    <t>15.7808</t>
  </si>
  <si>
    <t>13.8169</t>
  </si>
  <si>
    <t>16.3462</t>
  </si>
  <si>
    <t>17</t>
  </si>
  <si>
    <t>7.0253</t>
  </si>
  <si>
    <t>16.9998</t>
  </si>
  <si>
    <t>7.0332</t>
  </si>
  <si>
    <t>14.6909</t>
  </si>
  <si>
    <t>16.2957</t>
  </si>
  <si>
    <t>16.2581</t>
  </si>
  <si>
    <t>12.417</t>
  </si>
  <si>
    <t>12.4611</t>
  </si>
  <si>
    <t>12.5096</t>
  </si>
  <si>
    <t>6.998</t>
  </si>
  <si>
    <t>12.3951</t>
  </si>
  <si>
    <t>12.4801</t>
  </si>
  <si>
    <t>12.4383</t>
  </si>
  <si>
    <t>13.5426</t>
  </si>
  <si>
    <t>12.3885</t>
  </si>
  <si>
    <t>12.4889</t>
  </si>
  <si>
    <t>12.4673</t>
  </si>
  <si>
    <t>16.9274</t>
  </si>
  <si>
    <t>12.3654</t>
  </si>
  <si>
    <t>16.2854</t>
  </si>
  <si>
    <t>12.5923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</si>
  <si>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</si>
  <si>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</si>
  <si>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</si>
  <si>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</si>
  <si>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</si>
  <si>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</si>
  <si>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</si>
  <si>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</si>
  <si>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</si>
  <si>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</si>
  <si>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</si>
  <si>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</si>
  <si>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</si>
  <si>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</si>
  <si>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</si>
  <si>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</si>
  <si>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</si>
  <si>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</si>
  <si>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</si>
  <si>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</si>
  <si>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</si>
  <si>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</si>
  <si>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</si>
  <si>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</si>
  <si>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</si>
  <si>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</si>
  <si>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</si>
  <si>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</si>
  <si>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</si>
  <si>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</si>
  <si>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</si>
  <si>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</si>
  <si>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</si>
  <si>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</si>
  <si>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</si>
  <si>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</si>
  <si>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</si>
  <si>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</si>
  <si>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86.3275</t>
  </si>
  <si>
    <t>87.2375</t>
  </si>
  <si>
    <t>8.3904</t>
  </si>
  <si>
    <t>32.2034</t>
  </si>
  <si>
    <t>53.9772</t>
  </si>
  <si>
    <t>45.6684</t>
  </si>
  <si>
    <t>41.169</t>
  </si>
  <si>
    <t>73.3894</t>
  </si>
  <si>
    <t>87.2363</t>
  </si>
  <si>
    <t>87.2368</t>
  </si>
  <si>
    <t>87.2365</t>
  </si>
  <si>
    <t>72.8217</t>
  </si>
  <si>
    <t>87.2369</t>
  </si>
  <si>
    <t>87.2371</t>
  </si>
  <si>
    <t>86.3649</t>
  </si>
  <si>
    <t>85.1804</t>
  </si>
  <si>
    <t>86.7908</t>
  </si>
  <si>
    <t>89.4744</t>
  </si>
  <si>
    <t>87.2373</t>
  </si>
  <si>
    <t>83.4313</t>
  </si>
  <si>
    <t>34.7757</t>
  </si>
  <si>
    <t>89.4743</t>
  </si>
  <si>
    <t>45.0406</t>
  </si>
  <si>
    <t>51.0972</t>
  </si>
  <si>
    <t>43.1849</t>
  </si>
  <si>
    <t>2253-12601</t>
  </si>
  <si>
    <t>URS-CLP-001 - G1</t>
  </si>
  <si>
    <t>CHPlatan - G1</t>
  </si>
  <si>
    <t>2253-12602</t>
  </si>
  <si>
    <t>URS-CLP-001 - G2</t>
  </si>
  <si>
    <t>CHPlatan - G2</t>
  </si>
  <si>
    <t>3168-1191</t>
  </si>
  <si>
    <t>URS-CHI-001</t>
  </si>
  <si>
    <t>CHChimay</t>
  </si>
  <si>
    <t>25.9872</t>
  </si>
  <si>
    <t>25.8875</t>
  </si>
  <si>
    <t>6.0006</t>
  </si>
  <si>
    <t>20.2789</t>
  </si>
  <si>
    <t>28.125</t>
  </si>
  <si>
    <t>11.6626</t>
  </si>
  <si>
    <t>8.5854</t>
  </si>
  <si>
    <t>11.9091</t>
  </si>
  <si>
    <t>6.0037</t>
  </si>
  <si>
    <t>17.095</t>
  </si>
  <si>
    <t>9.2208</t>
  </si>
  <si>
    <t>12.9363</t>
  </si>
  <si>
    <t>13.4152</t>
  </si>
  <si>
    <t>28.0852</t>
  </si>
  <si>
    <t>17.1738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</si>
  <si>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</si>
  <si>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</si>
  <si>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</si>
  <si>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</si>
  <si>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</si>
  <si>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</si>
  <si>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</si>
  <si>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</si>
  <si>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</si>
  <si>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</si>
  <si>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</si>
  <si>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</si>
  <si>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</si>
  <si>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</si>
  <si>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</si>
  <si>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</si>
  <si>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</si>
  <si>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</si>
  <si>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</si>
  <si>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</si>
  <si>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</si>
  <si>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</si>
  <si>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</si>
  <si>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</si>
  <si>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</si>
  <si>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</si>
  <si>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</si>
  <si>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</si>
  <si>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</si>
  <si>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</si>
  <si>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</si>
  <si>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</si>
  <si>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</si>
  <si>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</si>
  <si>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</si>
  <si>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</si>
  <si>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</si>
  <si>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</si>
  <si>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</si>
  <si>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</si>
  <si>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</si>
  <si>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</si>
  <si>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</si>
  <si>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</si>
  <si>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</si>
  <si>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</si>
  <si>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</si>
  <si>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Chimay perdio comunicacion con AGC</t>
  </si>
  <si>
    <t>CH Malpaso no brinda RSF por problema de señales.</t>
  </si>
  <si>
    <t>CH Malpaso no brinda RSF por falla.</t>
  </si>
  <si>
    <t>A las 11:51 h CH Platanal no brinda RSF por problemas en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</si>
  <si>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</si>
  <si>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</si>
  <si>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</si>
  <si>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</si>
  <si>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</si>
  <si>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</si>
  <si>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</si>
  <si>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CENTRALES DE ELECTRO ORIENTE</t>
  </si>
  <si>
    <t>HIDRO - TÉRMICO</t>
  </si>
  <si>
    <t xml:space="preserve">
GAS DE AGUAYTIA
</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</si>
  <si>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</si>
  <si>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</si>
  <si>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</si>
  <si>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</si>
  <si>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las C.H. Carpapata;  de las CC.TT. Tablazo y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</si>
</sst>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941.2441</c:v>
                </c:pt>
                <c:pt idx="1">
                  <c:v>913.85829999999999</c:v>
                </c:pt>
                <c:pt idx="2">
                  <c:v>906.68110000000001</c:v>
                </c:pt>
                <c:pt idx="3">
                  <c:v>882.43190000000004</c:v>
                </c:pt>
                <c:pt idx="4">
                  <c:v>889.38250000000005</c:v>
                </c:pt>
                <c:pt idx="5">
                  <c:v>879.86450000000002</c:v>
                </c:pt>
                <c:pt idx="6">
                  <c:v>885.33029999999997</c:v>
                </c:pt>
                <c:pt idx="7">
                  <c:v>875.13589999999999</c:v>
                </c:pt>
                <c:pt idx="8">
                  <c:v>883.97630000000004</c:v>
                </c:pt>
                <c:pt idx="9">
                  <c:v>899.97220000000004</c:v>
                </c:pt>
                <c:pt idx="10">
                  <c:v>934.43970000000002</c:v>
                </c:pt>
                <c:pt idx="11">
                  <c:v>969.69079999999997</c:v>
                </c:pt>
                <c:pt idx="12">
                  <c:v>1022.2795</c:v>
                </c:pt>
                <c:pt idx="13">
                  <c:v>1014.1538</c:v>
                </c:pt>
                <c:pt idx="14">
                  <c:v>1028.27</c:v>
                </c:pt>
                <c:pt idx="15">
                  <c:v>1031.3344</c:v>
                </c:pt>
                <c:pt idx="16">
                  <c:v>1063.7039</c:v>
                </c:pt>
                <c:pt idx="17">
                  <c:v>1079.2261000000001</c:v>
                </c:pt>
                <c:pt idx="18">
                  <c:v>1091.1824999999999</c:v>
                </c:pt>
                <c:pt idx="19">
                  <c:v>1100.0162</c:v>
                </c:pt>
                <c:pt idx="20">
                  <c:v>1107.8091999999999</c:v>
                </c:pt>
                <c:pt idx="21">
                  <c:v>1125.7293999999999</c:v>
                </c:pt>
                <c:pt idx="22">
                  <c:v>1145.6813</c:v>
                </c:pt>
                <c:pt idx="23">
                  <c:v>1135.8977</c:v>
                </c:pt>
                <c:pt idx="24">
                  <c:v>1121.2927999999999</c:v>
                </c:pt>
                <c:pt idx="25">
                  <c:v>1091.5082</c:v>
                </c:pt>
                <c:pt idx="26">
                  <c:v>1082.0687</c:v>
                </c:pt>
                <c:pt idx="27">
                  <c:v>1098.8873000000001</c:v>
                </c:pt>
                <c:pt idx="28">
                  <c:v>1113.4760000000001</c:v>
                </c:pt>
                <c:pt idx="29">
                  <c:v>1111.8535999999999</c:v>
                </c:pt>
                <c:pt idx="30">
                  <c:v>1114.7657999999999</c:v>
                </c:pt>
                <c:pt idx="31">
                  <c:v>1105.9078</c:v>
                </c:pt>
                <c:pt idx="32">
                  <c:v>1101.5878</c:v>
                </c:pt>
                <c:pt idx="33">
                  <c:v>1086.6611</c:v>
                </c:pt>
                <c:pt idx="34">
                  <c:v>1070.7261000000001</c:v>
                </c:pt>
                <c:pt idx="35">
                  <c:v>1070.3107</c:v>
                </c:pt>
                <c:pt idx="36">
                  <c:v>1155.7355</c:v>
                </c:pt>
                <c:pt idx="37">
                  <c:v>1191.6491000000001</c:v>
                </c:pt>
                <c:pt idx="38">
                  <c:v>1174.7771</c:v>
                </c:pt>
                <c:pt idx="39">
                  <c:v>1168.9884999999999</c:v>
                </c:pt>
                <c:pt idx="40">
                  <c:v>1164.7429</c:v>
                </c:pt>
                <c:pt idx="41">
                  <c:v>1149.4952000000001</c:v>
                </c:pt>
                <c:pt idx="42">
                  <c:v>1135.3311000000001</c:v>
                </c:pt>
                <c:pt idx="43">
                  <c:v>1099.2741000000001</c:v>
                </c:pt>
                <c:pt idx="44">
                  <c:v>1063.9253000000001</c:v>
                </c:pt>
                <c:pt idx="45">
                  <c:v>1027.7879</c:v>
                </c:pt>
                <c:pt idx="46">
                  <c:v>990.34739999999999</c:v>
                </c:pt>
                <c:pt idx="47">
                  <c:v>961.48689999999999</c:v>
                </c:pt>
              </c:numCache>
            </c:numRef>
          </c:val>
          <c:smooth val="0"/>
          <c:extLst>
            <c:ext xmlns:c16="http://schemas.microsoft.com/office/drawing/2014/chart" uri="{C3380CC4-5D6E-409C-BE32-E72D297353CC}">
              <c16:uniqueId val="{00000000-9783-4C30-91E1-519D470D3AF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1648.3588</c:v>
                </c:pt>
                <c:pt idx="1">
                  <c:v>1660.6948</c:v>
                </c:pt>
                <c:pt idx="2">
                  <c:v>1696.1456000000001</c:v>
                </c:pt>
                <c:pt idx="3">
                  <c:v>1669.9114999999999</c:v>
                </c:pt>
                <c:pt idx="4">
                  <c:v>1650.9079999999999</c:v>
                </c:pt>
                <c:pt idx="5">
                  <c:v>1656.0255999999999</c:v>
                </c:pt>
                <c:pt idx="6">
                  <c:v>1649.4821999999999</c:v>
                </c:pt>
                <c:pt idx="7">
                  <c:v>1658.4774</c:v>
                </c:pt>
                <c:pt idx="8">
                  <c:v>1673.5669</c:v>
                </c:pt>
                <c:pt idx="9">
                  <c:v>1675.9739999999999</c:v>
                </c:pt>
                <c:pt idx="10">
                  <c:v>1708.6595</c:v>
                </c:pt>
                <c:pt idx="11">
                  <c:v>1718.4055000000001</c:v>
                </c:pt>
                <c:pt idx="12">
                  <c:v>1745.4862000000001</c:v>
                </c:pt>
                <c:pt idx="13">
                  <c:v>1688.5702000000001</c:v>
                </c:pt>
                <c:pt idx="14">
                  <c:v>1691.0147999999999</c:v>
                </c:pt>
                <c:pt idx="15">
                  <c:v>1719.0807</c:v>
                </c:pt>
                <c:pt idx="16">
                  <c:v>1717.2556</c:v>
                </c:pt>
                <c:pt idx="17">
                  <c:v>1749.4513999999999</c:v>
                </c:pt>
                <c:pt idx="18">
                  <c:v>1758.7230999999999</c:v>
                </c:pt>
                <c:pt idx="19">
                  <c:v>1739.7623000000001</c:v>
                </c:pt>
                <c:pt idx="20">
                  <c:v>1756.0790999999999</c:v>
                </c:pt>
                <c:pt idx="21">
                  <c:v>1761.8240000000001</c:v>
                </c:pt>
                <c:pt idx="22">
                  <c:v>1788.5143</c:v>
                </c:pt>
                <c:pt idx="23">
                  <c:v>1800.4708000000001</c:v>
                </c:pt>
                <c:pt idx="24">
                  <c:v>1777.3149000000001</c:v>
                </c:pt>
                <c:pt idx="25">
                  <c:v>1785.8411000000001</c:v>
                </c:pt>
                <c:pt idx="26">
                  <c:v>1773.0027</c:v>
                </c:pt>
                <c:pt idx="27">
                  <c:v>1803.6813</c:v>
                </c:pt>
                <c:pt idx="28">
                  <c:v>1828.7184999999999</c:v>
                </c:pt>
                <c:pt idx="29">
                  <c:v>1822.0416</c:v>
                </c:pt>
                <c:pt idx="30">
                  <c:v>1839.0495000000001</c:v>
                </c:pt>
                <c:pt idx="31">
                  <c:v>1841.9151999999999</c:v>
                </c:pt>
                <c:pt idx="32">
                  <c:v>1851.9265</c:v>
                </c:pt>
                <c:pt idx="33">
                  <c:v>1864.8833999999999</c:v>
                </c:pt>
                <c:pt idx="34">
                  <c:v>1915.8549</c:v>
                </c:pt>
                <c:pt idx="35">
                  <c:v>1914.4214999999999</c:v>
                </c:pt>
                <c:pt idx="36">
                  <c:v>1903.6282000000001</c:v>
                </c:pt>
                <c:pt idx="37">
                  <c:v>1894.3388</c:v>
                </c:pt>
                <c:pt idx="38">
                  <c:v>1902.8348000000001</c:v>
                </c:pt>
                <c:pt idx="39">
                  <c:v>1918.6278</c:v>
                </c:pt>
                <c:pt idx="40">
                  <c:v>1904.7517</c:v>
                </c:pt>
                <c:pt idx="41">
                  <c:v>1903.2678000000001</c:v>
                </c:pt>
                <c:pt idx="42">
                  <c:v>1895.9666999999999</c:v>
                </c:pt>
                <c:pt idx="43">
                  <c:v>1911.2227</c:v>
                </c:pt>
                <c:pt idx="44">
                  <c:v>1847.6386</c:v>
                </c:pt>
                <c:pt idx="45">
                  <c:v>1808.2266999999999</c:v>
                </c:pt>
                <c:pt idx="46">
                  <c:v>1809.5183999999999</c:v>
                </c:pt>
                <c:pt idx="47">
                  <c:v>1788.4922999999999</c:v>
                </c:pt>
              </c:numCache>
            </c:numRef>
          </c:val>
          <c:smooth val="0"/>
          <c:extLst>
            <c:ext xmlns:c16="http://schemas.microsoft.com/office/drawing/2014/chart" uri="{C3380CC4-5D6E-409C-BE32-E72D297353CC}">
              <c16:uniqueId val="{00000001-9783-4C30-91E1-519D470D3AF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3843.6970999999999</c:v>
                </c:pt>
                <c:pt idx="1">
                  <c:v>3615.7469000000001</c:v>
                </c:pt>
                <c:pt idx="2">
                  <c:v>3548.2732999999998</c:v>
                </c:pt>
                <c:pt idx="3">
                  <c:v>3612.3566000000001</c:v>
                </c:pt>
                <c:pt idx="4">
                  <c:v>3507.6095</c:v>
                </c:pt>
                <c:pt idx="5">
                  <c:v>3516.2098999999998</c:v>
                </c:pt>
                <c:pt idx="6">
                  <c:v>3448.9875000000002</c:v>
                </c:pt>
                <c:pt idx="7">
                  <c:v>3559.4866999999999</c:v>
                </c:pt>
                <c:pt idx="8">
                  <c:v>3573.8568</c:v>
                </c:pt>
                <c:pt idx="9">
                  <c:v>3582.7538</c:v>
                </c:pt>
                <c:pt idx="10">
                  <c:v>3629.9007999999999</c:v>
                </c:pt>
                <c:pt idx="11">
                  <c:v>3666.5037000000002</c:v>
                </c:pt>
                <c:pt idx="12">
                  <c:v>3852.4342999999999</c:v>
                </c:pt>
                <c:pt idx="13">
                  <c:v>3812.8760000000002</c:v>
                </c:pt>
                <c:pt idx="14">
                  <c:v>3996.5151999999998</c:v>
                </c:pt>
                <c:pt idx="15">
                  <c:v>3945.5848999999998</c:v>
                </c:pt>
                <c:pt idx="16">
                  <c:v>4142.7404999999999</c:v>
                </c:pt>
                <c:pt idx="17">
                  <c:v>4297.3225000000002</c:v>
                </c:pt>
                <c:pt idx="18">
                  <c:v>4302.8944000000001</c:v>
                </c:pt>
                <c:pt idx="19">
                  <c:v>4449.3215</c:v>
                </c:pt>
                <c:pt idx="20">
                  <c:v>4498.7116999999998</c:v>
                </c:pt>
                <c:pt idx="21">
                  <c:v>4436.4466000000002</c:v>
                </c:pt>
                <c:pt idx="22">
                  <c:v>4562.6044000000002</c:v>
                </c:pt>
                <c:pt idx="23">
                  <c:v>4503.2314999999999</c:v>
                </c:pt>
                <c:pt idx="24">
                  <c:v>4502.5923000000003</c:v>
                </c:pt>
                <c:pt idx="25">
                  <c:v>4482.4507000000003</c:v>
                </c:pt>
                <c:pt idx="26">
                  <c:v>4417.5285999999996</c:v>
                </c:pt>
                <c:pt idx="27">
                  <c:v>4351.7313999999997</c:v>
                </c:pt>
                <c:pt idx="28">
                  <c:v>4430.5055000000002</c:v>
                </c:pt>
                <c:pt idx="29">
                  <c:v>4542.3047999999999</c:v>
                </c:pt>
                <c:pt idx="30">
                  <c:v>4438.8846999999996</c:v>
                </c:pt>
                <c:pt idx="31">
                  <c:v>4556.777</c:v>
                </c:pt>
                <c:pt idx="32">
                  <c:v>4516.0856999999996</c:v>
                </c:pt>
                <c:pt idx="33">
                  <c:v>4347.1554999999998</c:v>
                </c:pt>
                <c:pt idx="34">
                  <c:v>4308.6189999999997</c:v>
                </c:pt>
                <c:pt idx="35">
                  <c:v>4347.2677999999996</c:v>
                </c:pt>
                <c:pt idx="36">
                  <c:v>4437.0362999999998</c:v>
                </c:pt>
                <c:pt idx="37">
                  <c:v>4344.9120999999996</c:v>
                </c:pt>
                <c:pt idx="38">
                  <c:v>4342.9880999999996</c:v>
                </c:pt>
                <c:pt idx="39">
                  <c:v>4350.6836999999996</c:v>
                </c:pt>
                <c:pt idx="40">
                  <c:v>4302.5054</c:v>
                </c:pt>
                <c:pt idx="41">
                  <c:v>4239.0370000000003</c:v>
                </c:pt>
                <c:pt idx="42">
                  <c:v>4238.5021999999999</c:v>
                </c:pt>
                <c:pt idx="43">
                  <c:v>4247.1031999999996</c:v>
                </c:pt>
                <c:pt idx="44">
                  <c:v>4269.7361000000001</c:v>
                </c:pt>
                <c:pt idx="45">
                  <c:v>4098.1854000000003</c:v>
                </c:pt>
                <c:pt idx="46">
                  <c:v>4008.5342000000001</c:v>
                </c:pt>
                <c:pt idx="47">
                  <c:v>3811.5207999999998</c:v>
                </c:pt>
              </c:numCache>
            </c:numRef>
          </c:val>
          <c:smooth val="0"/>
          <c:extLst>
            <c:ext xmlns:c16="http://schemas.microsoft.com/office/drawing/2014/chart" uri="{C3380CC4-5D6E-409C-BE32-E72D297353CC}">
              <c16:uniqueId val="{00000002-9783-4C30-91E1-519D470D3AF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686-4ADE-A763-19887564C46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686-4ADE-A763-19887564C46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30.510169999999999</c:v>
                </c:pt>
                <c:pt idx="1">
                  <c:v>30.185680000000001</c:v>
                </c:pt>
                <c:pt idx="2">
                  <c:v>30.883140000000001</c:v>
                </c:pt>
                <c:pt idx="3">
                  <c:v>30.814769999999999</c:v>
                </c:pt>
                <c:pt idx="4">
                  <c:v>30.905519999999999</c:v>
                </c:pt>
                <c:pt idx="5">
                  <c:v>30.971250000000001</c:v>
                </c:pt>
                <c:pt idx="6">
                  <c:v>30.834209999999999</c:v>
                </c:pt>
                <c:pt idx="7">
                  <c:v>31.833169999999999</c:v>
                </c:pt>
                <c:pt idx="8">
                  <c:v>32.546370000000003</c:v>
                </c:pt>
                <c:pt idx="9">
                  <c:v>31.303519999999999</c:v>
                </c:pt>
                <c:pt idx="10">
                  <c:v>32.91771</c:v>
                </c:pt>
                <c:pt idx="11">
                  <c:v>30.369769999999999</c:v>
                </c:pt>
                <c:pt idx="12">
                  <c:v>30.023219999999998</c:v>
                </c:pt>
                <c:pt idx="13">
                  <c:v>32.200189999999999</c:v>
                </c:pt>
                <c:pt idx="14">
                  <c:v>34.086919999999999</c:v>
                </c:pt>
                <c:pt idx="15">
                  <c:v>34.267940000000003</c:v>
                </c:pt>
                <c:pt idx="16">
                  <c:v>38.899230000000003</c:v>
                </c:pt>
                <c:pt idx="17">
                  <c:v>38.99409</c:v>
                </c:pt>
                <c:pt idx="18">
                  <c:v>36.51444</c:v>
                </c:pt>
                <c:pt idx="19">
                  <c:v>37.866</c:v>
                </c:pt>
                <c:pt idx="20">
                  <c:v>39.075899999999997</c:v>
                </c:pt>
                <c:pt idx="21">
                  <c:v>38.793439999999997</c:v>
                </c:pt>
                <c:pt idx="22">
                  <c:v>39.034669999999998</c:v>
                </c:pt>
                <c:pt idx="23">
                  <c:v>39.055349999999997</c:v>
                </c:pt>
                <c:pt idx="24">
                  <c:v>38.880270000000003</c:v>
                </c:pt>
                <c:pt idx="25">
                  <c:v>39.020740000000004</c:v>
                </c:pt>
                <c:pt idx="26">
                  <c:v>38.68289</c:v>
                </c:pt>
                <c:pt idx="27">
                  <c:v>38.895490000000002</c:v>
                </c:pt>
                <c:pt idx="28">
                  <c:v>38.906480000000002</c:v>
                </c:pt>
                <c:pt idx="29">
                  <c:v>37.966569999999997</c:v>
                </c:pt>
                <c:pt idx="30">
                  <c:v>37.941189999999999</c:v>
                </c:pt>
                <c:pt idx="31">
                  <c:v>38.334269999999997</c:v>
                </c:pt>
                <c:pt idx="32">
                  <c:v>38.277729999999998</c:v>
                </c:pt>
                <c:pt idx="33">
                  <c:v>34.804070000000003</c:v>
                </c:pt>
                <c:pt idx="34">
                  <c:v>28.83764</c:v>
                </c:pt>
                <c:pt idx="35">
                  <c:v>24.410789999999999</c:v>
                </c:pt>
                <c:pt idx="36">
                  <c:v>15.03482</c:v>
                </c:pt>
                <c:pt idx="37">
                  <c:v>16.134</c:v>
                </c:pt>
                <c:pt idx="38">
                  <c:v>15.8467</c:v>
                </c:pt>
                <c:pt idx="39">
                  <c:v>16.105070000000001</c:v>
                </c:pt>
                <c:pt idx="40">
                  <c:v>16.365449999999999</c:v>
                </c:pt>
                <c:pt idx="41">
                  <c:v>16.559570000000001</c:v>
                </c:pt>
                <c:pt idx="42">
                  <c:v>18.207249999999998</c:v>
                </c:pt>
                <c:pt idx="43">
                  <c:v>20.229420000000001</c:v>
                </c:pt>
                <c:pt idx="44">
                  <c:v>25.420500000000001</c:v>
                </c:pt>
                <c:pt idx="45">
                  <c:v>28.96433</c:v>
                </c:pt>
                <c:pt idx="46">
                  <c:v>31.932690000000001</c:v>
                </c:pt>
                <c:pt idx="47">
                  <c:v>34.486820000000002</c:v>
                </c:pt>
              </c:numCache>
            </c:numRef>
          </c:val>
          <c:smooth val="0"/>
          <c:extLst>
            <c:ext xmlns:c16="http://schemas.microsoft.com/office/drawing/2014/chart" uri="{C3380CC4-5D6E-409C-BE32-E72D297353CC}">
              <c16:uniqueId val="{00000002-5686-4ADE-A763-19887564C46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13.254</c:v>
                </c:pt>
                <c:pt idx="1">
                  <c:v>12.727</c:v>
                </c:pt>
                <c:pt idx="2">
                  <c:v>13.678000000000001</c:v>
                </c:pt>
                <c:pt idx="3">
                  <c:v>13.757999999999999</c:v>
                </c:pt>
                <c:pt idx="4">
                  <c:v>13.901999999999999</c:v>
                </c:pt>
                <c:pt idx="5">
                  <c:v>13.925000000000001</c:v>
                </c:pt>
                <c:pt idx="6">
                  <c:v>13.657</c:v>
                </c:pt>
                <c:pt idx="7">
                  <c:v>14.090999999999999</c:v>
                </c:pt>
                <c:pt idx="8">
                  <c:v>14.098000000000001</c:v>
                </c:pt>
                <c:pt idx="9">
                  <c:v>13.239000000000001</c:v>
                </c:pt>
                <c:pt idx="10">
                  <c:v>12.547000000000001</c:v>
                </c:pt>
                <c:pt idx="11">
                  <c:v>11.298</c:v>
                </c:pt>
                <c:pt idx="12">
                  <c:v>10.385</c:v>
                </c:pt>
                <c:pt idx="13">
                  <c:v>10.502000000000001</c:v>
                </c:pt>
                <c:pt idx="14">
                  <c:v>11.118</c:v>
                </c:pt>
                <c:pt idx="15">
                  <c:v>12.263</c:v>
                </c:pt>
                <c:pt idx="16">
                  <c:v>13.438000000000001</c:v>
                </c:pt>
                <c:pt idx="17">
                  <c:v>13.505000000000001</c:v>
                </c:pt>
                <c:pt idx="18">
                  <c:v>13.807</c:v>
                </c:pt>
                <c:pt idx="19">
                  <c:v>14.196</c:v>
                </c:pt>
                <c:pt idx="20">
                  <c:v>13.484</c:v>
                </c:pt>
                <c:pt idx="21">
                  <c:v>13.787000000000001</c:v>
                </c:pt>
                <c:pt idx="22">
                  <c:v>13.403</c:v>
                </c:pt>
                <c:pt idx="23">
                  <c:v>11.895</c:v>
                </c:pt>
                <c:pt idx="24">
                  <c:v>11.914999999999999</c:v>
                </c:pt>
                <c:pt idx="25">
                  <c:v>12.336</c:v>
                </c:pt>
                <c:pt idx="26">
                  <c:v>13.266999999999999</c:v>
                </c:pt>
                <c:pt idx="27">
                  <c:v>13.855</c:v>
                </c:pt>
                <c:pt idx="28">
                  <c:v>13.077</c:v>
                </c:pt>
                <c:pt idx="29">
                  <c:v>14.044</c:v>
                </c:pt>
                <c:pt idx="30">
                  <c:v>14.554</c:v>
                </c:pt>
                <c:pt idx="31">
                  <c:v>13.391999999999999</c:v>
                </c:pt>
                <c:pt idx="32">
                  <c:v>11.903</c:v>
                </c:pt>
                <c:pt idx="33">
                  <c:v>11.349</c:v>
                </c:pt>
                <c:pt idx="34">
                  <c:v>11.042999999999999</c:v>
                </c:pt>
                <c:pt idx="35">
                  <c:v>10.689</c:v>
                </c:pt>
                <c:pt idx="36">
                  <c:v>10.169</c:v>
                </c:pt>
                <c:pt idx="37">
                  <c:v>10.282999999999999</c:v>
                </c:pt>
                <c:pt idx="38">
                  <c:v>11.756</c:v>
                </c:pt>
                <c:pt idx="39">
                  <c:v>12.065</c:v>
                </c:pt>
                <c:pt idx="40">
                  <c:v>13.156000000000001</c:v>
                </c:pt>
                <c:pt idx="41">
                  <c:v>13.595000000000001</c:v>
                </c:pt>
                <c:pt idx="42">
                  <c:v>14.180999999999999</c:v>
                </c:pt>
                <c:pt idx="43">
                  <c:v>13.366</c:v>
                </c:pt>
                <c:pt idx="44">
                  <c:v>13.257999999999999</c:v>
                </c:pt>
                <c:pt idx="45">
                  <c:v>12.856999999999999</c:v>
                </c:pt>
                <c:pt idx="46">
                  <c:v>12.808999999999999</c:v>
                </c:pt>
                <c:pt idx="47">
                  <c:v>12.622999999999999</c:v>
                </c:pt>
              </c:numCache>
            </c:numRef>
          </c:val>
          <c:smooth val="0"/>
          <c:extLst>
            <c:ext xmlns:c16="http://schemas.microsoft.com/office/drawing/2014/chart" uri="{C3380CC4-5D6E-409C-BE32-E72D297353CC}">
              <c16:uniqueId val="{00000003-5686-4ADE-A763-19887564C46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686-4ADE-A763-19887564C46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4.3499999999999996</c:v>
                </c:pt>
                <c:pt idx="1">
                  <c:v>4.24</c:v>
                </c:pt>
                <c:pt idx="2">
                  <c:v>4.2690000000000001</c:v>
                </c:pt>
                <c:pt idx="3">
                  <c:v>4.173</c:v>
                </c:pt>
                <c:pt idx="4">
                  <c:v>4.2949999999999999</c:v>
                </c:pt>
                <c:pt idx="5">
                  <c:v>4.2859999999999996</c:v>
                </c:pt>
                <c:pt idx="6">
                  <c:v>4.2939999999999996</c:v>
                </c:pt>
                <c:pt idx="7">
                  <c:v>4.4050000000000002</c:v>
                </c:pt>
                <c:pt idx="8">
                  <c:v>4.2190000000000003</c:v>
                </c:pt>
                <c:pt idx="9">
                  <c:v>4.165</c:v>
                </c:pt>
                <c:pt idx="10">
                  <c:v>4.141</c:v>
                </c:pt>
                <c:pt idx="11">
                  <c:v>4.3559999999999999</c:v>
                </c:pt>
                <c:pt idx="12">
                  <c:v>4.242</c:v>
                </c:pt>
                <c:pt idx="13">
                  <c:v>4.1470000000000002</c:v>
                </c:pt>
                <c:pt idx="14">
                  <c:v>4.194</c:v>
                </c:pt>
                <c:pt idx="15">
                  <c:v>4.1719999999999997</c:v>
                </c:pt>
                <c:pt idx="16">
                  <c:v>4.2320000000000002</c:v>
                </c:pt>
                <c:pt idx="17">
                  <c:v>4.1710000000000003</c:v>
                </c:pt>
                <c:pt idx="18">
                  <c:v>4.1669999999999998</c:v>
                </c:pt>
                <c:pt idx="19">
                  <c:v>4.0979999999999999</c:v>
                </c:pt>
                <c:pt idx="20">
                  <c:v>4.1909999999999998</c:v>
                </c:pt>
                <c:pt idx="21">
                  <c:v>4.226</c:v>
                </c:pt>
                <c:pt idx="22">
                  <c:v>4.2160000000000002</c:v>
                </c:pt>
                <c:pt idx="23">
                  <c:v>4.0609999999999999</c:v>
                </c:pt>
                <c:pt idx="24">
                  <c:v>4.1429999999999998</c:v>
                </c:pt>
                <c:pt idx="25">
                  <c:v>4.2750000000000004</c:v>
                </c:pt>
                <c:pt idx="26">
                  <c:v>4.1689999999999996</c:v>
                </c:pt>
                <c:pt idx="27">
                  <c:v>4.0890000000000004</c:v>
                </c:pt>
                <c:pt idx="28">
                  <c:v>4.1840000000000002</c:v>
                </c:pt>
                <c:pt idx="29">
                  <c:v>4.29</c:v>
                </c:pt>
                <c:pt idx="30">
                  <c:v>4.2830000000000004</c:v>
                </c:pt>
                <c:pt idx="31">
                  <c:v>4.1150000000000002</c:v>
                </c:pt>
                <c:pt idx="32">
                  <c:v>4.2969999999999997</c:v>
                </c:pt>
                <c:pt idx="33">
                  <c:v>4.2759999999999998</c:v>
                </c:pt>
                <c:pt idx="34">
                  <c:v>4.2649999999999997</c:v>
                </c:pt>
                <c:pt idx="35">
                  <c:v>4.1459999999999999</c:v>
                </c:pt>
                <c:pt idx="36">
                  <c:v>4.1849999999999996</c:v>
                </c:pt>
                <c:pt idx="37">
                  <c:v>4.2709999999999999</c:v>
                </c:pt>
                <c:pt idx="38">
                  <c:v>4.2409999999999997</c:v>
                </c:pt>
                <c:pt idx="39">
                  <c:v>4.1509999999999998</c:v>
                </c:pt>
                <c:pt idx="40">
                  <c:v>4.1909999999999998</c:v>
                </c:pt>
                <c:pt idx="41">
                  <c:v>4.2290000000000001</c:v>
                </c:pt>
                <c:pt idx="42">
                  <c:v>4.0549999999999997</c:v>
                </c:pt>
                <c:pt idx="43">
                  <c:v>4.1219999999999999</c:v>
                </c:pt>
                <c:pt idx="44">
                  <c:v>4.2560000000000002</c:v>
                </c:pt>
                <c:pt idx="45">
                  <c:v>4.3170000000000002</c:v>
                </c:pt>
                <c:pt idx="46">
                  <c:v>4.1319999999999997</c:v>
                </c:pt>
                <c:pt idx="47">
                  <c:v>0</c:v>
                </c:pt>
              </c:numCache>
            </c:numRef>
          </c:val>
          <c:smooth val="0"/>
          <c:extLst>
            <c:ext xmlns:c16="http://schemas.microsoft.com/office/drawing/2014/chart" uri="{C3380CC4-5D6E-409C-BE32-E72D297353CC}">
              <c16:uniqueId val="{00000005-5686-4ADE-A763-19887564C46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686-4ADE-A763-19887564C46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686-4ADE-A763-19887564C46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19.2136</c:v>
                </c:pt>
                <c:pt idx="1">
                  <c:v>19.1816</c:v>
                </c:pt>
                <c:pt idx="2">
                  <c:v>19.027100000000001</c:v>
                </c:pt>
                <c:pt idx="3">
                  <c:v>18.3079</c:v>
                </c:pt>
                <c:pt idx="4">
                  <c:v>18.271000000000001</c:v>
                </c:pt>
                <c:pt idx="5">
                  <c:v>18.617699999999999</c:v>
                </c:pt>
                <c:pt idx="6">
                  <c:v>18.441600000000001</c:v>
                </c:pt>
                <c:pt idx="7">
                  <c:v>18.4544</c:v>
                </c:pt>
                <c:pt idx="8">
                  <c:v>18.832799999999999</c:v>
                </c:pt>
                <c:pt idx="9">
                  <c:v>18.7622</c:v>
                </c:pt>
                <c:pt idx="10">
                  <c:v>18.1861</c:v>
                </c:pt>
                <c:pt idx="11">
                  <c:v>21.974299999999999</c:v>
                </c:pt>
                <c:pt idx="12">
                  <c:v>19.6844</c:v>
                </c:pt>
                <c:pt idx="13">
                  <c:v>18.872800000000002</c:v>
                </c:pt>
                <c:pt idx="14">
                  <c:v>19.185500000000001</c:v>
                </c:pt>
                <c:pt idx="15">
                  <c:v>19.387899999999998</c:v>
                </c:pt>
                <c:pt idx="16">
                  <c:v>18.286899999999999</c:v>
                </c:pt>
                <c:pt idx="17">
                  <c:v>19.406700000000001</c:v>
                </c:pt>
                <c:pt idx="18">
                  <c:v>19.238399999999999</c:v>
                </c:pt>
                <c:pt idx="19">
                  <c:v>18.795300000000001</c:v>
                </c:pt>
                <c:pt idx="20">
                  <c:v>18.852799999999998</c:v>
                </c:pt>
                <c:pt idx="21">
                  <c:v>19.498100000000001</c:v>
                </c:pt>
                <c:pt idx="22">
                  <c:v>17.908799999999999</c:v>
                </c:pt>
                <c:pt idx="23">
                  <c:v>18.463899999999999</c:v>
                </c:pt>
                <c:pt idx="24">
                  <c:v>18.620899999999999</c:v>
                </c:pt>
                <c:pt idx="25">
                  <c:v>19.7882</c:v>
                </c:pt>
                <c:pt idx="26">
                  <c:v>19.848600000000001</c:v>
                </c:pt>
                <c:pt idx="27">
                  <c:v>20.23</c:v>
                </c:pt>
                <c:pt idx="28">
                  <c:v>19.5245</c:v>
                </c:pt>
                <c:pt idx="29">
                  <c:v>19.175599999999999</c:v>
                </c:pt>
                <c:pt idx="30">
                  <c:v>19.839500000000001</c:v>
                </c:pt>
                <c:pt idx="31">
                  <c:v>19.907499999999999</c:v>
                </c:pt>
                <c:pt idx="32">
                  <c:v>20.1572</c:v>
                </c:pt>
                <c:pt idx="33">
                  <c:v>19.8</c:v>
                </c:pt>
                <c:pt idx="34">
                  <c:v>19.480399999999999</c:v>
                </c:pt>
                <c:pt idx="35">
                  <c:v>19.5777</c:v>
                </c:pt>
                <c:pt idx="36">
                  <c:v>19.909500000000001</c:v>
                </c:pt>
                <c:pt idx="37">
                  <c:v>19.207699999999999</c:v>
                </c:pt>
                <c:pt idx="38">
                  <c:v>16.674499999999998</c:v>
                </c:pt>
                <c:pt idx="39">
                  <c:v>17.8736</c:v>
                </c:pt>
                <c:pt idx="40">
                  <c:v>19.453099999999999</c:v>
                </c:pt>
                <c:pt idx="41">
                  <c:v>18.809100000000001</c:v>
                </c:pt>
                <c:pt idx="42">
                  <c:v>19.048300000000001</c:v>
                </c:pt>
                <c:pt idx="43">
                  <c:v>19.425000000000001</c:v>
                </c:pt>
                <c:pt idx="44">
                  <c:v>19.555900000000001</c:v>
                </c:pt>
                <c:pt idx="45">
                  <c:v>19.9682</c:v>
                </c:pt>
                <c:pt idx="46">
                  <c:v>19.6325</c:v>
                </c:pt>
                <c:pt idx="47">
                  <c:v>19.6892</c:v>
                </c:pt>
              </c:numCache>
            </c:numRef>
          </c:val>
          <c:smooth val="0"/>
          <c:extLst>
            <c:ext xmlns:c16="http://schemas.microsoft.com/office/drawing/2014/chart" uri="{C3380CC4-5D6E-409C-BE32-E72D297353CC}">
              <c16:uniqueId val="{00000008-5686-4ADE-A763-19887564C46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26.473700000000001</c:v>
                </c:pt>
                <c:pt idx="1">
                  <c:v>26.945599999999999</c:v>
                </c:pt>
                <c:pt idx="2">
                  <c:v>27.999400000000001</c:v>
                </c:pt>
                <c:pt idx="3">
                  <c:v>27.4039</c:v>
                </c:pt>
                <c:pt idx="4">
                  <c:v>27.2484</c:v>
                </c:pt>
                <c:pt idx="5">
                  <c:v>27.277699999999999</c:v>
                </c:pt>
                <c:pt idx="6">
                  <c:v>27.3416</c:v>
                </c:pt>
                <c:pt idx="7">
                  <c:v>27.7379</c:v>
                </c:pt>
                <c:pt idx="8">
                  <c:v>27.495899999999999</c:v>
                </c:pt>
                <c:pt idx="9">
                  <c:v>27.456700000000001</c:v>
                </c:pt>
                <c:pt idx="10">
                  <c:v>27.091000000000001</c:v>
                </c:pt>
                <c:pt idx="11">
                  <c:v>27.696000000000002</c:v>
                </c:pt>
                <c:pt idx="12">
                  <c:v>27.807300000000001</c:v>
                </c:pt>
                <c:pt idx="13">
                  <c:v>26.283999999999999</c:v>
                </c:pt>
                <c:pt idx="14">
                  <c:v>23.48</c:v>
                </c:pt>
                <c:pt idx="15">
                  <c:v>22.808599999999998</c:v>
                </c:pt>
                <c:pt idx="16">
                  <c:v>20.7347</c:v>
                </c:pt>
                <c:pt idx="17">
                  <c:v>13.287599999999999</c:v>
                </c:pt>
                <c:pt idx="18">
                  <c:v>10.488099999999999</c:v>
                </c:pt>
                <c:pt idx="19">
                  <c:v>10.7241</c:v>
                </c:pt>
                <c:pt idx="20">
                  <c:v>10.758599999999999</c:v>
                </c:pt>
                <c:pt idx="21">
                  <c:v>10.1831</c:v>
                </c:pt>
                <c:pt idx="22">
                  <c:v>10.2545</c:v>
                </c:pt>
                <c:pt idx="23">
                  <c:v>10.2295</c:v>
                </c:pt>
                <c:pt idx="24">
                  <c:v>9.8478999999999992</c:v>
                </c:pt>
                <c:pt idx="25">
                  <c:v>9.5493000000000006</c:v>
                </c:pt>
                <c:pt idx="26">
                  <c:v>9.6937999999999995</c:v>
                </c:pt>
                <c:pt idx="27">
                  <c:v>10.1111</c:v>
                </c:pt>
                <c:pt idx="28">
                  <c:v>10.8187</c:v>
                </c:pt>
                <c:pt idx="29">
                  <c:v>11.1447</c:v>
                </c:pt>
                <c:pt idx="30">
                  <c:v>11.513400000000001</c:v>
                </c:pt>
                <c:pt idx="31">
                  <c:v>12.339499999999999</c:v>
                </c:pt>
                <c:pt idx="32">
                  <c:v>12.4711</c:v>
                </c:pt>
                <c:pt idx="33">
                  <c:v>12.757300000000001</c:v>
                </c:pt>
                <c:pt idx="34">
                  <c:v>12.314</c:v>
                </c:pt>
                <c:pt idx="35">
                  <c:v>11.7545</c:v>
                </c:pt>
                <c:pt idx="36">
                  <c:v>13.454499999999999</c:v>
                </c:pt>
                <c:pt idx="37">
                  <c:v>14.9353</c:v>
                </c:pt>
                <c:pt idx="38">
                  <c:v>16.122499999999999</c:v>
                </c:pt>
                <c:pt idx="39">
                  <c:v>16.4373</c:v>
                </c:pt>
                <c:pt idx="40">
                  <c:v>23.942900000000002</c:v>
                </c:pt>
                <c:pt idx="41">
                  <c:v>24.581499999999998</c:v>
                </c:pt>
                <c:pt idx="42">
                  <c:v>24.031300000000002</c:v>
                </c:pt>
                <c:pt idx="43">
                  <c:v>27.654499999999999</c:v>
                </c:pt>
                <c:pt idx="44">
                  <c:v>27.4544</c:v>
                </c:pt>
                <c:pt idx="45">
                  <c:v>27.003699999999998</c:v>
                </c:pt>
                <c:pt idx="46">
                  <c:v>26.5107</c:v>
                </c:pt>
                <c:pt idx="47">
                  <c:v>26.618500000000001</c:v>
                </c:pt>
              </c:numCache>
            </c:numRef>
          </c:val>
          <c:smooth val="0"/>
          <c:extLst>
            <c:ext xmlns:c16="http://schemas.microsoft.com/office/drawing/2014/chart" uri="{C3380CC4-5D6E-409C-BE32-E72D297353CC}">
              <c16:uniqueId val="{00000009-5686-4ADE-A763-19887564C46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14.182399999999999</c:v>
                </c:pt>
                <c:pt idx="1">
                  <c:v>13.5863</c:v>
                </c:pt>
                <c:pt idx="2">
                  <c:v>14.077299999999999</c:v>
                </c:pt>
                <c:pt idx="3">
                  <c:v>14.4047</c:v>
                </c:pt>
                <c:pt idx="4">
                  <c:v>13.8331</c:v>
                </c:pt>
                <c:pt idx="5">
                  <c:v>13.767899999999999</c:v>
                </c:pt>
                <c:pt idx="6">
                  <c:v>13.5167</c:v>
                </c:pt>
                <c:pt idx="7">
                  <c:v>13.533300000000001</c:v>
                </c:pt>
                <c:pt idx="8">
                  <c:v>14.7577</c:v>
                </c:pt>
                <c:pt idx="9">
                  <c:v>15.129</c:v>
                </c:pt>
                <c:pt idx="10">
                  <c:v>15.530799999999999</c:v>
                </c:pt>
                <c:pt idx="11">
                  <c:v>14.1473</c:v>
                </c:pt>
                <c:pt idx="12">
                  <c:v>13.914899999999999</c:v>
                </c:pt>
                <c:pt idx="13">
                  <c:v>13.2392</c:v>
                </c:pt>
                <c:pt idx="14">
                  <c:v>10.951599999999999</c:v>
                </c:pt>
                <c:pt idx="15">
                  <c:v>10.5281</c:v>
                </c:pt>
                <c:pt idx="16">
                  <c:v>10.704700000000001</c:v>
                </c:pt>
                <c:pt idx="17">
                  <c:v>10.8416</c:v>
                </c:pt>
                <c:pt idx="18">
                  <c:v>10.6533</c:v>
                </c:pt>
                <c:pt idx="19">
                  <c:v>10.7697</c:v>
                </c:pt>
                <c:pt idx="20">
                  <c:v>10.8764</c:v>
                </c:pt>
                <c:pt idx="21">
                  <c:v>11.2202</c:v>
                </c:pt>
                <c:pt idx="22">
                  <c:v>10.670299999999999</c:v>
                </c:pt>
                <c:pt idx="23">
                  <c:v>10.781700000000001</c:v>
                </c:pt>
                <c:pt idx="24">
                  <c:v>13.3748</c:v>
                </c:pt>
                <c:pt idx="25">
                  <c:v>13.6488</c:v>
                </c:pt>
                <c:pt idx="26">
                  <c:v>13.8513</c:v>
                </c:pt>
                <c:pt idx="27">
                  <c:v>14.6043</c:v>
                </c:pt>
                <c:pt idx="28">
                  <c:v>14.774699999999999</c:v>
                </c:pt>
                <c:pt idx="29">
                  <c:v>14.6419</c:v>
                </c:pt>
                <c:pt idx="30">
                  <c:v>14.523099999999999</c:v>
                </c:pt>
                <c:pt idx="31">
                  <c:v>14.242800000000001</c:v>
                </c:pt>
                <c:pt idx="32">
                  <c:v>13.662599999999999</c:v>
                </c:pt>
                <c:pt idx="33">
                  <c:v>13.744300000000001</c:v>
                </c:pt>
                <c:pt idx="34">
                  <c:v>15.554600000000001</c:v>
                </c:pt>
                <c:pt idx="35">
                  <c:v>16.078399999999998</c:v>
                </c:pt>
                <c:pt idx="36">
                  <c:v>15.981</c:v>
                </c:pt>
                <c:pt idx="37">
                  <c:v>14.8888</c:v>
                </c:pt>
                <c:pt idx="38">
                  <c:v>13.7606</c:v>
                </c:pt>
                <c:pt idx="39">
                  <c:v>13.3536</c:v>
                </c:pt>
                <c:pt idx="40">
                  <c:v>10.8264</c:v>
                </c:pt>
                <c:pt idx="41">
                  <c:v>10.773300000000001</c:v>
                </c:pt>
                <c:pt idx="42">
                  <c:v>10.8461</c:v>
                </c:pt>
                <c:pt idx="43">
                  <c:v>11.0379</c:v>
                </c:pt>
                <c:pt idx="44">
                  <c:v>11.2044</c:v>
                </c:pt>
                <c:pt idx="45">
                  <c:v>11.7281</c:v>
                </c:pt>
                <c:pt idx="46">
                  <c:v>13.8468</c:v>
                </c:pt>
                <c:pt idx="47">
                  <c:v>14.3551</c:v>
                </c:pt>
              </c:numCache>
            </c:numRef>
          </c:val>
          <c:smooth val="0"/>
          <c:extLst>
            <c:ext xmlns:c16="http://schemas.microsoft.com/office/drawing/2014/chart" uri="{C3380CC4-5D6E-409C-BE32-E72D297353CC}">
              <c16:uniqueId val="{0000000A-5686-4ADE-A763-19887564C46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c:v>
                </c:pt>
                <c:pt idx="1">
                  <c:v>12.99</c:v>
                </c:pt>
                <c:pt idx="2">
                  <c:v>12.93</c:v>
                </c:pt>
                <c:pt idx="3">
                  <c:v>13.11</c:v>
                </c:pt>
                <c:pt idx="4">
                  <c:v>12.86</c:v>
                </c:pt>
                <c:pt idx="5">
                  <c:v>12.91</c:v>
                </c:pt>
                <c:pt idx="6">
                  <c:v>12.67</c:v>
                </c:pt>
                <c:pt idx="7">
                  <c:v>12.37</c:v>
                </c:pt>
                <c:pt idx="8">
                  <c:v>12.27</c:v>
                </c:pt>
                <c:pt idx="9">
                  <c:v>12.26</c:v>
                </c:pt>
                <c:pt idx="10">
                  <c:v>11.94</c:v>
                </c:pt>
                <c:pt idx="11">
                  <c:v>12.33</c:v>
                </c:pt>
                <c:pt idx="12">
                  <c:v>12.11</c:v>
                </c:pt>
                <c:pt idx="13">
                  <c:v>11.24</c:v>
                </c:pt>
                <c:pt idx="14">
                  <c:v>11.01</c:v>
                </c:pt>
                <c:pt idx="15">
                  <c:v>10.79</c:v>
                </c:pt>
                <c:pt idx="16">
                  <c:v>10.5</c:v>
                </c:pt>
                <c:pt idx="17">
                  <c:v>10.49</c:v>
                </c:pt>
                <c:pt idx="18">
                  <c:v>10.32</c:v>
                </c:pt>
                <c:pt idx="19">
                  <c:v>10.43</c:v>
                </c:pt>
                <c:pt idx="20">
                  <c:v>10.42</c:v>
                </c:pt>
                <c:pt idx="21">
                  <c:v>10.41</c:v>
                </c:pt>
                <c:pt idx="22">
                  <c:v>10.32</c:v>
                </c:pt>
                <c:pt idx="23">
                  <c:v>10.55</c:v>
                </c:pt>
                <c:pt idx="24">
                  <c:v>10.45</c:v>
                </c:pt>
                <c:pt idx="25">
                  <c:v>10.42</c:v>
                </c:pt>
                <c:pt idx="26">
                  <c:v>10.62</c:v>
                </c:pt>
                <c:pt idx="27">
                  <c:v>10.35</c:v>
                </c:pt>
                <c:pt idx="28">
                  <c:v>10.49</c:v>
                </c:pt>
                <c:pt idx="29">
                  <c:v>10.4</c:v>
                </c:pt>
                <c:pt idx="30">
                  <c:v>7.4</c:v>
                </c:pt>
                <c:pt idx="31">
                  <c:v>7.61</c:v>
                </c:pt>
                <c:pt idx="32">
                  <c:v>10.15</c:v>
                </c:pt>
                <c:pt idx="33">
                  <c:v>10.61</c:v>
                </c:pt>
                <c:pt idx="34">
                  <c:v>10.45</c:v>
                </c:pt>
                <c:pt idx="35">
                  <c:v>10.32</c:v>
                </c:pt>
                <c:pt idx="36">
                  <c:v>10.49</c:v>
                </c:pt>
                <c:pt idx="37">
                  <c:v>10.63</c:v>
                </c:pt>
                <c:pt idx="38">
                  <c:v>10.16</c:v>
                </c:pt>
                <c:pt idx="39">
                  <c:v>10.85</c:v>
                </c:pt>
                <c:pt idx="40">
                  <c:v>11.25</c:v>
                </c:pt>
                <c:pt idx="41">
                  <c:v>11.36</c:v>
                </c:pt>
                <c:pt idx="42">
                  <c:v>10.99</c:v>
                </c:pt>
                <c:pt idx="43">
                  <c:v>11.22</c:v>
                </c:pt>
                <c:pt idx="44">
                  <c:v>11.29</c:v>
                </c:pt>
                <c:pt idx="45">
                  <c:v>11.1</c:v>
                </c:pt>
                <c:pt idx="46">
                  <c:v>11.07</c:v>
                </c:pt>
                <c:pt idx="47">
                  <c:v>11.1</c:v>
                </c:pt>
              </c:numCache>
            </c:numRef>
          </c:val>
          <c:smooth val="0"/>
          <c:extLst>
            <c:ext xmlns:c16="http://schemas.microsoft.com/office/drawing/2014/chart" uri="{C3380CC4-5D6E-409C-BE32-E72D297353CC}">
              <c16:uniqueId val="{0000000B-5686-4ADE-A763-19887564C46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30.25</c:v>
                </c:pt>
                <c:pt idx="1">
                  <c:v>30.262</c:v>
                </c:pt>
                <c:pt idx="2">
                  <c:v>29.84</c:v>
                </c:pt>
                <c:pt idx="3">
                  <c:v>29.956</c:v>
                </c:pt>
                <c:pt idx="4">
                  <c:v>29.882000000000001</c:v>
                </c:pt>
                <c:pt idx="5">
                  <c:v>30.196000000000002</c:v>
                </c:pt>
                <c:pt idx="6">
                  <c:v>30.332000000000001</c:v>
                </c:pt>
                <c:pt idx="7">
                  <c:v>30.626000000000001</c:v>
                </c:pt>
                <c:pt idx="8">
                  <c:v>30.806000000000001</c:v>
                </c:pt>
                <c:pt idx="9">
                  <c:v>31.042000000000002</c:v>
                </c:pt>
                <c:pt idx="10">
                  <c:v>30.71</c:v>
                </c:pt>
                <c:pt idx="11">
                  <c:v>31.32</c:v>
                </c:pt>
                <c:pt idx="12">
                  <c:v>30.8</c:v>
                </c:pt>
                <c:pt idx="13">
                  <c:v>30.777999999999999</c:v>
                </c:pt>
                <c:pt idx="14">
                  <c:v>30.416</c:v>
                </c:pt>
                <c:pt idx="15">
                  <c:v>30.481999999999999</c:v>
                </c:pt>
                <c:pt idx="16">
                  <c:v>29.486000000000001</c:v>
                </c:pt>
                <c:pt idx="17">
                  <c:v>29.888000000000002</c:v>
                </c:pt>
                <c:pt idx="18">
                  <c:v>29.44</c:v>
                </c:pt>
                <c:pt idx="19">
                  <c:v>30.16</c:v>
                </c:pt>
                <c:pt idx="20">
                  <c:v>30.783999999999999</c:v>
                </c:pt>
                <c:pt idx="21">
                  <c:v>30.564</c:v>
                </c:pt>
                <c:pt idx="22">
                  <c:v>30.3</c:v>
                </c:pt>
                <c:pt idx="23">
                  <c:v>29.42</c:v>
                </c:pt>
                <c:pt idx="24">
                  <c:v>29.48</c:v>
                </c:pt>
                <c:pt idx="25">
                  <c:v>29.576000000000001</c:v>
                </c:pt>
                <c:pt idx="26">
                  <c:v>28.501999999999999</c:v>
                </c:pt>
                <c:pt idx="27">
                  <c:v>28.256</c:v>
                </c:pt>
                <c:pt idx="28">
                  <c:v>28.132000000000001</c:v>
                </c:pt>
                <c:pt idx="29">
                  <c:v>28.794</c:v>
                </c:pt>
                <c:pt idx="30">
                  <c:v>29.297999999999998</c:v>
                </c:pt>
                <c:pt idx="31">
                  <c:v>29.222000000000001</c:v>
                </c:pt>
                <c:pt idx="32">
                  <c:v>29.585999999999999</c:v>
                </c:pt>
                <c:pt idx="33">
                  <c:v>30.007999999999999</c:v>
                </c:pt>
                <c:pt idx="34">
                  <c:v>31.38</c:v>
                </c:pt>
                <c:pt idx="35">
                  <c:v>31.43</c:v>
                </c:pt>
                <c:pt idx="36">
                  <c:v>31.001999999999999</c:v>
                </c:pt>
                <c:pt idx="37">
                  <c:v>31.388000000000002</c:v>
                </c:pt>
                <c:pt idx="38">
                  <c:v>31.504000000000001</c:v>
                </c:pt>
                <c:pt idx="39">
                  <c:v>31.616</c:v>
                </c:pt>
                <c:pt idx="40">
                  <c:v>32.136000000000003</c:v>
                </c:pt>
                <c:pt idx="41">
                  <c:v>32.582000000000001</c:v>
                </c:pt>
                <c:pt idx="42">
                  <c:v>33.265999999999998</c:v>
                </c:pt>
                <c:pt idx="43">
                  <c:v>33.201999999999998</c:v>
                </c:pt>
                <c:pt idx="44">
                  <c:v>33.125999999999998</c:v>
                </c:pt>
                <c:pt idx="45">
                  <c:v>33.527999999999999</c:v>
                </c:pt>
                <c:pt idx="46">
                  <c:v>32.862000000000002</c:v>
                </c:pt>
                <c:pt idx="47">
                  <c:v>33.008000000000003</c:v>
                </c:pt>
              </c:numCache>
            </c:numRef>
          </c:val>
          <c:smooth val="0"/>
          <c:extLst>
            <c:ext xmlns:c16="http://schemas.microsoft.com/office/drawing/2014/chart" uri="{C3380CC4-5D6E-409C-BE32-E72D297353CC}">
              <c16:uniqueId val="{0000000C-5686-4ADE-A763-19887564C46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686-4ADE-A763-19887564C46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686-4ADE-A763-19887564C46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41.7</c:v>
                </c:pt>
                <c:pt idx="1">
                  <c:v>42.008000000000003</c:v>
                </c:pt>
                <c:pt idx="2">
                  <c:v>41.911000000000001</c:v>
                </c:pt>
                <c:pt idx="3">
                  <c:v>42.232999999999997</c:v>
                </c:pt>
                <c:pt idx="4">
                  <c:v>42.366</c:v>
                </c:pt>
                <c:pt idx="5">
                  <c:v>42.359000000000002</c:v>
                </c:pt>
                <c:pt idx="6">
                  <c:v>42.841999999999999</c:v>
                </c:pt>
                <c:pt idx="7">
                  <c:v>42.947000000000003</c:v>
                </c:pt>
                <c:pt idx="8">
                  <c:v>43.165999999999997</c:v>
                </c:pt>
                <c:pt idx="9">
                  <c:v>43.046999999999997</c:v>
                </c:pt>
                <c:pt idx="10">
                  <c:v>43.042000000000002</c:v>
                </c:pt>
                <c:pt idx="11">
                  <c:v>43.018999999999998</c:v>
                </c:pt>
                <c:pt idx="12">
                  <c:v>42.845999999999997</c:v>
                </c:pt>
                <c:pt idx="13">
                  <c:v>42.436999999999998</c:v>
                </c:pt>
                <c:pt idx="14">
                  <c:v>42.375999999999998</c:v>
                </c:pt>
                <c:pt idx="15">
                  <c:v>42.417000000000002</c:v>
                </c:pt>
                <c:pt idx="16">
                  <c:v>42.814</c:v>
                </c:pt>
                <c:pt idx="17">
                  <c:v>42.366</c:v>
                </c:pt>
                <c:pt idx="18">
                  <c:v>42.542999999999999</c:v>
                </c:pt>
                <c:pt idx="19">
                  <c:v>42.597000000000001</c:v>
                </c:pt>
                <c:pt idx="20">
                  <c:v>42.335000000000001</c:v>
                </c:pt>
                <c:pt idx="21">
                  <c:v>42.401000000000003</c:v>
                </c:pt>
                <c:pt idx="22">
                  <c:v>42.005000000000003</c:v>
                </c:pt>
                <c:pt idx="23">
                  <c:v>42.13</c:v>
                </c:pt>
                <c:pt idx="24">
                  <c:v>42.084000000000003</c:v>
                </c:pt>
                <c:pt idx="25">
                  <c:v>42.082000000000001</c:v>
                </c:pt>
                <c:pt idx="26">
                  <c:v>42.281999999999996</c:v>
                </c:pt>
                <c:pt idx="27">
                  <c:v>42.932000000000002</c:v>
                </c:pt>
                <c:pt idx="28">
                  <c:v>42.276000000000003</c:v>
                </c:pt>
                <c:pt idx="29">
                  <c:v>42.256</c:v>
                </c:pt>
                <c:pt idx="30">
                  <c:v>42.414999999999999</c:v>
                </c:pt>
                <c:pt idx="31">
                  <c:v>42.561</c:v>
                </c:pt>
                <c:pt idx="32">
                  <c:v>42.856999999999999</c:v>
                </c:pt>
                <c:pt idx="33">
                  <c:v>42.414999999999999</c:v>
                </c:pt>
                <c:pt idx="34">
                  <c:v>42.540999999999997</c:v>
                </c:pt>
                <c:pt idx="35">
                  <c:v>42.378999999999998</c:v>
                </c:pt>
                <c:pt idx="36">
                  <c:v>43.005000000000003</c:v>
                </c:pt>
                <c:pt idx="37">
                  <c:v>43.582000000000001</c:v>
                </c:pt>
                <c:pt idx="38">
                  <c:v>43.585000000000001</c:v>
                </c:pt>
                <c:pt idx="39">
                  <c:v>43.554000000000002</c:v>
                </c:pt>
                <c:pt idx="40">
                  <c:v>43.616</c:v>
                </c:pt>
                <c:pt idx="41">
                  <c:v>43.662999999999997</c:v>
                </c:pt>
                <c:pt idx="42">
                  <c:v>43.957999999999998</c:v>
                </c:pt>
                <c:pt idx="43">
                  <c:v>43.98</c:v>
                </c:pt>
                <c:pt idx="44">
                  <c:v>43.128</c:v>
                </c:pt>
                <c:pt idx="45">
                  <c:v>43.210999999999999</c:v>
                </c:pt>
                <c:pt idx="46">
                  <c:v>43.140999999999998</c:v>
                </c:pt>
                <c:pt idx="47">
                  <c:v>43.042000000000002</c:v>
                </c:pt>
              </c:numCache>
            </c:numRef>
          </c:val>
          <c:smooth val="0"/>
          <c:extLst>
            <c:ext xmlns:c16="http://schemas.microsoft.com/office/drawing/2014/chart" uri="{C3380CC4-5D6E-409C-BE32-E72D297353CC}">
              <c16:uniqueId val="{0000000F-5686-4ADE-A763-19887564C46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686-4ADE-A763-19887564C46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8.7439999999999998</c:v>
                </c:pt>
                <c:pt idx="1">
                  <c:v>7.7038000000000002</c:v>
                </c:pt>
                <c:pt idx="2">
                  <c:v>7.1872999999999996</c:v>
                </c:pt>
                <c:pt idx="3">
                  <c:v>7.3391999999999999</c:v>
                </c:pt>
                <c:pt idx="4">
                  <c:v>8.3021999999999991</c:v>
                </c:pt>
                <c:pt idx="5">
                  <c:v>8.7377000000000002</c:v>
                </c:pt>
                <c:pt idx="6">
                  <c:v>8.6966999999999999</c:v>
                </c:pt>
                <c:pt idx="7">
                  <c:v>8.0982000000000003</c:v>
                </c:pt>
                <c:pt idx="8">
                  <c:v>8.4571000000000005</c:v>
                </c:pt>
                <c:pt idx="9">
                  <c:v>8.1103000000000005</c:v>
                </c:pt>
                <c:pt idx="10">
                  <c:v>8.4183000000000003</c:v>
                </c:pt>
                <c:pt idx="11">
                  <c:v>8.5983000000000001</c:v>
                </c:pt>
                <c:pt idx="12">
                  <c:v>8.3831000000000007</c:v>
                </c:pt>
                <c:pt idx="13">
                  <c:v>7.8720999999999997</c:v>
                </c:pt>
                <c:pt idx="14">
                  <c:v>7.8646000000000003</c:v>
                </c:pt>
                <c:pt idx="15">
                  <c:v>4.649</c:v>
                </c:pt>
                <c:pt idx="16">
                  <c:v>4.9372999999999996</c:v>
                </c:pt>
                <c:pt idx="17">
                  <c:v>5.2032999999999996</c:v>
                </c:pt>
                <c:pt idx="18">
                  <c:v>4.9592000000000001</c:v>
                </c:pt>
                <c:pt idx="19">
                  <c:v>5.1121999999999996</c:v>
                </c:pt>
                <c:pt idx="20">
                  <c:v>5.21</c:v>
                </c:pt>
                <c:pt idx="21">
                  <c:v>5.2188999999999997</c:v>
                </c:pt>
                <c:pt idx="22">
                  <c:v>6.8219000000000003</c:v>
                </c:pt>
                <c:pt idx="23">
                  <c:v>7.9861000000000004</c:v>
                </c:pt>
                <c:pt idx="24">
                  <c:v>7.4981999999999998</c:v>
                </c:pt>
                <c:pt idx="25">
                  <c:v>4.8821000000000003</c:v>
                </c:pt>
                <c:pt idx="26">
                  <c:v>4.7339000000000002</c:v>
                </c:pt>
                <c:pt idx="27">
                  <c:v>7.7954999999999997</c:v>
                </c:pt>
                <c:pt idx="28">
                  <c:v>7.9916</c:v>
                </c:pt>
                <c:pt idx="29">
                  <c:v>8.0153999999999996</c:v>
                </c:pt>
                <c:pt idx="30">
                  <c:v>7.8034999999999997</c:v>
                </c:pt>
                <c:pt idx="31">
                  <c:v>7.8129</c:v>
                </c:pt>
                <c:pt idx="32">
                  <c:v>6.6397000000000004</c:v>
                </c:pt>
                <c:pt idx="33">
                  <c:v>8.1755999999999993</c:v>
                </c:pt>
                <c:pt idx="34">
                  <c:v>8.5728000000000009</c:v>
                </c:pt>
                <c:pt idx="35">
                  <c:v>8.9970999999999997</c:v>
                </c:pt>
                <c:pt idx="36">
                  <c:v>8.4558</c:v>
                </c:pt>
                <c:pt idx="37">
                  <c:v>5.9664000000000001</c:v>
                </c:pt>
                <c:pt idx="38">
                  <c:v>3.7871000000000001</c:v>
                </c:pt>
                <c:pt idx="39">
                  <c:v>6.1940999999999997</c:v>
                </c:pt>
                <c:pt idx="40">
                  <c:v>8.5681999999999992</c:v>
                </c:pt>
                <c:pt idx="41">
                  <c:v>8.7197999999999993</c:v>
                </c:pt>
                <c:pt idx="42">
                  <c:v>9.1365999999999996</c:v>
                </c:pt>
                <c:pt idx="43">
                  <c:v>8.9606999999999992</c:v>
                </c:pt>
                <c:pt idx="44">
                  <c:v>9.1180000000000003</c:v>
                </c:pt>
                <c:pt idx="45">
                  <c:v>8.8313000000000006</c:v>
                </c:pt>
                <c:pt idx="46">
                  <c:v>8.3178000000000001</c:v>
                </c:pt>
                <c:pt idx="47">
                  <c:v>8.9265000000000008</c:v>
                </c:pt>
              </c:numCache>
            </c:numRef>
          </c:val>
          <c:smooth val="0"/>
          <c:extLst>
            <c:ext xmlns:c16="http://schemas.microsoft.com/office/drawing/2014/chart" uri="{C3380CC4-5D6E-409C-BE32-E72D297353CC}">
              <c16:uniqueId val="{00000011-5686-4ADE-A763-19887564C46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686-4ADE-A763-19887564C46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8.1999999999999993</c:v>
                </c:pt>
                <c:pt idx="1">
                  <c:v>8.4</c:v>
                </c:pt>
                <c:pt idx="2">
                  <c:v>8.5</c:v>
                </c:pt>
                <c:pt idx="3">
                  <c:v>8.6</c:v>
                </c:pt>
                <c:pt idx="4">
                  <c:v>8.5</c:v>
                </c:pt>
                <c:pt idx="5">
                  <c:v>8.6</c:v>
                </c:pt>
                <c:pt idx="6">
                  <c:v>8.6999999999999993</c:v>
                </c:pt>
                <c:pt idx="7">
                  <c:v>8.6</c:v>
                </c:pt>
                <c:pt idx="8">
                  <c:v>8.6999999999999993</c:v>
                </c:pt>
                <c:pt idx="9">
                  <c:v>8.6</c:v>
                </c:pt>
                <c:pt idx="10">
                  <c:v>8.8000000000000007</c:v>
                </c:pt>
                <c:pt idx="11">
                  <c:v>8.6</c:v>
                </c:pt>
                <c:pt idx="12">
                  <c:v>8.6999999999999993</c:v>
                </c:pt>
                <c:pt idx="13">
                  <c:v>8.6</c:v>
                </c:pt>
                <c:pt idx="14">
                  <c:v>8.5</c:v>
                </c:pt>
                <c:pt idx="15">
                  <c:v>8.6</c:v>
                </c:pt>
                <c:pt idx="16">
                  <c:v>8.5</c:v>
                </c:pt>
                <c:pt idx="17">
                  <c:v>8.6</c:v>
                </c:pt>
                <c:pt idx="18">
                  <c:v>8.6</c:v>
                </c:pt>
                <c:pt idx="19">
                  <c:v>8.6999999999999993</c:v>
                </c:pt>
                <c:pt idx="20">
                  <c:v>8.6999999999999993</c:v>
                </c:pt>
                <c:pt idx="21">
                  <c:v>8.8000000000000007</c:v>
                </c:pt>
                <c:pt idx="22">
                  <c:v>8.5</c:v>
                </c:pt>
                <c:pt idx="23">
                  <c:v>8.3000000000000007</c:v>
                </c:pt>
                <c:pt idx="24">
                  <c:v>8.1999999999999993</c:v>
                </c:pt>
                <c:pt idx="25">
                  <c:v>8.1</c:v>
                </c:pt>
                <c:pt idx="26">
                  <c:v>8.1999999999999993</c:v>
                </c:pt>
                <c:pt idx="27">
                  <c:v>8.3000000000000007</c:v>
                </c:pt>
                <c:pt idx="28">
                  <c:v>8.8000000000000007</c:v>
                </c:pt>
                <c:pt idx="29">
                  <c:v>9</c:v>
                </c:pt>
                <c:pt idx="30">
                  <c:v>8.8000000000000007</c:v>
                </c:pt>
                <c:pt idx="31">
                  <c:v>8.5</c:v>
                </c:pt>
                <c:pt idx="32">
                  <c:v>8.1999999999999993</c:v>
                </c:pt>
                <c:pt idx="33">
                  <c:v>8.1</c:v>
                </c:pt>
                <c:pt idx="34">
                  <c:v>8.3000000000000007</c:v>
                </c:pt>
                <c:pt idx="35">
                  <c:v>8.4</c:v>
                </c:pt>
                <c:pt idx="36">
                  <c:v>8.5</c:v>
                </c:pt>
                <c:pt idx="37">
                  <c:v>8.8000000000000007</c:v>
                </c:pt>
                <c:pt idx="38">
                  <c:v>8.8000000000000007</c:v>
                </c:pt>
                <c:pt idx="39">
                  <c:v>8.8000000000000007</c:v>
                </c:pt>
                <c:pt idx="40">
                  <c:v>9</c:v>
                </c:pt>
                <c:pt idx="41">
                  <c:v>9.3000000000000007</c:v>
                </c:pt>
                <c:pt idx="42">
                  <c:v>9.3000000000000007</c:v>
                </c:pt>
                <c:pt idx="43">
                  <c:v>9.3000000000000007</c:v>
                </c:pt>
                <c:pt idx="44">
                  <c:v>9.1</c:v>
                </c:pt>
                <c:pt idx="45">
                  <c:v>9</c:v>
                </c:pt>
                <c:pt idx="46">
                  <c:v>9</c:v>
                </c:pt>
                <c:pt idx="47">
                  <c:v>9</c:v>
                </c:pt>
              </c:numCache>
            </c:numRef>
          </c:val>
          <c:smooth val="0"/>
          <c:extLst>
            <c:ext xmlns:c16="http://schemas.microsoft.com/office/drawing/2014/chart" uri="{C3380CC4-5D6E-409C-BE32-E72D297353CC}">
              <c16:uniqueId val="{00000013-5686-4ADE-A763-19887564C46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686-4ADE-A763-19887564C46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149.15505999999999</c:v>
                </c:pt>
                <c:pt idx="1">
                  <c:v>85.998930000000001</c:v>
                </c:pt>
                <c:pt idx="2">
                  <c:v>152.11695</c:v>
                </c:pt>
                <c:pt idx="3">
                  <c:v>154.2963</c:v>
                </c:pt>
                <c:pt idx="4">
                  <c:v>129.16879</c:v>
                </c:pt>
                <c:pt idx="5">
                  <c:v>122.56764</c:v>
                </c:pt>
                <c:pt idx="6">
                  <c:v>166.81113999999999</c:v>
                </c:pt>
                <c:pt idx="7">
                  <c:v>155.21430000000001</c:v>
                </c:pt>
                <c:pt idx="8">
                  <c:v>143.82980000000001</c:v>
                </c:pt>
                <c:pt idx="9">
                  <c:v>111.82052</c:v>
                </c:pt>
                <c:pt idx="10">
                  <c:v>104.1687</c:v>
                </c:pt>
                <c:pt idx="11">
                  <c:v>143.92340999999999</c:v>
                </c:pt>
                <c:pt idx="12">
                  <c:v>133.70061000000001</c:v>
                </c:pt>
                <c:pt idx="13">
                  <c:v>76.624480000000005</c:v>
                </c:pt>
                <c:pt idx="14">
                  <c:v>150.68278000000001</c:v>
                </c:pt>
                <c:pt idx="15">
                  <c:v>123.53813</c:v>
                </c:pt>
                <c:pt idx="16">
                  <c:v>100.48388</c:v>
                </c:pt>
                <c:pt idx="17">
                  <c:v>98.728800000000007</c:v>
                </c:pt>
                <c:pt idx="18">
                  <c:v>119.43389999999999</c:v>
                </c:pt>
                <c:pt idx="19">
                  <c:v>155.85406</c:v>
                </c:pt>
                <c:pt idx="20">
                  <c:v>134.53147000000001</c:v>
                </c:pt>
                <c:pt idx="21">
                  <c:v>119.35852</c:v>
                </c:pt>
                <c:pt idx="22">
                  <c:v>92.624269999999996</c:v>
                </c:pt>
                <c:pt idx="23">
                  <c:v>162.88133999999999</c:v>
                </c:pt>
                <c:pt idx="24">
                  <c:v>135.45824999999999</c:v>
                </c:pt>
                <c:pt idx="25">
                  <c:v>105.07107999999999</c:v>
                </c:pt>
                <c:pt idx="26">
                  <c:v>89.754890000000003</c:v>
                </c:pt>
                <c:pt idx="27">
                  <c:v>160.52549999999999</c:v>
                </c:pt>
                <c:pt idx="28">
                  <c:v>120.8571</c:v>
                </c:pt>
                <c:pt idx="29">
                  <c:v>90.712370000000007</c:v>
                </c:pt>
                <c:pt idx="30">
                  <c:v>122.80234</c:v>
                </c:pt>
                <c:pt idx="31">
                  <c:v>112.77131</c:v>
                </c:pt>
                <c:pt idx="32">
                  <c:v>104.76672000000001</c:v>
                </c:pt>
                <c:pt idx="33">
                  <c:v>93.203569999999999</c:v>
                </c:pt>
                <c:pt idx="34">
                  <c:v>55.208199999999998</c:v>
                </c:pt>
                <c:pt idx="35">
                  <c:v>48.434809999999999</c:v>
                </c:pt>
                <c:pt idx="36">
                  <c:v>34.250059999999998</c:v>
                </c:pt>
                <c:pt idx="37">
                  <c:v>33.036360000000002</c:v>
                </c:pt>
                <c:pt idx="38">
                  <c:v>32.720619999999997</c:v>
                </c:pt>
                <c:pt idx="39">
                  <c:v>31.886019999999998</c:v>
                </c:pt>
                <c:pt idx="40">
                  <c:v>30.765049999999999</c:v>
                </c:pt>
                <c:pt idx="41">
                  <c:v>31.5656</c:v>
                </c:pt>
                <c:pt idx="42">
                  <c:v>32.243519999999997</c:v>
                </c:pt>
                <c:pt idx="43">
                  <c:v>35.206389999999999</c:v>
                </c:pt>
                <c:pt idx="44">
                  <c:v>125.20513</c:v>
                </c:pt>
                <c:pt idx="45">
                  <c:v>62.803229999999999</c:v>
                </c:pt>
                <c:pt idx="46">
                  <c:v>132.25923</c:v>
                </c:pt>
                <c:pt idx="47">
                  <c:v>130.86827</c:v>
                </c:pt>
              </c:numCache>
            </c:numRef>
          </c:val>
          <c:smooth val="0"/>
          <c:extLst>
            <c:ext xmlns:c16="http://schemas.microsoft.com/office/drawing/2014/chart" uri="{C3380CC4-5D6E-409C-BE32-E72D297353CC}">
              <c16:uniqueId val="{00000000-1CAB-4FEE-956E-903A0A8B16A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CAB-4FEE-956E-903A0A8B16A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4.3782500000000004</c:v>
                </c:pt>
                <c:pt idx="1">
                  <c:v>4.35067</c:v>
                </c:pt>
                <c:pt idx="2">
                  <c:v>4.2505699999999997</c:v>
                </c:pt>
                <c:pt idx="3">
                  <c:v>4.3173300000000001</c:v>
                </c:pt>
                <c:pt idx="4">
                  <c:v>4.3563000000000001</c:v>
                </c:pt>
                <c:pt idx="5">
                  <c:v>4.3700099999999997</c:v>
                </c:pt>
                <c:pt idx="6">
                  <c:v>4.3886200000000004</c:v>
                </c:pt>
                <c:pt idx="7">
                  <c:v>4.2945200000000003</c:v>
                </c:pt>
                <c:pt idx="8">
                  <c:v>4.4061300000000001</c:v>
                </c:pt>
                <c:pt idx="9">
                  <c:v>4.3763300000000003</c:v>
                </c:pt>
                <c:pt idx="10">
                  <c:v>4.4418499999999996</c:v>
                </c:pt>
                <c:pt idx="11">
                  <c:v>4.4996700000000001</c:v>
                </c:pt>
                <c:pt idx="12">
                  <c:v>4.4141700000000004</c:v>
                </c:pt>
                <c:pt idx="13">
                  <c:v>4.3427699999999998</c:v>
                </c:pt>
                <c:pt idx="14">
                  <c:v>4.3054399999999999</c:v>
                </c:pt>
                <c:pt idx="15">
                  <c:v>4.6954399999999996</c:v>
                </c:pt>
                <c:pt idx="16">
                  <c:v>4.8489899999999997</c:v>
                </c:pt>
                <c:pt idx="17">
                  <c:v>5.2410699999999997</c:v>
                </c:pt>
                <c:pt idx="18">
                  <c:v>5.2763999999999998</c:v>
                </c:pt>
                <c:pt idx="19">
                  <c:v>5.1657799999999998</c:v>
                </c:pt>
                <c:pt idx="20">
                  <c:v>5.17211</c:v>
                </c:pt>
                <c:pt idx="21">
                  <c:v>5.12826</c:v>
                </c:pt>
                <c:pt idx="22">
                  <c:v>4.9344000000000001</c:v>
                </c:pt>
                <c:pt idx="23">
                  <c:v>4.5761200000000004</c:v>
                </c:pt>
                <c:pt idx="24">
                  <c:v>4.7578699999999996</c:v>
                </c:pt>
                <c:pt idx="25">
                  <c:v>4.8046899999999999</c:v>
                </c:pt>
                <c:pt idx="26">
                  <c:v>4.8831199999999999</c:v>
                </c:pt>
                <c:pt idx="27">
                  <c:v>5.1813700000000003</c:v>
                </c:pt>
                <c:pt idx="28">
                  <c:v>5.2139699999999998</c:v>
                </c:pt>
                <c:pt idx="29">
                  <c:v>4.9950900000000003</c:v>
                </c:pt>
                <c:pt idx="30">
                  <c:v>4.8727299999999998</c:v>
                </c:pt>
                <c:pt idx="31">
                  <c:v>4.9758500000000003</c:v>
                </c:pt>
                <c:pt idx="32">
                  <c:v>5.1278699999999997</c:v>
                </c:pt>
                <c:pt idx="33">
                  <c:v>5.0591499999999998</c:v>
                </c:pt>
                <c:pt idx="34">
                  <c:v>5.0670599999999997</c:v>
                </c:pt>
                <c:pt idx="35">
                  <c:v>5.0289599999999997</c:v>
                </c:pt>
                <c:pt idx="36">
                  <c:v>4.5852300000000001</c:v>
                </c:pt>
                <c:pt idx="37">
                  <c:v>3.3404799999999999</c:v>
                </c:pt>
                <c:pt idx="38">
                  <c:v>3.3635199999999998</c:v>
                </c:pt>
                <c:pt idx="39">
                  <c:v>3.3452799999999998</c:v>
                </c:pt>
                <c:pt idx="40">
                  <c:v>3.4807700000000001</c:v>
                </c:pt>
                <c:pt idx="41">
                  <c:v>3.4557600000000002</c:v>
                </c:pt>
                <c:pt idx="42">
                  <c:v>4.4494499999999997</c:v>
                </c:pt>
                <c:pt idx="43">
                  <c:v>4.6809599999999998</c:v>
                </c:pt>
                <c:pt idx="44">
                  <c:v>4.7988799999999996</c:v>
                </c:pt>
                <c:pt idx="45">
                  <c:v>4.5714199999999998</c:v>
                </c:pt>
                <c:pt idx="46">
                  <c:v>4.4248900000000004</c:v>
                </c:pt>
                <c:pt idx="47">
                  <c:v>4.6690300000000002</c:v>
                </c:pt>
              </c:numCache>
            </c:numRef>
          </c:val>
          <c:smooth val="0"/>
          <c:extLst>
            <c:ext xmlns:c16="http://schemas.microsoft.com/office/drawing/2014/chart" uri="{C3380CC4-5D6E-409C-BE32-E72D297353CC}">
              <c16:uniqueId val="{00000002-1CAB-4FEE-956E-903A0A8B16A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CAB-4FEE-956E-903A0A8B16A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CAB-4FEE-956E-903A0A8B16A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14.56</c:v>
                </c:pt>
                <c:pt idx="1">
                  <c:v>15.48</c:v>
                </c:pt>
                <c:pt idx="2">
                  <c:v>15.96</c:v>
                </c:pt>
                <c:pt idx="3">
                  <c:v>16.079999999999998</c:v>
                </c:pt>
                <c:pt idx="4">
                  <c:v>15.72</c:v>
                </c:pt>
                <c:pt idx="5">
                  <c:v>15.5</c:v>
                </c:pt>
                <c:pt idx="6">
                  <c:v>15.33</c:v>
                </c:pt>
                <c:pt idx="7">
                  <c:v>15.27</c:v>
                </c:pt>
                <c:pt idx="8">
                  <c:v>14.59</c:v>
                </c:pt>
                <c:pt idx="9">
                  <c:v>14.87</c:v>
                </c:pt>
                <c:pt idx="10">
                  <c:v>14.93</c:v>
                </c:pt>
                <c:pt idx="11">
                  <c:v>15.4</c:v>
                </c:pt>
                <c:pt idx="12">
                  <c:v>15.87</c:v>
                </c:pt>
                <c:pt idx="13">
                  <c:v>15.77</c:v>
                </c:pt>
                <c:pt idx="14">
                  <c:v>15</c:v>
                </c:pt>
                <c:pt idx="15">
                  <c:v>14.23</c:v>
                </c:pt>
                <c:pt idx="16">
                  <c:v>14.8</c:v>
                </c:pt>
                <c:pt idx="17">
                  <c:v>14.65</c:v>
                </c:pt>
                <c:pt idx="18">
                  <c:v>14.16</c:v>
                </c:pt>
                <c:pt idx="19">
                  <c:v>14.52</c:v>
                </c:pt>
                <c:pt idx="20">
                  <c:v>15.79</c:v>
                </c:pt>
                <c:pt idx="21">
                  <c:v>15.66</c:v>
                </c:pt>
                <c:pt idx="22">
                  <c:v>15.98</c:v>
                </c:pt>
                <c:pt idx="23">
                  <c:v>16.37</c:v>
                </c:pt>
                <c:pt idx="24">
                  <c:v>16.61</c:v>
                </c:pt>
                <c:pt idx="25">
                  <c:v>16.54</c:v>
                </c:pt>
                <c:pt idx="26">
                  <c:v>16.739999999999998</c:v>
                </c:pt>
                <c:pt idx="27">
                  <c:v>16.61</c:v>
                </c:pt>
                <c:pt idx="28">
                  <c:v>16.079999999999998</c:v>
                </c:pt>
                <c:pt idx="29">
                  <c:v>15.54</c:v>
                </c:pt>
                <c:pt idx="30">
                  <c:v>15.22</c:v>
                </c:pt>
                <c:pt idx="31">
                  <c:v>14.78</c:v>
                </c:pt>
                <c:pt idx="32">
                  <c:v>13.84</c:v>
                </c:pt>
                <c:pt idx="33">
                  <c:v>14.01</c:v>
                </c:pt>
                <c:pt idx="34">
                  <c:v>14.49</c:v>
                </c:pt>
                <c:pt idx="35">
                  <c:v>15.36</c:v>
                </c:pt>
                <c:pt idx="36">
                  <c:v>16.149999999999999</c:v>
                </c:pt>
                <c:pt idx="37">
                  <c:v>16.329999999999998</c:v>
                </c:pt>
                <c:pt idx="38">
                  <c:v>16.55</c:v>
                </c:pt>
                <c:pt idx="39">
                  <c:v>16.68</c:v>
                </c:pt>
                <c:pt idx="40">
                  <c:v>16.7</c:v>
                </c:pt>
                <c:pt idx="41">
                  <c:v>16.850000000000001</c:v>
                </c:pt>
                <c:pt idx="42">
                  <c:v>16.59</c:v>
                </c:pt>
                <c:pt idx="43">
                  <c:v>16.32</c:v>
                </c:pt>
                <c:pt idx="44">
                  <c:v>16.399999999999999</c:v>
                </c:pt>
                <c:pt idx="45">
                  <c:v>16.420000000000002</c:v>
                </c:pt>
                <c:pt idx="46">
                  <c:v>14.97</c:v>
                </c:pt>
                <c:pt idx="47">
                  <c:v>14.46</c:v>
                </c:pt>
              </c:numCache>
            </c:numRef>
          </c:val>
          <c:smooth val="0"/>
          <c:extLst>
            <c:ext xmlns:c16="http://schemas.microsoft.com/office/drawing/2014/chart" uri="{C3380CC4-5D6E-409C-BE32-E72D297353CC}">
              <c16:uniqueId val="{00000005-1CAB-4FEE-956E-903A0A8B16A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CAB-4FEE-956E-903A0A8B16A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4.7229999999999999</c:v>
                </c:pt>
                <c:pt idx="1">
                  <c:v>4.7590000000000003</c:v>
                </c:pt>
                <c:pt idx="2">
                  <c:v>4.8150000000000004</c:v>
                </c:pt>
                <c:pt idx="3">
                  <c:v>4.7910000000000004</c:v>
                </c:pt>
                <c:pt idx="4">
                  <c:v>4.7519999999999998</c:v>
                </c:pt>
                <c:pt idx="5">
                  <c:v>4.7050000000000001</c:v>
                </c:pt>
                <c:pt idx="6">
                  <c:v>4.5549999999999997</c:v>
                </c:pt>
                <c:pt idx="7">
                  <c:v>4.5469999999999997</c:v>
                </c:pt>
                <c:pt idx="8">
                  <c:v>4.5309999999999997</c:v>
                </c:pt>
                <c:pt idx="9">
                  <c:v>4.5650000000000004</c:v>
                </c:pt>
                <c:pt idx="10">
                  <c:v>4.4640000000000004</c:v>
                </c:pt>
                <c:pt idx="11">
                  <c:v>4.6130000000000004</c:v>
                </c:pt>
                <c:pt idx="12">
                  <c:v>4.5529999999999999</c:v>
                </c:pt>
                <c:pt idx="13">
                  <c:v>4.4589999999999996</c:v>
                </c:pt>
                <c:pt idx="14">
                  <c:v>4.5540000000000003</c:v>
                </c:pt>
                <c:pt idx="15">
                  <c:v>4.5549999999999997</c:v>
                </c:pt>
                <c:pt idx="16">
                  <c:v>4.5880000000000001</c:v>
                </c:pt>
                <c:pt idx="17">
                  <c:v>4.641</c:v>
                </c:pt>
                <c:pt idx="18">
                  <c:v>4.6440000000000001</c:v>
                </c:pt>
                <c:pt idx="19">
                  <c:v>4.5949999999999998</c:v>
                </c:pt>
                <c:pt idx="20">
                  <c:v>4.5880000000000001</c:v>
                </c:pt>
                <c:pt idx="21">
                  <c:v>4.5720000000000001</c:v>
                </c:pt>
                <c:pt idx="22">
                  <c:v>4.5620000000000003</c:v>
                </c:pt>
                <c:pt idx="23">
                  <c:v>4.4950000000000001</c:v>
                </c:pt>
                <c:pt idx="24">
                  <c:v>4.4450000000000003</c:v>
                </c:pt>
                <c:pt idx="25">
                  <c:v>4.47</c:v>
                </c:pt>
                <c:pt idx="26">
                  <c:v>4.5330000000000004</c:v>
                </c:pt>
                <c:pt idx="27">
                  <c:v>4.5880000000000001</c:v>
                </c:pt>
                <c:pt idx="28">
                  <c:v>4.5490000000000004</c:v>
                </c:pt>
                <c:pt idx="29">
                  <c:v>4.6059999999999999</c:v>
                </c:pt>
                <c:pt idx="30">
                  <c:v>4.5860000000000003</c:v>
                </c:pt>
                <c:pt idx="31">
                  <c:v>4.6420000000000003</c:v>
                </c:pt>
                <c:pt idx="32">
                  <c:v>4.726</c:v>
                </c:pt>
                <c:pt idx="33">
                  <c:v>4.7290000000000001</c:v>
                </c:pt>
                <c:pt idx="34">
                  <c:v>4.8769999999999998</c:v>
                </c:pt>
                <c:pt idx="35">
                  <c:v>4.9050000000000002</c:v>
                </c:pt>
                <c:pt idx="36">
                  <c:v>4.76</c:v>
                </c:pt>
                <c:pt idx="37">
                  <c:v>4.7389999999999999</c:v>
                </c:pt>
                <c:pt idx="38">
                  <c:v>4.4089999999999998</c:v>
                </c:pt>
                <c:pt idx="39">
                  <c:v>4.3869999999999996</c:v>
                </c:pt>
                <c:pt idx="40">
                  <c:v>4.7080000000000002</c:v>
                </c:pt>
                <c:pt idx="41">
                  <c:v>4.7080000000000002</c:v>
                </c:pt>
                <c:pt idx="42">
                  <c:v>4.6260000000000003</c:v>
                </c:pt>
                <c:pt idx="43">
                  <c:v>4.7169999999999996</c:v>
                </c:pt>
                <c:pt idx="44">
                  <c:v>4.758</c:v>
                </c:pt>
                <c:pt idx="45">
                  <c:v>4.67</c:v>
                </c:pt>
                <c:pt idx="46">
                  <c:v>4.7370000000000001</c:v>
                </c:pt>
                <c:pt idx="47">
                  <c:v>0</c:v>
                </c:pt>
              </c:numCache>
            </c:numRef>
          </c:val>
          <c:smooth val="0"/>
          <c:extLst>
            <c:ext xmlns:c16="http://schemas.microsoft.com/office/drawing/2014/chart" uri="{C3380CC4-5D6E-409C-BE32-E72D297353CC}">
              <c16:uniqueId val="{00000007-1CAB-4FEE-956E-903A0A8B16A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3.5</c:v>
                </c:pt>
                <c:pt idx="1">
                  <c:v>5.4</c:v>
                </c:pt>
                <c:pt idx="2">
                  <c:v>3.6</c:v>
                </c:pt>
                <c:pt idx="3">
                  <c:v>4.7</c:v>
                </c:pt>
                <c:pt idx="4">
                  <c:v>3.2</c:v>
                </c:pt>
                <c:pt idx="5">
                  <c:v>2.2999999999999998</c:v>
                </c:pt>
                <c:pt idx="6">
                  <c:v>3.2</c:v>
                </c:pt>
                <c:pt idx="7">
                  <c:v>4.9000000000000004</c:v>
                </c:pt>
                <c:pt idx="8">
                  <c:v>5</c:v>
                </c:pt>
                <c:pt idx="9">
                  <c:v>1.9</c:v>
                </c:pt>
                <c:pt idx="10">
                  <c:v>1.8</c:v>
                </c:pt>
                <c:pt idx="11">
                  <c:v>1.4</c:v>
                </c:pt>
                <c:pt idx="12">
                  <c:v>2</c:v>
                </c:pt>
                <c:pt idx="13">
                  <c:v>3.2</c:v>
                </c:pt>
                <c:pt idx="14">
                  <c:v>4</c:v>
                </c:pt>
                <c:pt idx="15">
                  <c:v>2.7</c:v>
                </c:pt>
                <c:pt idx="16">
                  <c:v>3</c:v>
                </c:pt>
                <c:pt idx="17">
                  <c:v>3.2</c:v>
                </c:pt>
                <c:pt idx="18">
                  <c:v>1.6</c:v>
                </c:pt>
                <c:pt idx="19">
                  <c:v>3.2</c:v>
                </c:pt>
                <c:pt idx="20">
                  <c:v>3.5</c:v>
                </c:pt>
                <c:pt idx="21">
                  <c:v>2.6</c:v>
                </c:pt>
                <c:pt idx="22">
                  <c:v>2.9</c:v>
                </c:pt>
                <c:pt idx="23">
                  <c:v>3</c:v>
                </c:pt>
                <c:pt idx="24">
                  <c:v>2</c:v>
                </c:pt>
                <c:pt idx="25">
                  <c:v>4.4000000000000004</c:v>
                </c:pt>
                <c:pt idx="26">
                  <c:v>2.9</c:v>
                </c:pt>
                <c:pt idx="27">
                  <c:v>3.1</c:v>
                </c:pt>
                <c:pt idx="28">
                  <c:v>3.6</c:v>
                </c:pt>
                <c:pt idx="29">
                  <c:v>3.9</c:v>
                </c:pt>
                <c:pt idx="30">
                  <c:v>1.9</c:v>
                </c:pt>
                <c:pt idx="31">
                  <c:v>1.8</c:v>
                </c:pt>
                <c:pt idx="32">
                  <c:v>1.5</c:v>
                </c:pt>
                <c:pt idx="33">
                  <c:v>0.8</c:v>
                </c:pt>
                <c:pt idx="34">
                  <c:v>0.9</c:v>
                </c:pt>
                <c:pt idx="35">
                  <c:v>0.8</c:v>
                </c:pt>
                <c:pt idx="36">
                  <c:v>0.8</c:v>
                </c:pt>
                <c:pt idx="37">
                  <c:v>0.7</c:v>
                </c:pt>
                <c:pt idx="38">
                  <c:v>0.6</c:v>
                </c:pt>
                <c:pt idx="39">
                  <c:v>0.6</c:v>
                </c:pt>
                <c:pt idx="40">
                  <c:v>0.7</c:v>
                </c:pt>
                <c:pt idx="41">
                  <c:v>1.1000000000000001</c:v>
                </c:pt>
                <c:pt idx="42">
                  <c:v>3.3</c:v>
                </c:pt>
                <c:pt idx="43">
                  <c:v>4.3</c:v>
                </c:pt>
                <c:pt idx="44">
                  <c:v>5.7</c:v>
                </c:pt>
                <c:pt idx="45">
                  <c:v>3.3</c:v>
                </c:pt>
                <c:pt idx="46">
                  <c:v>2</c:v>
                </c:pt>
                <c:pt idx="47">
                  <c:v>4.3</c:v>
                </c:pt>
              </c:numCache>
            </c:numRef>
          </c:val>
          <c:smooth val="0"/>
          <c:extLst>
            <c:ext xmlns:c16="http://schemas.microsoft.com/office/drawing/2014/chart" uri="{C3380CC4-5D6E-409C-BE32-E72D297353CC}">
              <c16:uniqueId val="{00000008-1CAB-4FEE-956E-903A0A8B16A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CAB-4FEE-956E-903A0A8B16A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7.8085000000000004</c:v>
                </c:pt>
                <c:pt idx="1">
                  <c:v>5.9863999999999997</c:v>
                </c:pt>
                <c:pt idx="2">
                  <c:v>6.9454000000000002</c:v>
                </c:pt>
                <c:pt idx="3">
                  <c:v>7.4551999999999996</c:v>
                </c:pt>
                <c:pt idx="4">
                  <c:v>2.9939</c:v>
                </c:pt>
                <c:pt idx="5">
                  <c:v>3.5245000000000002</c:v>
                </c:pt>
                <c:pt idx="6">
                  <c:v>5.2423000000000002</c:v>
                </c:pt>
                <c:pt idx="7">
                  <c:v>7.8632999999999997</c:v>
                </c:pt>
                <c:pt idx="8">
                  <c:v>9.2661999999999995</c:v>
                </c:pt>
                <c:pt idx="9">
                  <c:v>9.0867000000000004</c:v>
                </c:pt>
                <c:pt idx="10">
                  <c:v>5.0602</c:v>
                </c:pt>
                <c:pt idx="11">
                  <c:v>5.8226000000000004</c:v>
                </c:pt>
                <c:pt idx="12">
                  <c:v>8.3047000000000004</c:v>
                </c:pt>
                <c:pt idx="13">
                  <c:v>4.6136999999999997</c:v>
                </c:pt>
                <c:pt idx="14">
                  <c:v>4.3470000000000004</c:v>
                </c:pt>
                <c:pt idx="15">
                  <c:v>5.9824000000000002</c:v>
                </c:pt>
                <c:pt idx="16">
                  <c:v>4.2492000000000001</c:v>
                </c:pt>
                <c:pt idx="17">
                  <c:v>5.0426000000000002</c:v>
                </c:pt>
                <c:pt idx="18">
                  <c:v>3.9308999999999998</c:v>
                </c:pt>
                <c:pt idx="19">
                  <c:v>4.9897</c:v>
                </c:pt>
                <c:pt idx="20">
                  <c:v>6.5651999999999999</c:v>
                </c:pt>
                <c:pt idx="21">
                  <c:v>3.9028</c:v>
                </c:pt>
                <c:pt idx="22">
                  <c:v>4.4196999999999997</c:v>
                </c:pt>
                <c:pt idx="23">
                  <c:v>5.5709</c:v>
                </c:pt>
                <c:pt idx="24">
                  <c:v>6.3528000000000002</c:v>
                </c:pt>
                <c:pt idx="25">
                  <c:v>4.4096000000000002</c:v>
                </c:pt>
                <c:pt idx="26">
                  <c:v>3.7968000000000002</c:v>
                </c:pt>
                <c:pt idx="27">
                  <c:v>3.5809000000000002</c:v>
                </c:pt>
                <c:pt idx="28">
                  <c:v>3.2664</c:v>
                </c:pt>
                <c:pt idx="29">
                  <c:v>1.7165999999999999</c:v>
                </c:pt>
                <c:pt idx="30">
                  <c:v>1.2232000000000001</c:v>
                </c:pt>
                <c:pt idx="31">
                  <c:v>1.2483</c:v>
                </c:pt>
                <c:pt idx="32">
                  <c:v>1.3294999999999999</c:v>
                </c:pt>
                <c:pt idx="33">
                  <c:v>1.3289</c:v>
                </c:pt>
                <c:pt idx="34">
                  <c:v>1.2868999999999999</c:v>
                </c:pt>
                <c:pt idx="35">
                  <c:v>1.2628999999999999</c:v>
                </c:pt>
                <c:pt idx="36">
                  <c:v>1.2625</c:v>
                </c:pt>
                <c:pt idx="37">
                  <c:v>1.2271000000000001</c:v>
                </c:pt>
                <c:pt idx="38">
                  <c:v>1.0607</c:v>
                </c:pt>
                <c:pt idx="39">
                  <c:v>1.1395</c:v>
                </c:pt>
                <c:pt idx="40">
                  <c:v>1.2302</c:v>
                </c:pt>
                <c:pt idx="41">
                  <c:v>1.2096</c:v>
                </c:pt>
                <c:pt idx="42">
                  <c:v>1.3121</c:v>
                </c:pt>
                <c:pt idx="43">
                  <c:v>1.4358</c:v>
                </c:pt>
                <c:pt idx="44">
                  <c:v>1.3468</c:v>
                </c:pt>
                <c:pt idx="45">
                  <c:v>1.2727999999999999</c:v>
                </c:pt>
                <c:pt idx="46">
                  <c:v>1.8633</c:v>
                </c:pt>
                <c:pt idx="47">
                  <c:v>5.0162000000000004</c:v>
                </c:pt>
              </c:numCache>
            </c:numRef>
          </c:val>
          <c:smooth val="0"/>
          <c:extLst>
            <c:ext xmlns:c16="http://schemas.microsoft.com/office/drawing/2014/chart" uri="{C3380CC4-5D6E-409C-BE32-E72D297353CC}">
              <c16:uniqueId val="{0000000A-1CAB-4FEE-956E-903A0A8B16A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CAB-4FEE-956E-903A0A8B16A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CAB-4FEE-956E-903A0A8B16A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1CAB-4FEE-956E-903A0A8B16A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1.052</c:v>
                </c:pt>
                <c:pt idx="1">
                  <c:v>0.92749999999999999</c:v>
                </c:pt>
                <c:pt idx="2">
                  <c:v>0.8609</c:v>
                </c:pt>
                <c:pt idx="3">
                  <c:v>0.82179999999999997</c:v>
                </c:pt>
                <c:pt idx="4">
                  <c:v>0.80369999999999997</c:v>
                </c:pt>
                <c:pt idx="5">
                  <c:v>0.76829999999999998</c:v>
                </c:pt>
                <c:pt idx="6">
                  <c:v>0.74939999999999996</c:v>
                </c:pt>
                <c:pt idx="7">
                  <c:v>0.752</c:v>
                </c:pt>
                <c:pt idx="8">
                  <c:v>0.73560000000000003</c:v>
                </c:pt>
                <c:pt idx="9">
                  <c:v>0.74139999999999995</c:v>
                </c:pt>
                <c:pt idx="10">
                  <c:v>0.73939999999999995</c:v>
                </c:pt>
                <c:pt idx="11">
                  <c:v>0.93840000000000001</c:v>
                </c:pt>
                <c:pt idx="12">
                  <c:v>1.1216999999999999</c:v>
                </c:pt>
                <c:pt idx="13">
                  <c:v>1.0734999999999999</c:v>
                </c:pt>
                <c:pt idx="14">
                  <c:v>1.3617999999999999</c:v>
                </c:pt>
                <c:pt idx="15">
                  <c:v>1.4233</c:v>
                </c:pt>
                <c:pt idx="16">
                  <c:v>2.0491000000000001</c:v>
                </c:pt>
                <c:pt idx="17">
                  <c:v>2.5446</c:v>
                </c:pt>
                <c:pt idx="18">
                  <c:v>2.9540000000000002</c:v>
                </c:pt>
                <c:pt idx="19">
                  <c:v>3.0851000000000002</c:v>
                </c:pt>
                <c:pt idx="20">
                  <c:v>3.7435</c:v>
                </c:pt>
                <c:pt idx="21">
                  <c:v>4.0049999999999999</c:v>
                </c:pt>
                <c:pt idx="22">
                  <c:v>4.3109999999999999</c:v>
                </c:pt>
                <c:pt idx="23">
                  <c:v>4.3475000000000001</c:v>
                </c:pt>
                <c:pt idx="24">
                  <c:v>4.4012000000000002</c:v>
                </c:pt>
                <c:pt idx="25">
                  <c:v>4.4086999999999996</c:v>
                </c:pt>
                <c:pt idx="26">
                  <c:v>4.4137000000000004</c:v>
                </c:pt>
                <c:pt idx="27">
                  <c:v>4.5186999999999999</c:v>
                </c:pt>
                <c:pt idx="28">
                  <c:v>4.5189000000000004</c:v>
                </c:pt>
                <c:pt idx="29">
                  <c:v>4.5898000000000003</c:v>
                </c:pt>
                <c:pt idx="30">
                  <c:v>4.5952000000000002</c:v>
                </c:pt>
                <c:pt idx="31">
                  <c:v>4.6289999999999996</c:v>
                </c:pt>
                <c:pt idx="32">
                  <c:v>4.5807000000000002</c:v>
                </c:pt>
                <c:pt idx="33">
                  <c:v>4.5698999999999996</c:v>
                </c:pt>
                <c:pt idx="34">
                  <c:v>4.5124000000000004</c:v>
                </c:pt>
                <c:pt idx="35">
                  <c:v>4.5305999999999997</c:v>
                </c:pt>
                <c:pt idx="36">
                  <c:v>4.4936999999999996</c:v>
                </c:pt>
                <c:pt idx="37">
                  <c:v>4.4226000000000001</c:v>
                </c:pt>
                <c:pt idx="38">
                  <c:v>4.3535000000000004</c:v>
                </c:pt>
                <c:pt idx="39">
                  <c:v>4.3600000000000003</c:v>
                </c:pt>
                <c:pt idx="40">
                  <c:v>4.2689000000000004</c:v>
                </c:pt>
                <c:pt idx="41">
                  <c:v>4.2727000000000004</c:v>
                </c:pt>
                <c:pt idx="42">
                  <c:v>4.1933999999999996</c:v>
                </c:pt>
                <c:pt idx="43">
                  <c:v>3.9079999999999999</c:v>
                </c:pt>
                <c:pt idx="44">
                  <c:v>2.5503</c:v>
                </c:pt>
                <c:pt idx="45">
                  <c:v>1.7867</c:v>
                </c:pt>
                <c:pt idx="46">
                  <c:v>1.4339999999999999</c:v>
                </c:pt>
                <c:pt idx="47">
                  <c:v>1.2359</c:v>
                </c:pt>
              </c:numCache>
            </c:numRef>
          </c:val>
          <c:smooth val="0"/>
          <c:extLst>
            <c:ext xmlns:c16="http://schemas.microsoft.com/office/drawing/2014/chart" uri="{C3380CC4-5D6E-409C-BE32-E72D297353CC}">
              <c16:uniqueId val="{0000000E-1CAB-4FEE-956E-903A0A8B16A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35.18591</c:v>
                </c:pt>
                <c:pt idx="1">
                  <c:v>33.766179999999999</c:v>
                </c:pt>
                <c:pt idx="2">
                  <c:v>33.073</c:v>
                </c:pt>
                <c:pt idx="3">
                  <c:v>32.266849999999998</c:v>
                </c:pt>
                <c:pt idx="4">
                  <c:v>31.831029999999998</c:v>
                </c:pt>
                <c:pt idx="5">
                  <c:v>32.048819999999999</c:v>
                </c:pt>
                <c:pt idx="6">
                  <c:v>32.72813</c:v>
                </c:pt>
                <c:pt idx="7">
                  <c:v>31.795359999999999</c:v>
                </c:pt>
                <c:pt idx="8">
                  <c:v>31.924610000000001</c:v>
                </c:pt>
                <c:pt idx="9">
                  <c:v>30.685510000000001</c:v>
                </c:pt>
                <c:pt idx="10">
                  <c:v>30.12828</c:v>
                </c:pt>
                <c:pt idx="11">
                  <c:v>29.78735</c:v>
                </c:pt>
                <c:pt idx="12">
                  <c:v>29.754270000000002</c:v>
                </c:pt>
                <c:pt idx="13">
                  <c:v>24.386600000000001</c:v>
                </c:pt>
                <c:pt idx="14">
                  <c:v>27.493220000000001</c:v>
                </c:pt>
                <c:pt idx="15">
                  <c:v>28.02834</c:v>
                </c:pt>
                <c:pt idx="16">
                  <c:v>28.31005</c:v>
                </c:pt>
                <c:pt idx="17">
                  <c:v>28.018319999999999</c:v>
                </c:pt>
                <c:pt idx="18">
                  <c:v>29.0657</c:v>
                </c:pt>
                <c:pt idx="19">
                  <c:v>28.136759999999999</c:v>
                </c:pt>
                <c:pt idx="20">
                  <c:v>30.27542</c:v>
                </c:pt>
                <c:pt idx="21">
                  <c:v>29.318470000000001</c:v>
                </c:pt>
                <c:pt idx="22">
                  <c:v>29.182230000000001</c:v>
                </c:pt>
                <c:pt idx="23">
                  <c:v>29.145019999999999</c:v>
                </c:pt>
                <c:pt idx="24">
                  <c:v>31.318000000000001</c:v>
                </c:pt>
                <c:pt idx="25">
                  <c:v>31.480589999999999</c:v>
                </c:pt>
                <c:pt idx="26">
                  <c:v>30.422080000000001</c:v>
                </c:pt>
                <c:pt idx="27">
                  <c:v>30.9923</c:v>
                </c:pt>
                <c:pt idx="28">
                  <c:v>31.916820000000001</c:v>
                </c:pt>
                <c:pt idx="29">
                  <c:v>31.87688</c:v>
                </c:pt>
                <c:pt idx="30">
                  <c:v>30.87471</c:v>
                </c:pt>
                <c:pt idx="31">
                  <c:v>31.237929999999999</c:v>
                </c:pt>
                <c:pt idx="32">
                  <c:v>30.688279999999999</c:v>
                </c:pt>
                <c:pt idx="33">
                  <c:v>23.299679999999999</c:v>
                </c:pt>
                <c:pt idx="34">
                  <c:v>23.372409999999999</c:v>
                </c:pt>
                <c:pt idx="35">
                  <c:v>26.945509999999999</c:v>
                </c:pt>
                <c:pt idx="36">
                  <c:v>28.660789999999999</c:v>
                </c:pt>
                <c:pt idx="37">
                  <c:v>22.273679999999999</c:v>
                </c:pt>
                <c:pt idx="38">
                  <c:v>26.425699999999999</c:v>
                </c:pt>
                <c:pt idx="39">
                  <c:v>28.758209999999998</c:v>
                </c:pt>
                <c:pt idx="40">
                  <c:v>34.521529999999998</c:v>
                </c:pt>
                <c:pt idx="41">
                  <c:v>34.576349999999998</c:v>
                </c:pt>
                <c:pt idx="42">
                  <c:v>34.96461</c:v>
                </c:pt>
                <c:pt idx="43">
                  <c:v>34.830620000000003</c:v>
                </c:pt>
                <c:pt idx="44">
                  <c:v>35.398989999999998</c:v>
                </c:pt>
                <c:pt idx="45">
                  <c:v>34.828539999999997</c:v>
                </c:pt>
                <c:pt idx="46">
                  <c:v>33.00911</c:v>
                </c:pt>
                <c:pt idx="47">
                  <c:v>32.303229999999999</c:v>
                </c:pt>
              </c:numCache>
            </c:numRef>
          </c:val>
          <c:smooth val="0"/>
          <c:extLst>
            <c:ext xmlns:c16="http://schemas.microsoft.com/office/drawing/2014/chart" uri="{C3380CC4-5D6E-409C-BE32-E72D297353CC}">
              <c16:uniqueId val="{0000000F-1CAB-4FEE-956E-903A0A8B16A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131.42086</c:v>
                </c:pt>
                <c:pt idx="1">
                  <c:v>130.93313000000001</c:v>
                </c:pt>
                <c:pt idx="2">
                  <c:v>129.65321</c:v>
                </c:pt>
                <c:pt idx="3">
                  <c:v>130.00243</c:v>
                </c:pt>
                <c:pt idx="4">
                  <c:v>129.37869000000001</c:v>
                </c:pt>
                <c:pt idx="5">
                  <c:v>124.33499</c:v>
                </c:pt>
                <c:pt idx="6">
                  <c:v>123.38441</c:v>
                </c:pt>
                <c:pt idx="7">
                  <c:v>122.02015</c:v>
                </c:pt>
                <c:pt idx="8">
                  <c:v>127.77087</c:v>
                </c:pt>
                <c:pt idx="9">
                  <c:v>128.90519</c:v>
                </c:pt>
                <c:pt idx="10">
                  <c:v>128.63167999999999</c:v>
                </c:pt>
                <c:pt idx="11">
                  <c:v>127.41177999999999</c:v>
                </c:pt>
                <c:pt idx="12">
                  <c:v>123.58835000000001</c:v>
                </c:pt>
                <c:pt idx="13">
                  <c:v>114.90000999999999</c:v>
                </c:pt>
                <c:pt idx="14">
                  <c:v>113.80485</c:v>
                </c:pt>
                <c:pt idx="15">
                  <c:v>107.96297</c:v>
                </c:pt>
                <c:pt idx="16">
                  <c:v>119.50402</c:v>
                </c:pt>
                <c:pt idx="17">
                  <c:v>124.11147</c:v>
                </c:pt>
                <c:pt idx="18">
                  <c:v>125.99663</c:v>
                </c:pt>
                <c:pt idx="19">
                  <c:v>126.50642000000001</c:v>
                </c:pt>
                <c:pt idx="20">
                  <c:v>128.48846</c:v>
                </c:pt>
                <c:pt idx="21">
                  <c:v>125.72787</c:v>
                </c:pt>
                <c:pt idx="22">
                  <c:v>127.08906</c:v>
                </c:pt>
                <c:pt idx="23">
                  <c:v>127.48463</c:v>
                </c:pt>
                <c:pt idx="24">
                  <c:v>124.90157000000001</c:v>
                </c:pt>
                <c:pt idx="25">
                  <c:v>123.30576000000001</c:v>
                </c:pt>
                <c:pt idx="26">
                  <c:v>123.17774</c:v>
                </c:pt>
                <c:pt idx="27">
                  <c:v>122.33163999999999</c:v>
                </c:pt>
                <c:pt idx="28">
                  <c:v>121.83629000000001</c:v>
                </c:pt>
                <c:pt idx="29">
                  <c:v>120.98394</c:v>
                </c:pt>
                <c:pt idx="30">
                  <c:v>121.33624</c:v>
                </c:pt>
                <c:pt idx="31">
                  <c:v>124.27128</c:v>
                </c:pt>
                <c:pt idx="32">
                  <c:v>125.12193000000001</c:v>
                </c:pt>
                <c:pt idx="33">
                  <c:v>124.77124999999999</c:v>
                </c:pt>
                <c:pt idx="34">
                  <c:v>125.36609</c:v>
                </c:pt>
                <c:pt idx="35">
                  <c:v>125.40554</c:v>
                </c:pt>
                <c:pt idx="36">
                  <c:v>121.29752000000001</c:v>
                </c:pt>
                <c:pt idx="37">
                  <c:v>116.55825</c:v>
                </c:pt>
                <c:pt idx="38">
                  <c:v>115.22001</c:v>
                </c:pt>
                <c:pt idx="39">
                  <c:v>115.19681</c:v>
                </c:pt>
                <c:pt idx="40">
                  <c:v>119.44965999999999</c:v>
                </c:pt>
                <c:pt idx="41">
                  <c:v>122.58873</c:v>
                </c:pt>
                <c:pt idx="42">
                  <c:v>125.79295</c:v>
                </c:pt>
                <c:pt idx="43">
                  <c:v>124.74182</c:v>
                </c:pt>
                <c:pt idx="44">
                  <c:v>125.0916</c:v>
                </c:pt>
                <c:pt idx="45">
                  <c:v>123.27384000000001</c:v>
                </c:pt>
                <c:pt idx="46">
                  <c:v>126.63279</c:v>
                </c:pt>
                <c:pt idx="47">
                  <c:v>125.61374000000001</c:v>
                </c:pt>
              </c:numCache>
            </c:numRef>
          </c:val>
          <c:smooth val="0"/>
          <c:extLst>
            <c:ext xmlns:c16="http://schemas.microsoft.com/office/drawing/2014/chart" uri="{C3380CC4-5D6E-409C-BE32-E72D297353CC}">
              <c16:uniqueId val="{00000010-1CAB-4FEE-956E-903A0A8B16A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27.668600000000001</c:v>
                </c:pt>
                <c:pt idx="1">
                  <c:v>27.581900000000001</c:v>
                </c:pt>
                <c:pt idx="2">
                  <c:v>29.076899999999998</c:v>
                </c:pt>
                <c:pt idx="3">
                  <c:v>28.560600000000001</c:v>
                </c:pt>
                <c:pt idx="4">
                  <c:v>29.219200000000001</c:v>
                </c:pt>
                <c:pt idx="5">
                  <c:v>29.097899999999999</c:v>
                </c:pt>
                <c:pt idx="6">
                  <c:v>29.362100000000002</c:v>
                </c:pt>
                <c:pt idx="7">
                  <c:v>28.692299999999999</c:v>
                </c:pt>
                <c:pt idx="8">
                  <c:v>29.035900000000002</c:v>
                </c:pt>
                <c:pt idx="9">
                  <c:v>28.950500000000002</c:v>
                </c:pt>
                <c:pt idx="10">
                  <c:v>28.2334</c:v>
                </c:pt>
                <c:pt idx="11">
                  <c:v>26.590900000000001</c:v>
                </c:pt>
                <c:pt idx="12">
                  <c:v>25.005299999999998</c:v>
                </c:pt>
                <c:pt idx="13">
                  <c:v>24.9771</c:v>
                </c:pt>
                <c:pt idx="14">
                  <c:v>25.825500000000002</c:v>
                </c:pt>
                <c:pt idx="15">
                  <c:v>27.8188</c:v>
                </c:pt>
                <c:pt idx="16">
                  <c:v>27.662099999999999</c:v>
                </c:pt>
                <c:pt idx="17">
                  <c:v>27.4283</c:v>
                </c:pt>
                <c:pt idx="18">
                  <c:v>27.140899999999998</c:v>
                </c:pt>
                <c:pt idx="19">
                  <c:v>27.991700000000002</c:v>
                </c:pt>
                <c:pt idx="20">
                  <c:v>29.0594</c:v>
                </c:pt>
                <c:pt idx="21">
                  <c:v>29.444600000000001</c:v>
                </c:pt>
                <c:pt idx="22">
                  <c:v>28.924299999999999</c:v>
                </c:pt>
                <c:pt idx="23">
                  <c:v>28.165700000000001</c:v>
                </c:pt>
                <c:pt idx="24">
                  <c:v>27.552499999999998</c:v>
                </c:pt>
                <c:pt idx="25">
                  <c:v>27.902999999999999</c:v>
                </c:pt>
                <c:pt idx="26">
                  <c:v>27.721499999999999</c:v>
                </c:pt>
                <c:pt idx="27">
                  <c:v>27.7911</c:v>
                </c:pt>
                <c:pt idx="28">
                  <c:v>28.1203</c:v>
                </c:pt>
                <c:pt idx="29">
                  <c:v>28.6496</c:v>
                </c:pt>
                <c:pt idx="30">
                  <c:v>28.4741</c:v>
                </c:pt>
                <c:pt idx="31">
                  <c:v>27.818100000000001</c:v>
                </c:pt>
                <c:pt idx="32">
                  <c:v>27.9648</c:v>
                </c:pt>
                <c:pt idx="33">
                  <c:v>27.769500000000001</c:v>
                </c:pt>
                <c:pt idx="34">
                  <c:v>27.285599999999999</c:v>
                </c:pt>
                <c:pt idx="35">
                  <c:v>27.234500000000001</c:v>
                </c:pt>
                <c:pt idx="36">
                  <c:v>24.22</c:v>
                </c:pt>
                <c:pt idx="37">
                  <c:v>24.8398</c:v>
                </c:pt>
                <c:pt idx="38">
                  <c:v>26.540500000000002</c:v>
                </c:pt>
                <c:pt idx="39">
                  <c:v>28.271000000000001</c:v>
                </c:pt>
                <c:pt idx="40">
                  <c:v>28.556799999999999</c:v>
                </c:pt>
                <c:pt idx="41">
                  <c:v>28.290700000000001</c:v>
                </c:pt>
                <c:pt idx="42">
                  <c:v>28.481000000000002</c:v>
                </c:pt>
                <c:pt idx="43">
                  <c:v>29.112200000000001</c:v>
                </c:pt>
                <c:pt idx="44">
                  <c:v>29.344200000000001</c:v>
                </c:pt>
                <c:pt idx="45">
                  <c:v>29.709299999999999</c:v>
                </c:pt>
                <c:pt idx="46">
                  <c:v>29.5063</c:v>
                </c:pt>
                <c:pt idx="47">
                  <c:v>28.631499999999999</c:v>
                </c:pt>
              </c:numCache>
            </c:numRef>
          </c:val>
          <c:smooth val="0"/>
          <c:extLst>
            <c:ext xmlns:c16="http://schemas.microsoft.com/office/drawing/2014/chart" uri="{C3380CC4-5D6E-409C-BE32-E72D297353CC}">
              <c16:uniqueId val="{00000011-1CAB-4FEE-956E-903A0A8B16A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CAB-4FEE-956E-903A0A8B16A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153.55000000000001</c:v>
                </c:pt>
                <c:pt idx="1">
                  <c:v>154.41999999999999</c:v>
                </c:pt>
                <c:pt idx="2">
                  <c:v>155.12</c:v>
                </c:pt>
                <c:pt idx="3">
                  <c:v>158.75</c:v>
                </c:pt>
                <c:pt idx="4">
                  <c:v>157.75</c:v>
                </c:pt>
                <c:pt idx="5">
                  <c:v>156.22999999999999</c:v>
                </c:pt>
                <c:pt idx="6">
                  <c:v>156.61000000000001</c:v>
                </c:pt>
                <c:pt idx="7">
                  <c:v>158.32</c:v>
                </c:pt>
                <c:pt idx="8">
                  <c:v>156.32</c:v>
                </c:pt>
                <c:pt idx="9">
                  <c:v>157.81</c:v>
                </c:pt>
                <c:pt idx="10">
                  <c:v>156.53</c:v>
                </c:pt>
                <c:pt idx="11">
                  <c:v>156.05000000000001</c:v>
                </c:pt>
                <c:pt idx="12">
                  <c:v>158.4</c:v>
                </c:pt>
                <c:pt idx="13">
                  <c:v>153.69</c:v>
                </c:pt>
                <c:pt idx="14">
                  <c:v>153.28</c:v>
                </c:pt>
                <c:pt idx="15">
                  <c:v>153.04</c:v>
                </c:pt>
                <c:pt idx="16">
                  <c:v>152.85</c:v>
                </c:pt>
                <c:pt idx="17">
                  <c:v>157.47</c:v>
                </c:pt>
                <c:pt idx="18">
                  <c:v>157.27000000000001</c:v>
                </c:pt>
                <c:pt idx="19">
                  <c:v>136.86000000000001</c:v>
                </c:pt>
                <c:pt idx="20">
                  <c:v>138.26</c:v>
                </c:pt>
                <c:pt idx="21">
                  <c:v>150.34</c:v>
                </c:pt>
                <c:pt idx="22">
                  <c:v>151.99</c:v>
                </c:pt>
                <c:pt idx="23">
                  <c:v>150.43</c:v>
                </c:pt>
                <c:pt idx="24">
                  <c:v>153.41999999999999</c:v>
                </c:pt>
                <c:pt idx="25">
                  <c:v>150.33000000000001</c:v>
                </c:pt>
                <c:pt idx="26">
                  <c:v>151.76</c:v>
                </c:pt>
                <c:pt idx="27">
                  <c:v>152.86000000000001</c:v>
                </c:pt>
                <c:pt idx="28">
                  <c:v>155.16</c:v>
                </c:pt>
                <c:pt idx="29">
                  <c:v>155.72</c:v>
                </c:pt>
                <c:pt idx="30">
                  <c:v>157.32</c:v>
                </c:pt>
                <c:pt idx="31">
                  <c:v>158.18</c:v>
                </c:pt>
                <c:pt idx="32">
                  <c:v>158.38</c:v>
                </c:pt>
                <c:pt idx="33">
                  <c:v>160.71</c:v>
                </c:pt>
                <c:pt idx="34">
                  <c:v>160.4</c:v>
                </c:pt>
                <c:pt idx="35">
                  <c:v>156.28</c:v>
                </c:pt>
                <c:pt idx="36">
                  <c:v>156.16</c:v>
                </c:pt>
                <c:pt idx="37">
                  <c:v>153.82</c:v>
                </c:pt>
                <c:pt idx="38">
                  <c:v>159.02000000000001</c:v>
                </c:pt>
                <c:pt idx="39">
                  <c:v>159.31</c:v>
                </c:pt>
                <c:pt idx="40">
                  <c:v>159.6</c:v>
                </c:pt>
                <c:pt idx="41">
                  <c:v>158.41999999999999</c:v>
                </c:pt>
                <c:pt idx="42">
                  <c:v>157.74</c:v>
                </c:pt>
                <c:pt idx="43">
                  <c:v>158.93</c:v>
                </c:pt>
                <c:pt idx="44">
                  <c:v>159.54</c:v>
                </c:pt>
                <c:pt idx="45">
                  <c:v>158.71</c:v>
                </c:pt>
                <c:pt idx="46">
                  <c:v>159.04</c:v>
                </c:pt>
                <c:pt idx="47">
                  <c:v>159.34</c:v>
                </c:pt>
              </c:numCache>
            </c:numRef>
          </c:val>
          <c:smooth val="0"/>
          <c:extLst>
            <c:ext xmlns:c16="http://schemas.microsoft.com/office/drawing/2014/chart" uri="{C3380CC4-5D6E-409C-BE32-E72D297353CC}">
              <c16:uniqueId val="{00000013-1CAB-4FEE-956E-903A0A8B16A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CAB-4FEE-956E-903A0A8B16A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36.862319999999997</c:v>
                </c:pt>
                <c:pt idx="1">
                  <c:v>36.902009999999997</c:v>
                </c:pt>
                <c:pt idx="2">
                  <c:v>36.877589999999998</c:v>
                </c:pt>
                <c:pt idx="3">
                  <c:v>37.041370000000001</c:v>
                </c:pt>
                <c:pt idx="4">
                  <c:v>36.970289999999999</c:v>
                </c:pt>
                <c:pt idx="5">
                  <c:v>36.733089999999997</c:v>
                </c:pt>
                <c:pt idx="6">
                  <c:v>36.484270000000002</c:v>
                </c:pt>
                <c:pt idx="7">
                  <c:v>37.010060000000003</c:v>
                </c:pt>
                <c:pt idx="8">
                  <c:v>37.495930000000001</c:v>
                </c:pt>
                <c:pt idx="9">
                  <c:v>37.725299999999997</c:v>
                </c:pt>
                <c:pt idx="10">
                  <c:v>35.488309999999998</c:v>
                </c:pt>
                <c:pt idx="11">
                  <c:v>34.989649999999997</c:v>
                </c:pt>
                <c:pt idx="12">
                  <c:v>33.6571</c:v>
                </c:pt>
                <c:pt idx="13">
                  <c:v>31.308789999999998</c:v>
                </c:pt>
                <c:pt idx="14">
                  <c:v>31.480129999999999</c:v>
                </c:pt>
                <c:pt idx="15">
                  <c:v>33.072679999999998</c:v>
                </c:pt>
                <c:pt idx="16">
                  <c:v>35.35351</c:v>
                </c:pt>
                <c:pt idx="17">
                  <c:v>34.607520000000001</c:v>
                </c:pt>
                <c:pt idx="18">
                  <c:v>35.722200000000001</c:v>
                </c:pt>
                <c:pt idx="19">
                  <c:v>35.61927</c:v>
                </c:pt>
                <c:pt idx="20">
                  <c:v>36.169409999999999</c:v>
                </c:pt>
                <c:pt idx="21">
                  <c:v>37.008290000000002</c:v>
                </c:pt>
                <c:pt idx="22">
                  <c:v>36.088299999999997</c:v>
                </c:pt>
                <c:pt idx="23">
                  <c:v>36.338459999999998</c:v>
                </c:pt>
                <c:pt idx="24">
                  <c:v>36.284939999999999</c:v>
                </c:pt>
                <c:pt idx="25">
                  <c:v>36.89723</c:v>
                </c:pt>
                <c:pt idx="26">
                  <c:v>38.282670000000003</c:v>
                </c:pt>
                <c:pt idx="27">
                  <c:v>38.174439999999997</c:v>
                </c:pt>
                <c:pt idx="28">
                  <c:v>37.088799999999999</c:v>
                </c:pt>
                <c:pt idx="29">
                  <c:v>37.40146</c:v>
                </c:pt>
                <c:pt idx="30">
                  <c:v>36.403280000000002</c:v>
                </c:pt>
                <c:pt idx="31">
                  <c:v>36.61589</c:v>
                </c:pt>
                <c:pt idx="32">
                  <c:v>36.097529999999999</c:v>
                </c:pt>
                <c:pt idx="33">
                  <c:v>35.072589999999998</c:v>
                </c:pt>
                <c:pt idx="34">
                  <c:v>34.211309999999997</c:v>
                </c:pt>
                <c:pt idx="35">
                  <c:v>33.60284</c:v>
                </c:pt>
                <c:pt idx="36">
                  <c:v>32.864539999999998</c:v>
                </c:pt>
                <c:pt idx="37">
                  <c:v>30.819739999999999</c:v>
                </c:pt>
                <c:pt idx="38">
                  <c:v>31.53989</c:v>
                </c:pt>
                <c:pt idx="39">
                  <c:v>33.15428</c:v>
                </c:pt>
                <c:pt idx="40">
                  <c:v>34.708710000000004</c:v>
                </c:pt>
                <c:pt idx="41">
                  <c:v>34.827939999999998</c:v>
                </c:pt>
                <c:pt idx="42">
                  <c:v>35.176299999999998</c:v>
                </c:pt>
                <c:pt idx="43">
                  <c:v>35.086010000000002</c:v>
                </c:pt>
                <c:pt idx="44">
                  <c:v>35.391750000000002</c:v>
                </c:pt>
                <c:pt idx="45">
                  <c:v>36.030529999999999</c:v>
                </c:pt>
                <c:pt idx="46">
                  <c:v>36.655630000000002</c:v>
                </c:pt>
                <c:pt idx="47">
                  <c:v>36.900829999999999</c:v>
                </c:pt>
              </c:numCache>
            </c:numRef>
          </c:val>
          <c:smooth val="0"/>
          <c:extLst>
            <c:ext xmlns:c16="http://schemas.microsoft.com/office/drawing/2014/chart" uri="{C3380CC4-5D6E-409C-BE32-E72D297353CC}">
              <c16:uniqueId val="{00000015-1CAB-4FEE-956E-903A0A8B16A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32.03</c:v>
                </c:pt>
                <c:pt idx="1">
                  <c:v>32.479999999999997</c:v>
                </c:pt>
                <c:pt idx="2">
                  <c:v>32.119999999999997</c:v>
                </c:pt>
                <c:pt idx="3">
                  <c:v>31.93</c:v>
                </c:pt>
                <c:pt idx="4">
                  <c:v>33.04</c:v>
                </c:pt>
                <c:pt idx="5">
                  <c:v>32.83</c:v>
                </c:pt>
                <c:pt idx="6">
                  <c:v>32.64</c:v>
                </c:pt>
                <c:pt idx="7">
                  <c:v>32.04</c:v>
                </c:pt>
                <c:pt idx="8">
                  <c:v>31.21</c:v>
                </c:pt>
                <c:pt idx="9">
                  <c:v>30.34</c:v>
                </c:pt>
                <c:pt idx="10">
                  <c:v>30.84</c:v>
                </c:pt>
                <c:pt idx="11">
                  <c:v>33.159999999999997</c:v>
                </c:pt>
                <c:pt idx="12">
                  <c:v>33.630000000000003</c:v>
                </c:pt>
                <c:pt idx="13">
                  <c:v>32.909999999999997</c:v>
                </c:pt>
                <c:pt idx="14">
                  <c:v>32.6</c:v>
                </c:pt>
                <c:pt idx="15">
                  <c:v>34.229999999999997</c:v>
                </c:pt>
                <c:pt idx="16">
                  <c:v>33.94</c:v>
                </c:pt>
                <c:pt idx="17">
                  <c:v>34.380000000000003</c:v>
                </c:pt>
                <c:pt idx="18">
                  <c:v>35.340000000000003</c:v>
                </c:pt>
                <c:pt idx="19">
                  <c:v>33.9</c:v>
                </c:pt>
                <c:pt idx="20">
                  <c:v>34.200000000000003</c:v>
                </c:pt>
                <c:pt idx="21">
                  <c:v>32.99</c:v>
                </c:pt>
                <c:pt idx="22">
                  <c:v>33.159999999999997</c:v>
                </c:pt>
                <c:pt idx="23">
                  <c:v>32.11</c:v>
                </c:pt>
                <c:pt idx="24">
                  <c:v>32.04</c:v>
                </c:pt>
                <c:pt idx="25">
                  <c:v>33.33</c:v>
                </c:pt>
                <c:pt idx="26">
                  <c:v>33.97</c:v>
                </c:pt>
                <c:pt idx="27">
                  <c:v>34.29</c:v>
                </c:pt>
                <c:pt idx="28">
                  <c:v>34.119999999999997</c:v>
                </c:pt>
                <c:pt idx="29">
                  <c:v>34.520000000000003</c:v>
                </c:pt>
                <c:pt idx="30">
                  <c:v>33.75</c:v>
                </c:pt>
                <c:pt idx="31">
                  <c:v>33.549999999999997</c:v>
                </c:pt>
                <c:pt idx="32">
                  <c:v>32.49</c:v>
                </c:pt>
                <c:pt idx="33">
                  <c:v>32.92</c:v>
                </c:pt>
                <c:pt idx="34">
                  <c:v>33.049999999999997</c:v>
                </c:pt>
                <c:pt idx="35">
                  <c:v>33.28</c:v>
                </c:pt>
                <c:pt idx="36">
                  <c:v>30.24</c:v>
                </c:pt>
                <c:pt idx="37">
                  <c:v>29.84</c:v>
                </c:pt>
                <c:pt idx="38">
                  <c:v>29.7</c:v>
                </c:pt>
                <c:pt idx="39">
                  <c:v>30.07</c:v>
                </c:pt>
                <c:pt idx="40">
                  <c:v>30.99</c:v>
                </c:pt>
                <c:pt idx="41">
                  <c:v>30.45</c:v>
                </c:pt>
                <c:pt idx="42">
                  <c:v>31.16</c:v>
                </c:pt>
                <c:pt idx="43">
                  <c:v>31.32</c:v>
                </c:pt>
                <c:pt idx="44">
                  <c:v>32.17</c:v>
                </c:pt>
                <c:pt idx="45">
                  <c:v>31.77</c:v>
                </c:pt>
                <c:pt idx="46">
                  <c:v>32.020000000000003</c:v>
                </c:pt>
                <c:pt idx="47">
                  <c:v>31.72</c:v>
                </c:pt>
              </c:numCache>
            </c:numRef>
          </c:val>
          <c:smooth val="0"/>
          <c:extLst>
            <c:ext xmlns:c16="http://schemas.microsoft.com/office/drawing/2014/chart" uri="{C3380CC4-5D6E-409C-BE32-E72D297353CC}">
              <c16:uniqueId val="{00000016-1CAB-4FEE-956E-903A0A8B16A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7A3-4AF8-B007-D5F7A4A3091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193.84504999999999</c:v>
                </c:pt>
                <c:pt idx="1">
                  <c:v>193.48145</c:v>
                </c:pt>
                <c:pt idx="2">
                  <c:v>195.94990999999999</c:v>
                </c:pt>
                <c:pt idx="3">
                  <c:v>195.75299999999999</c:v>
                </c:pt>
                <c:pt idx="4">
                  <c:v>197.69504000000001</c:v>
                </c:pt>
                <c:pt idx="5">
                  <c:v>197.88407000000001</c:v>
                </c:pt>
                <c:pt idx="6">
                  <c:v>195.82923</c:v>
                </c:pt>
                <c:pt idx="7">
                  <c:v>195.75522000000001</c:v>
                </c:pt>
                <c:pt idx="8">
                  <c:v>196.08207999999999</c:v>
                </c:pt>
                <c:pt idx="9">
                  <c:v>198.77803</c:v>
                </c:pt>
                <c:pt idx="10">
                  <c:v>198.87234000000001</c:v>
                </c:pt>
                <c:pt idx="11">
                  <c:v>198.95319000000001</c:v>
                </c:pt>
                <c:pt idx="12">
                  <c:v>187.62801999999999</c:v>
                </c:pt>
                <c:pt idx="13">
                  <c:v>198.48258000000001</c:v>
                </c:pt>
                <c:pt idx="14">
                  <c:v>196.60937999999999</c:v>
                </c:pt>
                <c:pt idx="15">
                  <c:v>196.32675</c:v>
                </c:pt>
                <c:pt idx="16">
                  <c:v>193.63094000000001</c:v>
                </c:pt>
                <c:pt idx="17">
                  <c:v>194.8338</c:v>
                </c:pt>
                <c:pt idx="18">
                  <c:v>196.96663000000001</c:v>
                </c:pt>
                <c:pt idx="19">
                  <c:v>194.66615999999999</c:v>
                </c:pt>
                <c:pt idx="20">
                  <c:v>194.70802</c:v>
                </c:pt>
                <c:pt idx="21">
                  <c:v>196.0181</c:v>
                </c:pt>
                <c:pt idx="22">
                  <c:v>195.56913</c:v>
                </c:pt>
                <c:pt idx="23">
                  <c:v>196.48795000000001</c:v>
                </c:pt>
                <c:pt idx="24">
                  <c:v>196.63542000000001</c:v>
                </c:pt>
                <c:pt idx="25">
                  <c:v>196.84062</c:v>
                </c:pt>
                <c:pt idx="26">
                  <c:v>196.70480000000001</c:v>
                </c:pt>
                <c:pt idx="27">
                  <c:v>195.48273</c:v>
                </c:pt>
                <c:pt idx="28">
                  <c:v>195.05813000000001</c:v>
                </c:pt>
                <c:pt idx="29">
                  <c:v>197.12146000000001</c:v>
                </c:pt>
                <c:pt idx="30">
                  <c:v>196.21420000000001</c:v>
                </c:pt>
                <c:pt idx="31">
                  <c:v>195.32424</c:v>
                </c:pt>
                <c:pt idx="32">
                  <c:v>196.52276000000001</c:v>
                </c:pt>
                <c:pt idx="33">
                  <c:v>197.1052</c:v>
                </c:pt>
                <c:pt idx="34">
                  <c:v>196.64507</c:v>
                </c:pt>
                <c:pt idx="35">
                  <c:v>90.137770000000003</c:v>
                </c:pt>
                <c:pt idx="36">
                  <c:v>58.092820000000003</c:v>
                </c:pt>
                <c:pt idx="37">
                  <c:v>57.417850000000001</c:v>
                </c:pt>
                <c:pt idx="38">
                  <c:v>57.549309999999998</c:v>
                </c:pt>
                <c:pt idx="39">
                  <c:v>69.311610000000002</c:v>
                </c:pt>
                <c:pt idx="40">
                  <c:v>64.538979999999995</c:v>
                </c:pt>
                <c:pt idx="41">
                  <c:v>66.705089999999998</c:v>
                </c:pt>
                <c:pt idx="42">
                  <c:v>68.967250000000007</c:v>
                </c:pt>
                <c:pt idx="43">
                  <c:v>180.83613</c:v>
                </c:pt>
                <c:pt idx="44">
                  <c:v>191.63632999999999</c:v>
                </c:pt>
                <c:pt idx="45">
                  <c:v>188.67483999999999</c:v>
                </c:pt>
                <c:pt idx="46">
                  <c:v>196.49073000000001</c:v>
                </c:pt>
                <c:pt idx="47">
                  <c:v>196.39752999999999</c:v>
                </c:pt>
              </c:numCache>
            </c:numRef>
          </c:val>
          <c:smooth val="0"/>
          <c:extLst>
            <c:ext xmlns:c16="http://schemas.microsoft.com/office/drawing/2014/chart" uri="{C3380CC4-5D6E-409C-BE32-E72D297353CC}">
              <c16:uniqueId val="{00000001-27A3-4AF8-B007-D5F7A4A3091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36.180610000000001</c:v>
                </c:pt>
                <c:pt idx="1">
                  <c:v>37.201479999999997</c:v>
                </c:pt>
                <c:pt idx="2">
                  <c:v>36.561549999999997</c:v>
                </c:pt>
                <c:pt idx="3">
                  <c:v>34.575859999999999</c:v>
                </c:pt>
                <c:pt idx="4">
                  <c:v>37.61439</c:v>
                </c:pt>
                <c:pt idx="5">
                  <c:v>36.460729999999998</c:v>
                </c:pt>
                <c:pt idx="6">
                  <c:v>36.695830000000001</c:v>
                </c:pt>
                <c:pt idx="7">
                  <c:v>36.007350000000002</c:v>
                </c:pt>
                <c:pt idx="8">
                  <c:v>35.85127</c:v>
                </c:pt>
                <c:pt idx="9">
                  <c:v>35.526510000000002</c:v>
                </c:pt>
                <c:pt idx="10">
                  <c:v>34.966889999999999</c:v>
                </c:pt>
                <c:pt idx="11">
                  <c:v>33.083120000000001</c:v>
                </c:pt>
                <c:pt idx="12">
                  <c:v>32.005589999999998</c:v>
                </c:pt>
                <c:pt idx="13">
                  <c:v>31.804790000000001</c:v>
                </c:pt>
                <c:pt idx="14">
                  <c:v>31.932559999999999</c:v>
                </c:pt>
                <c:pt idx="15">
                  <c:v>32.367260000000002</c:v>
                </c:pt>
                <c:pt idx="16">
                  <c:v>34.559869999999997</c:v>
                </c:pt>
                <c:pt idx="17">
                  <c:v>34.788249999999998</c:v>
                </c:pt>
                <c:pt idx="18">
                  <c:v>35.201540000000001</c:v>
                </c:pt>
                <c:pt idx="19">
                  <c:v>35.665419999999997</c:v>
                </c:pt>
                <c:pt idx="20">
                  <c:v>36.069789999999998</c:v>
                </c:pt>
                <c:pt idx="21">
                  <c:v>35.939439999999998</c:v>
                </c:pt>
                <c:pt idx="22">
                  <c:v>36.589820000000003</c:v>
                </c:pt>
                <c:pt idx="23">
                  <c:v>36.710740000000001</c:v>
                </c:pt>
                <c:pt idx="24">
                  <c:v>34.633989999999997</c:v>
                </c:pt>
                <c:pt idx="25">
                  <c:v>35.602029999999999</c:v>
                </c:pt>
                <c:pt idx="26">
                  <c:v>34.943480000000001</c:v>
                </c:pt>
                <c:pt idx="27">
                  <c:v>34.39423</c:v>
                </c:pt>
                <c:pt idx="28">
                  <c:v>34.770020000000002</c:v>
                </c:pt>
                <c:pt idx="29">
                  <c:v>35.359139999999996</c:v>
                </c:pt>
                <c:pt idx="30">
                  <c:v>37.283769999999997</c:v>
                </c:pt>
                <c:pt idx="31">
                  <c:v>36.381180000000001</c:v>
                </c:pt>
                <c:pt idx="32">
                  <c:v>35.283929999999998</c:v>
                </c:pt>
                <c:pt idx="33">
                  <c:v>33.790619999999997</c:v>
                </c:pt>
                <c:pt idx="34">
                  <c:v>35.239440000000002</c:v>
                </c:pt>
                <c:pt idx="35">
                  <c:v>33.734589999999997</c:v>
                </c:pt>
                <c:pt idx="36">
                  <c:v>31.1021</c:v>
                </c:pt>
                <c:pt idx="37">
                  <c:v>31.969899999999999</c:v>
                </c:pt>
                <c:pt idx="38">
                  <c:v>32.293019999999999</c:v>
                </c:pt>
                <c:pt idx="39">
                  <c:v>32.47634</c:v>
                </c:pt>
                <c:pt idx="40">
                  <c:v>32.715730000000001</c:v>
                </c:pt>
                <c:pt idx="41">
                  <c:v>33.531880000000001</c:v>
                </c:pt>
                <c:pt idx="42">
                  <c:v>33.817999999999998</c:v>
                </c:pt>
                <c:pt idx="43">
                  <c:v>35.487290000000002</c:v>
                </c:pt>
                <c:pt idx="44">
                  <c:v>35.825609999999998</c:v>
                </c:pt>
                <c:pt idx="45">
                  <c:v>36.479320000000001</c:v>
                </c:pt>
                <c:pt idx="46">
                  <c:v>35.783709999999999</c:v>
                </c:pt>
                <c:pt idx="47">
                  <c:v>35.457689999999999</c:v>
                </c:pt>
              </c:numCache>
            </c:numRef>
          </c:val>
          <c:smooth val="0"/>
          <c:extLst>
            <c:ext xmlns:c16="http://schemas.microsoft.com/office/drawing/2014/chart" uri="{C3380CC4-5D6E-409C-BE32-E72D297353CC}">
              <c16:uniqueId val="{00000002-27A3-4AF8-B007-D5F7A4A3091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7A3-4AF8-B007-D5F7A4A3091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3.4304899999999998</c:v>
                </c:pt>
                <c:pt idx="1">
                  <c:v>3.3259500000000002</c:v>
                </c:pt>
                <c:pt idx="2">
                  <c:v>3.3553299999999999</c:v>
                </c:pt>
                <c:pt idx="3">
                  <c:v>3.43188</c:v>
                </c:pt>
                <c:pt idx="4">
                  <c:v>3.5321699999999998</c:v>
                </c:pt>
                <c:pt idx="5">
                  <c:v>3.51301</c:v>
                </c:pt>
                <c:pt idx="6">
                  <c:v>3.5701200000000002</c:v>
                </c:pt>
                <c:pt idx="7">
                  <c:v>3.5952700000000002</c:v>
                </c:pt>
                <c:pt idx="8">
                  <c:v>3.6026099999999999</c:v>
                </c:pt>
                <c:pt idx="9">
                  <c:v>3.5937299999999999</c:v>
                </c:pt>
                <c:pt idx="10">
                  <c:v>3.5865100000000001</c:v>
                </c:pt>
                <c:pt idx="11">
                  <c:v>3.6174900000000001</c:v>
                </c:pt>
                <c:pt idx="12">
                  <c:v>3.56453</c:v>
                </c:pt>
                <c:pt idx="13">
                  <c:v>3.5189900000000001</c:v>
                </c:pt>
                <c:pt idx="14">
                  <c:v>3.48733</c:v>
                </c:pt>
                <c:pt idx="15">
                  <c:v>3.4573700000000001</c:v>
                </c:pt>
                <c:pt idx="16">
                  <c:v>3.5933299999999999</c:v>
                </c:pt>
                <c:pt idx="17">
                  <c:v>3.5617000000000001</c:v>
                </c:pt>
                <c:pt idx="18">
                  <c:v>3.5645699999999998</c:v>
                </c:pt>
                <c:pt idx="19">
                  <c:v>3.5983499999999999</c:v>
                </c:pt>
                <c:pt idx="20">
                  <c:v>3.5827399999999998</c:v>
                </c:pt>
                <c:pt idx="21">
                  <c:v>3.5566</c:v>
                </c:pt>
                <c:pt idx="22">
                  <c:v>3.4486300000000001</c:v>
                </c:pt>
                <c:pt idx="23">
                  <c:v>3.4155000000000002</c:v>
                </c:pt>
                <c:pt idx="24">
                  <c:v>3.4206599999999998</c:v>
                </c:pt>
                <c:pt idx="25">
                  <c:v>2.7614999999999998</c:v>
                </c:pt>
                <c:pt idx="26">
                  <c:v>3.2835299999999998</c:v>
                </c:pt>
                <c:pt idx="27">
                  <c:v>3.4592700000000001</c:v>
                </c:pt>
                <c:pt idx="28">
                  <c:v>3.4676999999999998</c:v>
                </c:pt>
                <c:pt idx="29">
                  <c:v>3.3872599999999999</c:v>
                </c:pt>
                <c:pt idx="30">
                  <c:v>3.4258500000000001</c:v>
                </c:pt>
                <c:pt idx="31">
                  <c:v>3.3808699999999998</c:v>
                </c:pt>
                <c:pt idx="32">
                  <c:v>3.2612700000000001</c:v>
                </c:pt>
                <c:pt idx="33">
                  <c:v>3.3593700000000002</c:v>
                </c:pt>
                <c:pt idx="34">
                  <c:v>3.3573499999999998</c:v>
                </c:pt>
                <c:pt idx="35">
                  <c:v>3.31304</c:v>
                </c:pt>
                <c:pt idx="36">
                  <c:v>3.3858799999999998</c:v>
                </c:pt>
                <c:pt idx="37">
                  <c:v>3.3301500000000002</c:v>
                </c:pt>
                <c:pt idx="38">
                  <c:v>3.36165</c:v>
                </c:pt>
                <c:pt idx="39">
                  <c:v>3.3058200000000002</c:v>
                </c:pt>
                <c:pt idx="40">
                  <c:v>3.37432</c:v>
                </c:pt>
                <c:pt idx="41">
                  <c:v>3.4148100000000001</c:v>
                </c:pt>
                <c:pt idx="42">
                  <c:v>3.40957</c:v>
                </c:pt>
                <c:pt idx="43">
                  <c:v>3.3736899999999999</c:v>
                </c:pt>
                <c:pt idx="44">
                  <c:v>3.4075299999999999</c:v>
                </c:pt>
                <c:pt idx="45">
                  <c:v>3.4661599999999999</c:v>
                </c:pt>
                <c:pt idx="46">
                  <c:v>3.5131399999999999</c:v>
                </c:pt>
                <c:pt idx="47">
                  <c:v>3.4973399999999999</c:v>
                </c:pt>
              </c:numCache>
            </c:numRef>
          </c:val>
          <c:smooth val="0"/>
          <c:extLst>
            <c:ext xmlns:c16="http://schemas.microsoft.com/office/drawing/2014/chart" uri="{C3380CC4-5D6E-409C-BE32-E72D297353CC}">
              <c16:uniqueId val="{00000004-27A3-4AF8-B007-D5F7A4A3091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7A3-4AF8-B007-D5F7A4A3091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2.2000000000000002</c:v>
                </c:pt>
                <c:pt idx="1">
                  <c:v>2.1</c:v>
                </c:pt>
                <c:pt idx="2">
                  <c:v>2.2999999999999998</c:v>
                </c:pt>
                <c:pt idx="3">
                  <c:v>2.2999999999999998</c:v>
                </c:pt>
                <c:pt idx="4">
                  <c:v>2.2999999999999998</c:v>
                </c:pt>
                <c:pt idx="5">
                  <c:v>2.2999999999999998</c:v>
                </c:pt>
                <c:pt idx="6">
                  <c:v>2.2999999999999998</c:v>
                </c:pt>
                <c:pt idx="7">
                  <c:v>2.2999999999999998</c:v>
                </c:pt>
                <c:pt idx="8">
                  <c:v>2.4</c:v>
                </c:pt>
                <c:pt idx="9">
                  <c:v>2.2000000000000002</c:v>
                </c:pt>
                <c:pt idx="10">
                  <c:v>2.4</c:v>
                </c:pt>
                <c:pt idx="11">
                  <c:v>2.2999999999999998</c:v>
                </c:pt>
                <c:pt idx="12">
                  <c:v>2.2999999999999998</c:v>
                </c:pt>
                <c:pt idx="13">
                  <c:v>2.2000000000000002</c:v>
                </c:pt>
                <c:pt idx="14">
                  <c:v>2.2999999999999998</c:v>
                </c:pt>
                <c:pt idx="15">
                  <c:v>2.2999999999999998</c:v>
                </c:pt>
                <c:pt idx="16">
                  <c:v>2.5</c:v>
                </c:pt>
                <c:pt idx="17">
                  <c:v>2.4</c:v>
                </c:pt>
                <c:pt idx="18">
                  <c:v>2.2999999999999998</c:v>
                </c:pt>
                <c:pt idx="19">
                  <c:v>2.4</c:v>
                </c:pt>
                <c:pt idx="20">
                  <c:v>2.2000000000000002</c:v>
                </c:pt>
                <c:pt idx="21">
                  <c:v>2.2000000000000002</c:v>
                </c:pt>
                <c:pt idx="22">
                  <c:v>2.2999999999999998</c:v>
                </c:pt>
                <c:pt idx="23">
                  <c:v>2.6</c:v>
                </c:pt>
                <c:pt idx="24">
                  <c:v>2.2999999999999998</c:v>
                </c:pt>
                <c:pt idx="25">
                  <c:v>2.2999999999999998</c:v>
                </c:pt>
                <c:pt idx="26">
                  <c:v>2.2000000000000002</c:v>
                </c:pt>
                <c:pt idx="27">
                  <c:v>2.4</c:v>
                </c:pt>
                <c:pt idx="28">
                  <c:v>2.4</c:v>
                </c:pt>
                <c:pt idx="29">
                  <c:v>2.4</c:v>
                </c:pt>
                <c:pt idx="30">
                  <c:v>1.8</c:v>
                </c:pt>
                <c:pt idx="31">
                  <c:v>1.5</c:v>
                </c:pt>
                <c:pt idx="32">
                  <c:v>1.4</c:v>
                </c:pt>
                <c:pt idx="33">
                  <c:v>1.6</c:v>
                </c:pt>
                <c:pt idx="34">
                  <c:v>2.2000000000000002</c:v>
                </c:pt>
                <c:pt idx="35">
                  <c:v>1.7</c:v>
                </c:pt>
                <c:pt idx="36">
                  <c:v>1.6</c:v>
                </c:pt>
                <c:pt idx="37">
                  <c:v>1.9</c:v>
                </c:pt>
                <c:pt idx="38">
                  <c:v>2.2000000000000002</c:v>
                </c:pt>
                <c:pt idx="39">
                  <c:v>2.2000000000000002</c:v>
                </c:pt>
                <c:pt idx="40">
                  <c:v>2.4</c:v>
                </c:pt>
                <c:pt idx="41">
                  <c:v>2.2999999999999998</c:v>
                </c:pt>
                <c:pt idx="42">
                  <c:v>2.4</c:v>
                </c:pt>
                <c:pt idx="43">
                  <c:v>2.2999999999999998</c:v>
                </c:pt>
                <c:pt idx="44">
                  <c:v>2.4</c:v>
                </c:pt>
                <c:pt idx="45">
                  <c:v>2.4</c:v>
                </c:pt>
                <c:pt idx="46">
                  <c:v>2.2999999999999998</c:v>
                </c:pt>
                <c:pt idx="47">
                  <c:v>2.4</c:v>
                </c:pt>
              </c:numCache>
            </c:numRef>
          </c:val>
          <c:smooth val="0"/>
          <c:extLst>
            <c:ext xmlns:c16="http://schemas.microsoft.com/office/drawing/2014/chart" uri="{C3380CC4-5D6E-409C-BE32-E72D297353CC}">
              <c16:uniqueId val="{00000006-27A3-4AF8-B007-D5F7A4A3091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7A3-4AF8-B007-D5F7A4A3091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74.212829999999997</c:v>
                </c:pt>
                <c:pt idx="1">
                  <c:v>74.238849999999999</c:v>
                </c:pt>
                <c:pt idx="2">
                  <c:v>72.600440000000006</c:v>
                </c:pt>
                <c:pt idx="3">
                  <c:v>73.109750000000005</c:v>
                </c:pt>
                <c:pt idx="4">
                  <c:v>73.865700000000004</c:v>
                </c:pt>
                <c:pt idx="5">
                  <c:v>73.890690000000006</c:v>
                </c:pt>
                <c:pt idx="6">
                  <c:v>73.91037</c:v>
                </c:pt>
                <c:pt idx="7">
                  <c:v>73.846329999999995</c:v>
                </c:pt>
                <c:pt idx="8">
                  <c:v>73.488600000000005</c:v>
                </c:pt>
                <c:pt idx="9">
                  <c:v>73.358500000000006</c:v>
                </c:pt>
                <c:pt idx="10">
                  <c:v>73.314779999999999</c:v>
                </c:pt>
                <c:pt idx="11">
                  <c:v>73.191590000000005</c:v>
                </c:pt>
                <c:pt idx="12">
                  <c:v>72.970860000000002</c:v>
                </c:pt>
                <c:pt idx="13">
                  <c:v>73.151960000000003</c:v>
                </c:pt>
                <c:pt idx="14">
                  <c:v>72.393730000000005</c:v>
                </c:pt>
                <c:pt idx="15">
                  <c:v>72.464460000000003</c:v>
                </c:pt>
                <c:pt idx="16">
                  <c:v>72.649879999999996</c:v>
                </c:pt>
                <c:pt idx="17">
                  <c:v>71.554320000000004</c:v>
                </c:pt>
                <c:pt idx="18">
                  <c:v>72.603520000000003</c:v>
                </c:pt>
                <c:pt idx="19">
                  <c:v>72.429590000000005</c:v>
                </c:pt>
                <c:pt idx="20">
                  <c:v>71.704250000000002</c:v>
                </c:pt>
                <c:pt idx="21">
                  <c:v>71.421270000000007</c:v>
                </c:pt>
                <c:pt idx="22">
                  <c:v>72.531769999999995</c:v>
                </c:pt>
                <c:pt idx="23">
                  <c:v>72.740250000000003</c:v>
                </c:pt>
                <c:pt idx="24">
                  <c:v>72.486149999999995</c:v>
                </c:pt>
                <c:pt idx="25">
                  <c:v>72.413269999999997</c:v>
                </c:pt>
                <c:pt idx="26">
                  <c:v>72.710570000000004</c:v>
                </c:pt>
                <c:pt idx="27">
                  <c:v>72.841009999999997</c:v>
                </c:pt>
                <c:pt idx="28">
                  <c:v>72.699690000000004</c:v>
                </c:pt>
                <c:pt idx="29">
                  <c:v>73.444450000000003</c:v>
                </c:pt>
                <c:pt idx="30">
                  <c:v>73.450109999999995</c:v>
                </c:pt>
                <c:pt idx="31">
                  <c:v>73.511359999999996</c:v>
                </c:pt>
                <c:pt idx="32">
                  <c:v>73.350390000000004</c:v>
                </c:pt>
                <c:pt idx="33">
                  <c:v>64.90325</c:v>
                </c:pt>
                <c:pt idx="34">
                  <c:v>57.98218</c:v>
                </c:pt>
                <c:pt idx="35">
                  <c:v>58.284030000000001</c:v>
                </c:pt>
                <c:pt idx="36">
                  <c:v>52.783349999999999</c:v>
                </c:pt>
                <c:pt idx="37">
                  <c:v>32.969299999999997</c:v>
                </c:pt>
                <c:pt idx="38">
                  <c:v>32.827289999999998</c:v>
                </c:pt>
                <c:pt idx="39">
                  <c:v>33.007219999999997</c:v>
                </c:pt>
                <c:pt idx="40">
                  <c:v>33.123339999999999</c:v>
                </c:pt>
                <c:pt idx="41">
                  <c:v>32.961640000000003</c:v>
                </c:pt>
                <c:pt idx="42">
                  <c:v>45.188740000000003</c:v>
                </c:pt>
                <c:pt idx="43">
                  <c:v>72.501710000000003</c:v>
                </c:pt>
                <c:pt idx="44">
                  <c:v>75.148619999999994</c:v>
                </c:pt>
                <c:pt idx="45">
                  <c:v>75.150530000000003</c:v>
                </c:pt>
                <c:pt idx="46">
                  <c:v>75.291669999999996</c:v>
                </c:pt>
                <c:pt idx="47">
                  <c:v>75.329740000000001</c:v>
                </c:pt>
              </c:numCache>
            </c:numRef>
          </c:val>
          <c:smooth val="0"/>
          <c:extLst>
            <c:ext xmlns:c16="http://schemas.microsoft.com/office/drawing/2014/chart" uri="{C3380CC4-5D6E-409C-BE32-E72D297353CC}">
              <c16:uniqueId val="{00000008-27A3-4AF8-B007-D5F7A4A3091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7A3-4AF8-B007-D5F7A4A3091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9.6999999999999993</c:v>
                </c:pt>
                <c:pt idx="1">
                  <c:v>9.6999999999999993</c:v>
                </c:pt>
                <c:pt idx="2">
                  <c:v>9.6999999999999993</c:v>
                </c:pt>
                <c:pt idx="3">
                  <c:v>9.6999999999999993</c:v>
                </c:pt>
                <c:pt idx="4">
                  <c:v>9.6999999999999993</c:v>
                </c:pt>
                <c:pt idx="5">
                  <c:v>9.6999999999999993</c:v>
                </c:pt>
                <c:pt idx="6">
                  <c:v>9.6999999999999993</c:v>
                </c:pt>
                <c:pt idx="7">
                  <c:v>9.6999999999999993</c:v>
                </c:pt>
                <c:pt idx="8">
                  <c:v>9.6999999999999993</c:v>
                </c:pt>
                <c:pt idx="9">
                  <c:v>9.6999999999999993</c:v>
                </c:pt>
                <c:pt idx="10">
                  <c:v>9.6999999999999993</c:v>
                </c:pt>
                <c:pt idx="11">
                  <c:v>9.6999999999999993</c:v>
                </c:pt>
                <c:pt idx="12">
                  <c:v>9.6999999999999993</c:v>
                </c:pt>
                <c:pt idx="13">
                  <c:v>9.6999999999999993</c:v>
                </c:pt>
                <c:pt idx="14">
                  <c:v>9.8000000000000007</c:v>
                </c:pt>
                <c:pt idx="15">
                  <c:v>9.8000000000000007</c:v>
                </c:pt>
                <c:pt idx="16">
                  <c:v>9.8000000000000007</c:v>
                </c:pt>
                <c:pt idx="17">
                  <c:v>9.8000000000000007</c:v>
                </c:pt>
                <c:pt idx="18">
                  <c:v>9.8000000000000007</c:v>
                </c:pt>
                <c:pt idx="19">
                  <c:v>9.8000000000000007</c:v>
                </c:pt>
                <c:pt idx="20">
                  <c:v>9.8000000000000007</c:v>
                </c:pt>
                <c:pt idx="21">
                  <c:v>9.8000000000000007</c:v>
                </c:pt>
                <c:pt idx="22">
                  <c:v>9.8000000000000007</c:v>
                </c:pt>
                <c:pt idx="23">
                  <c:v>9.8000000000000007</c:v>
                </c:pt>
                <c:pt idx="24">
                  <c:v>9.8000000000000007</c:v>
                </c:pt>
                <c:pt idx="25">
                  <c:v>9.8000000000000007</c:v>
                </c:pt>
                <c:pt idx="26">
                  <c:v>9.8000000000000007</c:v>
                </c:pt>
                <c:pt idx="27">
                  <c:v>9.8000000000000007</c:v>
                </c:pt>
                <c:pt idx="28">
                  <c:v>9.8000000000000007</c:v>
                </c:pt>
                <c:pt idx="29">
                  <c:v>9.8000000000000007</c:v>
                </c:pt>
                <c:pt idx="30">
                  <c:v>9.9</c:v>
                </c:pt>
                <c:pt idx="31">
                  <c:v>9.9</c:v>
                </c:pt>
                <c:pt idx="32">
                  <c:v>9.9</c:v>
                </c:pt>
                <c:pt idx="33">
                  <c:v>9.9</c:v>
                </c:pt>
                <c:pt idx="34">
                  <c:v>9.9</c:v>
                </c:pt>
                <c:pt idx="35">
                  <c:v>9.9</c:v>
                </c:pt>
                <c:pt idx="36">
                  <c:v>9.9</c:v>
                </c:pt>
                <c:pt idx="37">
                  <c:v>9.9</c:v>
                </c:pt>
                <c:pt idx="38">
                  <c:v>9.9</c:v>
                </c:pt>
                <c:pt idx="39">
                  <c:v>9.9</c:v>
                </c:pt>
                <c:pt idx="40">
                  <c:v>9.9</c:v>
                </c:pt>
                <c:pt idx="41">
                  <c:v>9.9</c:v>
                </c:pt>
                <c:pt idx="42">
                  <c:v>9.9</c:v>
                </c:pt>
                <c:pt idx="43">
                  <c:v>9.9</c:v>
                </c:pt>
                <c:pt idx="44">
                  <c:v>9.9</c:v>
                </c:pt>
                <c:pt idx="45">
                  <c:v>9.9</c:v>
                </c:pt>
                <c:pt idx="46">
                  <c:v>9.9</c:v>
                </c:pt>
                <c:pt idx="47">
                  <c:v>9.9</c:v>
                </c:pt>
              </c:numCache>
            </c:numRef>
          </c:val>
          <c:smooth val="0"/>
          <c:extLst>
            <c:ext xmlns:c16="http://schemas.microsoft.com/office/drawing/2014/chart" uri="{C3380CC4-5D6E-409C-BE32-E72D297353CC}">
              <c16:uniqueId val="{0000000A-27A3-4AF8-B007-D5F7A4A3091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7A3-4AF8-B007-D5F7A4A3091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7A3-4AF8-B007-D5F7A4A3091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11.91592</c:v>
                </c:pt>
                <c:pt idx="1">
                  <c:v>11.01511</c:v>
                </c:pt>
                <c:pt idx="2">
                  <c:v>9.4730699999999999</c:v>
                </c:pt>
                <c:pt idx="3">
                  <c:v>9.2890499999999996</c:v>
                </c:pt>
                <c:pt idx="4">
                  <c:v>9.9858200000000004</c:v>
                </c:pt>
                <c:pt idx="5">
                  <c:v>11.29247</c:v>
                </c:pt>
                <c:pt idx="6">
                  <c:v>12.57673</c:v>
                </c:pt>
                <c:pt idx="7">
                  <c:v>14.41939</c:v>
                </c:pt>
                <c:pt idx="8">
                  <c:v>10.551550000000001</c:v>
                </c:pt>
                <c:pt idx="9">
                  <c:v>11.35604</c:v>
                </c:pt>
                <c:pt idx="10">
                  <c:v>10.85965</c:v>
                </c:pt>
                <c:pt idx="11">
                  <c:v>9.3733500000000003</c:v>
                </c:pt>
                <c:pt idx="12">
                  <c:v>10.62382</c:v>
                </c:pt>
                <c:pt idx="13">
                  <c:v>11.269920000000001</c:v>
                </c:pt>
                <c:pt idx="14">
                  <c:v>10.58826</c:v>
                </c:pt>
                <c:pt idx="15">
                  <c:v>12.0883</c:v>
                </c:pt>
                <c:pt idx="16">
                  <c:v>12.71326</c:v>
                </c:pt>
                <c:pt idx="17">
                  <c:v>13.35604</c:v>
                </c:pt>
                <c:pt idx="18">
                  <c:v>14.34262</c:v>
                </c:pt>
                <c:pt idx="19">
                  <c:v>10.223229999999999</c:v>
                </c:pt>
                <c:pt idx="20">
                  <c:v>10.38594</c:v>
                </c:pt>
                <c:pt idx="21">
                  <c:v>11.312390000000001</c:v>
                </c:pt>
                <c:pt idx="22">
                  <c:v>11.459989999999999</c:v>
                </c:pt>
                <c:pt idx="23">
                  <c:v>13.53566</c:v>
                </c:pt>
                <c:pt idx="24">
                  <c:v>12.45753</c:v>
                </c:pt>
                <c:pt idx="25">
                  <c:v>9.3550299999999993</c:v>
                </c:pt>
                <c:pt idx="26">
                  <c:v>15.22776</c:v>
                </c:pt>
                <c:pt idx="27">
                  <c:v>13.04477</c:v>
                </c:pt>
                <c:pt idx="28">
                  <c:v>14.37923</c:v>
                </c:pt>
                <c:pt idx="29">
                  <c:v>15.61382</c:v>
                </c:pt>
                <c:pt idx="30">
                  <c:v>12.81284</c:v>
                </c:pt>
                <c:pt idx="31">
                  <c:v>13.95664</c:v>
                </c:pt>
                <c:pt idx="32">
                  <c:v>12.6897</c:v>
                </c:pt>
                <c:pt idx="33">
                  <c:v>14.689629999999999</c:v>
                </c:pt>
                <c:pt idx="34">
                  <c:v>14.557230000000001</c:v>
                </c:pt>
                <c:pt idx="35">
                  <c:v>13.2182</c:v>
                </c:pt>
                <c:pt idx="36">
                  <c:v>13.465780000000001</c:v>
                </c:pt>
                <c:pt idx="37">
                  <c:v>14.554819999999999</c:v>
                </c:pt>
                <c:pt idx="38">
                  <c:v>15.37011</c:v>
                </c:pt>
                <c:pt idx="39">
                  <c:v>14.50717</c:v>
                </c:pt>
                <c:pt idx="40">
                  <c:v>14.28947</c:v>
                </c:pt>
                <c:pt idx="41">
                  <c:v>16.899090000000001</c:v>
                </c:pt>
                <c:pt idx="42">
                  <c:v>11.078010000000001</c:v>
                </c:pt>
                <c:pt idx="43">
                  <c:v>14.350960000000001</c:v>
                </c:pt>
                <c:pt idx="44">
                  <c:v>13.8903</c:v>
                </c:pt>
                <c:pt idx="45">
                  <c:v>14.069789999999999</c:v>
                </c:pt>
                <c:pt idx="46">
                  <c:v>14.84104</c:v>
                </c:pt>
                <c:pt idx="47">
                  <c:v>13.2644</c:v>
                </c:pt>
              </c:numCache>
            </c:numRef>
          </c:val>
          <c:smooth val="0"/>
          <c:extLst>
            <c:ext xmlns:c16="http://schemas.microsoft.com/office/drawing/2014/chart" uri="{C3380CC4-5D6E-409C-BE32-E72D297353CC}">
              <c16:uniqueId val="{0000000D-27A3-4AF8-B007-D5F7A4A3091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13.30602</c:v>
                </c:pt>
                <c:pt idx="1">
                  <c:v>13.68918</c:v>
                </c:pt>
                <c:pt idx="2">
                  <c:v>13.614850000000001</c:v>
                </c:pt>
                <c:pt idx="3">
                  <c:v>13.6082</c:v>
                </c:pt>
                <c:pt idx="4">
                  <c:v>13.57282</c:v>
                </c:pt>
                <c:pt idx="5">
                  <c:v>13.772259999999999</c:v>
                </c:pt>
                <c:pt idx="6">
                  <c:v>13.724550000000001</c:v>
                </c:pt>
                <c:pt idx="7">
                  <c:v>13.38702</c:v>
                </c:pt>
                <c:pt idx="8">
                  <c:v>13.614470000000001</c:v>
                </c:pt>
                <c:pt idx="9">
                  <c:v>13.70476</c:v>
                </c:pt>
                <c:pt idx="10">
                  <c:v>13.532389999999999</c:v>
                </c:pt>
                <c:pt idx="11">
                  <c:v>13.84151</c:v>
                </c:pt>
                <c:pt idx="12">
                  <c:v>13.800409999999999</c:v>
                </c:pt>
                <c:pt idx="13">
                  <c:v>13.7685</c:v>
                </c:pt>
                <c:pt idx="14">
                  <c:v>13.535270000000001</c:v>
                </c:pt>
                <c:pt idx="15">
                  <c:v>13.67496</c:v>
                </c:pt>
                <c:pt idx="16">
                  <c:v>13.867000000000001</c:v>
                </c:pt>
                <c:pt idx="17">
                  <c:v>13.624639999999999</c:v>
                </c:pt>
                <c:pt idx="18">
                  <c:v>13.84796</c:v>
                </c:pt>
                <c:pt idx="19">
                  <c:v>13.36604</c:v>
                </c:pt>
                <c:pt idx="20">
                  <c:v>13.590450000000001</c:v>
                </c:pt>
                <c:pt idx="21">
                  <c:v>13.45083</c:v>
                </c:pt>
                <c:pt idx="22">
                  <c:v>13.88077</c:v>
                </c:pt>
                <c:pt idx="23">
                  <c:v>13.490880000000001</c:v>
                </c:pt>
                <c:pt idx="24">
                  <c:v>13.592460000000001</c:v>
                </c:pt>
                <c:pt idx="25">
                  <c:v>13.385070000000001</c:v>
                </c:pt>
                <c:pt idx="26">
                  <c:v>13.402469999999999</c:v>
                </c:pt>
                <c:pt idx="27">
                  <c:v>13.70997</c:v>
                </c:pt>
                <c:pt idx="28">
                  <c:v>13.979939999999999</c:v>
                </c:pt>
                <c:pt idx="29">
                  <c:v>14.12452</c:v>
                </c:pt>
                <c:pt idx="30">
                  <c:v>13.620469999999999</c:v>
                </c:pt>
                <c:pt idx="31">
                  <c:v>13.781560000000001</c:v>
                </c:pt>
                <c:pt idx="32">
                  <c:v>14.11031</c:v>
                </c:pt>
                <c:pt idx="33">
                  <c:v>14.14052</c:v>
                </c:pt>
                <c:pt idx="34">
                  <c:v>14.259180000000001</c:v>
                </c:pt>
                <c:pt idx="35">
                  <c:v>14.140420000000001</c:v>
                </c:pt>
                <c:pt idx="36">
                  <c:v>14.282159999999999</c:v>
                </c:pt>
                <c:pt idx="37">
                  <c:v>14.172739999999999</c:v>
                </c:pt>
                <c:pt idx="38">
                  <c:v>14.17628</c:v>
                </c:pt>
                <c:pt idx="39">
                  <c:v>12.614240000000001</c:v>
                </c:pt>
                <c:pt idx="40">
                  <c:v>13.274480000000001</c:v>
                </c:pt>
                <c:pt idx="41">
                  <c:v>14.333270000000001</c:v>
                </c:pt>
                <c:pt idx="42">
                  <c:v>14.40892</c:v>
                </c:pt>
                <c:pt idx="43">
                  <c:v>14.57011</c:v>
                </c:pt>
                <c:pt idx="44">
                  <c:v>14.46768</c:v>
                </c:pt>
                <c:pt idx="45">
                  <c:v>14.217919999999999</c:v>
                </c:pt>
                <c:pt idx="46">
                  <c:v>14.26459</c:v>
                </c:pt>
                <c:pt idx="47">
                  <c:v>14.34793</c:v>
                </c:pt>
              </c:numCache>
            </c:numRef>
          </c:val>
          <c:smooth val="0"/>
          <c:extLst>
            <c:ext xmlns:c16="http://schemas.microsoft.com/office/drawing/2014/chart" uri="{C3380CC4-5D6E-409C-BE32-E72D297353CC}">
              <c16:uniqueId val="{0000000E-27A3-4AF8-B007-D5F7A4A3091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7A3-4AF8-B007-D5F7A4A3091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5.4374599999999997</c:v>
                </c:pt>
                <c:pt idx="1">
                  <c:v>5.4127400000000003</c:v>
                </c:pt>
                <c:pt idx="2">
                  <c:v>5.4759900000000004</c:v>
                </c:pt>
                <c:pt idx="3">
                  <c:v>5.45932</c:v>
                </c:pt>
                <c:pt idx="4">
                  <c:v>5.3443500000000004</c:v>
                </c:pt>
                <c:pt idx="5">
                  <c:v>5.4129500000000004</c:v>
                </c:pt>
                <c:pt idx="6">
                  <c:v>5.4885799999999998</c:v>
                </c:pt>
                <c:pt idx="7">
                  <c:v>5.6216499999999998</c:v>
                </c:pt>
                <c:pt idx="8">
                  <c:v>5.5410399999999997</c:v>
                </c:pt>
                <c:pt idx="9">
                  <c:v>5.4662699999999997</c:v>
                </c:pt>
                <c:pt idx="10">
                  <c:v>5.4321000000000002</c:v>
                </c:pt>
                <c:pt idx="11">
                  <c:v>5.4635999999999996</c:v>
                </c:pt>
                <c:pt idx="12">
                  <c:v>5.4242499999999998</c:v>
                </c:pt>
                <c:pt idx="13">
                  <c:v>5.4408300000000001</c:v>
                </c:pt>
                <c:pt idx="14">
                  <c:v>5.5223699999999996</c:v>
                </c:pt>
                <c:pt idx="15">
                  <c:v>5.5979299999999999</c:v>
                </c:pt>
                <c:pt idx="16">
                  <c:v>5.6687099999999999</c:v>
                </c:pt>
                <c:pt idx="17">
                  <c:v>5.6578400000000002</c:v>
                </c:pt>
                <c:pt idx="18">
                  <c:v>5.6525699999999999</c:v>
                </c:pt>
                <c:pt idx="19">
                  <c:v>5.7357500000000003</c:v>
                </c:pt>
                <c:pt idx="20">
                  <c:v>5.6367500000000001</c:v>
                </c:pt>
                <c:pt idx="21">
                  <c:v>5.5362999999999998</c:v>
                </c:pt>
                <c:pt idx="22">
                  <c:v>5.5084299999999997</c:v>
                </c:pt>
                <c:pt idx="23">
                  <c:v>5.7000500000000001</c:v>
                </c:pt>
                <c:pt idx="24">
                  <c:v>5.7051699999999999</c:v>
                </c:pt>
                <c:pt idx="25">
                  <c:v>5.5716999999999999</c:v>
                </c:pt>
                <c:pt idx="26">
                  <c:v>5.7513199999999998</c:v>
                </c:pt>
                <c:pt idx="27">
                  <c:v>5.90733</c:v>
                </c:pt>
                <c:pt idx="28">
                  <c:v>5.8570799999999998</c:v>
                </c:pt>
                <c:pt idx="29">
                  <c:v>5.8242000000000003</c:v>
                </c:pt>
                <c:pt idx="30">
                  <c:v>5.8513999999999999</c:v>
                </c:pt>
                <c:pt idx="31">
                  <c:v>5.7312200000000004</c:v>
                </c:pt>
                <c:pt idx="32">
                  <c:v>5.6065899999999997</c:v>
                </c:pt>
                <c:pt idx="33">
                  <c:v>5.9333900000000002</c:v>
                </c:pt>
                <c:pt idx="34">
                  <c:v>5.7237200000000001</c:v>
                </c:pt>
                <c:pt idx="35">
                  <c:v>5.73895</c:v>
                </c:pt>
                <c:pt idx="36">
                  <c:v>5.6320399999999999</c:v>
                </c:pt>
                <c:pt idx="37">
                  <c:v>5.5379399999999999</c:v>
                </c:pt>
                <c:pt idx="38">
                  <c:v>5.5142699999999998</c:v>
                </c:pt>
                <c:pt idx="39">
                  <c:v>5.5790199999999999</c:v>
                </c:pt>
                <c:pt idx="40">
                  <c:v>5.6220299999999996</c:v>
                </c:pt>
                <c:pt idx="41">
                  <c:v>5.7001600000000003</c:v>
                </c:pt>
                <c:pt idx="42">
                  <c:v>5.6094099999999996</c:v>
                </c:pt>
                <c:pt idx="43">
                  <c:v>5.6259499999999996</c:v>
                </c:pt>
                <c:pt idx="44">
                  <c:v>5.5989599999999999</c:v>
                </c:pt>
                <c:pt idx="45">
                  <c:v>5.65388</c:v>
                </c:pt>
                <c:pt idx="46">
                  <c:v>5.6717899999999997</c:v>
                </c:pt>
                <c:pt idx="47">
                  <c:v>5.6081700000000003</c:v>
                </c:pt>
              </c:numCache>
            </c:numRef>
          </c:val>
          <c:smooth val="0"/>
          <c:extLst>
            <c:ext xmlns:c16="http://schemas.microsoft.com/office/drawing/2014/chart" uri="{C3380CC4-5D6E-409C-BE32-E72D297353CC}">
              <c16:uniqueId val="{00000010-27A3-4AF8-B007-D5F7A4A3091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7A3-4AF8-B007-D5F7A4A3091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27A3-4AF8-B007-D5F7A4A3091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50.51</c:v>
                </c:pt>
                <c:pt idx="1">
                  <c:v>50.05</c:v>
                </c:pt>
                <c:pt idx="2">
                  <c:v>50.63</c:v>
                </c:pt>
                <c:pt idx="3">
                  <c:v>51.02</c:v>
                </c:pt>
                <c:pt idx="4">
                  <c:v>48.09</c:v>
                </c:pt>
                <c:pt idx="5">
                  <c:v>48.88</c:v>
                </c:pt>
                <c:pt idx="6">
                  <c:v>49.69</c:v>
                </c:pt>
                <c:pt idx="7">
                  <c:v>49.72</c:v>
                </c:pt>
                <c:pt idx="8">
                  <c:v>49.91</c:v>
                </c:pt>
                <c:pt idx="9">
                  <c:v>50.58</c:v>
                </c:pt>
                <c:pt idx="10">
                  <c:v>50.4</c:v>
                </c:pt>
                <c:pt idx="11">
                  <c:v>50.18</c:v>
                </c:pt>
                <c:pt idx="12">
                  <c:v>49.95</c:v>
                </c:pt>
                <c:pt idx="13">
                  <c:v>49.97</c:v>
                </c:pt>
                <c:pt idx="14">
                  <c:v>49.46</c:v>
                </c:pt>
                <c:pt idx="15">
                  <c:v>50.21</c:v>
                </c:pt>
                <c:pt idx="16">
                  <c:v>45.52</c:v>
                </c:pt>
                <c:pt idx="17">
                  <c:v>45.14</c:v>
                </c:pt>
                <c:pt idx="18">
                  <c:v>50.72</c:v>
                </c:pt>
                <c:pt idx="19">
                  <c:v>49.21</c:v>
                </c:pt>
                <c:pt idx="20">
                  <c:v>46.4</c:v>
                </c:pt>
                <c:pt idx="21">
                  <c:v>46.19</c:v>
                </c:pt>
                <c:pt idx="22">
                  <c:v>48.03</c:v>
                </c:pt>
                <c:pt idx="23">
                  <c:v>49.94</c:v>
                </c:pt>
                <c:pt idx="24">
                  <c:v>49.79</c:v>
                </c:pt>
                <c:pt idx="25">
                  <c:v>50.01</c:v>
                </c:pt>
                <c:pt idx="26">
                  <c:v>50.55</c:v>
                </c:pt>
                <c:pt idx="27">
                  <c:v>51</c:v>
                </c:pt>
                <c:pt idx="28">
                  <c:v>50.77</c:v>
                </c:pt>
                <c:pt idx="29">
                  <c:v>50.78</c:v>
                </c:pt>
                <c:pt idx="30">
                  <c:v>50.97</c:v>
                </c:pt>
                <c:pt idx="31">
                  <c:v>50</c:v>
                </c:pt>
                <c:pt idx="32">
                  <c:v>49.62</c:v>
                </c:pt>
                <c:pt idx="33">
                  <c:v>46.94</c:v>
                </c:pt>
                <c:pt idx="34">
                  <c:v>38.57</c:v>
                </c:pt>
                <c:pt idx="35">
                  <c:v>16.28</c:v>
                </c:pt>
                <c:pt idx="36">
                  <c:v>6.23</c:v>
                </c:pt>
                <c:pt idx="37">
                  <c:v>5.57</c:v>
                </c:pt>
                <c:pt idx="38">
                  <c:v>5.47</c:v>
                </c:pt>
                <c:pt idx="39">
                  <c:v>4.9000000000000004</c:v>
                </c:pt>
                <c:pt idx="40">
                  <c:v>6.08</c:v>
                </c:pt>
                <c:pt idx="41">
                  <c:v>6.43</c:v>
                </c:pt>
                <c:pt idx="42">
                  <c:v>6.35</c:v>
                </c:pt>
                <c:pt idx="43">
                  <c:v>6.16</c:v>
                </c:pt>
                <c:pt idx="44">
                  <c:v>29.51</c:v>
                </c:pt>
                <c:pt idx="45">
                  <c:v>51.83</c:v>
                </c:pt>
                <c:pt idx="46">
                  <c:v>54.87</c:v>
                </c:pt>
                <c:pt idx="47">
                  <c:v>50.81</c:v>
                </c:pt>
              </c:numCache>
            </c:numRef>
          </c:val>
          <c:smooth val="0"/>
          <c:extLst>
            <c:ext xmlns:c16="http://schemas.microsoft.com/office/drawing/2014/chart" uri="{C3380CC4-5D6E-409C-BE32-E72D297353CC}">
              <c16:uniqueId val="{00000013-27A3-4AF8-B007-D5F7A4A3091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0.6</c:v>
                </c:pt>
                <c:pt idx="1">
                  <c:v>0.6</c:v>
                </c:pt>
                <c:pt idx="2">
                  <c:v>0.6</c:v>
                </c:pt>
                <c:pt idx="3">
                  <c:v>0.6</c:v>
                </c:pt>
                <c:pt idx="4">
                  <c:v>0.56999999999999995</c:v>
                </c:pt>
                <c:pt idx="5">
                  <c:v>0.56999999999999995</c:v>
                </c:pt>
                <c:pt idx="6">
                  <c:v>0.63</c:v>
                </c:pt>
                <c:pt idx="7">
                  <c:v>0.63</c:v>
                </c:pt>
                <c:pt idx="8">
                  <c:v>0.61</c:v>
                </c:pt>
                <c:pt idx="9">
                  <c:v>0.61</c:v>
                </c:pt>
                <c:pt idx="10">
                  <c:v>0.61</c:v>
                </c:pt>
                <c:pt idx="11">
                  <c:v>0.61</c:v>
                </c:pt>
                <c:pt idx="12">
                  <c:v>0.61</c:v>
                </c:pt>
                <c:pt idx="13">
                  <c:v>0.61</c:v>
                </c:pt>
                <c:pt idx="14">
                  <c:v>0.59</c:v>
                </c:pt>
                <c:pt idx="15">
                  <c:v>0.59</c:v>
                </c:pt>
                <c:pt idx="16">
                  <c:v>0.7</c:v>
                </c:pt>
                <c:pt idx="17">
                  <c:v>0.7</c:v>
                </c:pt>
                <c:pt idx="18">
                  <c:v>0.71</c:v>
                </c:pt>
                <c:pt idx="19">
                  <c:v>0.71</c:v>
                </c:pt>
                <c:pt idx="20">
                  <c:v>0.72</c:v>
                </c:pt>
                <c:pt idx="21">
                  <c:v>0.72</c:v>
                </c:pt>
                <c:pt idx="22">
                  <c:v>0.72</c:v>
                </c:pt>
                <c:pt idx="23">
                  <c:v>0.72</c:v>
                </c:pt>
                <c:pt idx="24">
                  <c:v>0.72</c:v>
                </c:pt>
                <c:pt idx="25">
                  <c:v>0.72</c:v>
                </c:pt>
                <c:pt idx="26">
                  <c:v>0.73</c:v>
                </c:pt>
                <c:pt idx="27">
                  <c:v>0.73</c:v>
                </c:pt>
                <c:pt idx="28">
                  <c:v>0.7</c:v>
                </c:pt>
                <c:pt idx="29">
                  <c:v>0.7</c:v>
                </c:pt>
                <c:pt idx="30">
                  <c:v>0.74</c:v>
                </c:pt>
                <c:pt idx="31">
                  <c:v>0.74</c:v>
                </c:pt>
                <c:pt idx="32">
                  <c:v>0.72</c:v>
                </c:pt>
                <c:pt idx="33">
                  <c:v>0.72</c:v>
                </c:pt>
                <c:pt idx="34">
                  <c:v>0.72</c:v>
                </c:pt>
                <c:pt idx="35">
                  <c:v>0.72</c:v>
                </c:pt>
                <c:pt idx="36">
                  <c:v>0.67</c:v>
                </c:pt>
                <c:pt idx="37">
                  <c:v>0.67</c:v>
                </c:pt>
                <c:pt idx="38">
                  <c:v>0.81</c:v>
                </c:pt>
                <c:pt idx="39">
                  <c:v>0.81</c:v>
                </c:pt>
                <c:pt idx="40">
                  <c:v>0.81</c:v>
                </c:pt>
                <c:pt idx="41">
                  <c:v>0.81</c:v>
                </c:pt>
                <c:pt idx="42">
                  <c:v>0.69</c:v>
                </c:pt>
                <c:pt idx="43">
                  <c:v>0.69</c:v>
                </c:pt>
                <c:pt idx="44">
                  <c:v>0.68</c:v>
                </c:pt>
                <c:pt idx="45">
                  <c:v>0.68</c:v>
                </c:pt>
                <c:pt idx="46">
                  <c:v>0.57999999999999996</c:v>
                </c:pt>
                <c:pt idx="47">
                  <c:v>0.57999999999999996</c:v>
                </c:pt>
              </c:numCache>
            </c:numRef>
          </c:val>
          <c:smooth val="0"/>
          <c:extLst>
            <c:ext xmlns:c16="http://schemas.microsoft.com/office/drawing/2014/chart" uri="{C3380CC4-5D6E-409C-BE32-E72D297353CC}">
              <c16:uniqueId val="{00000014-27A3-4AF8-B007-D5F7A4A3091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130.7149</c:v>
                </c:pt>
                <c:pt idx="1">
                  <c:v>131.58497</c:v>
                </c:pt>
                <c:pt idx="2">
                  <c:v>132.84657999999999</c:v>
                </c:pt>
                <c:pt idx="3">
                  <c:v>133.38471999999999</c:v>
                </c:pt>
                <c:pt idx="4">
                  <c:v>135.43292</c:v>
                </c:pt>
                <c:pt idx="5">
                  <c:v>133.65719000000001</c:v>
                </c:pt>
                <c:pt idx="6">
                  <c:v>131.94983999999999</c:v>
                </c:pt>
                <c:pt idx="7">
                  <c:v>136.33875</c:v>
                </c:pt>
                <c:pt idx="8">
                  <c:v>136.40689</c:v>
                </c:pt>
                <c:pt idx="9">
                  <c:v>135.93378000000001</c:v>
                </c:pt>
                <c:pt idx="10">
                  <c:v>139.38014000000001</c:v>
                </c:pt>
                <c:pt idx="11">
                  <c:v>141.16729000000001</c:v>
                </c:pt>
                <c:pt idx="12">
                  <c:v>140.84969000000001</c:v>
                </c:pt>
                <c:pt idx="13">
                  <c:v>136.83019999999999</c:v>
                </c:pt>
                <c:pt idx="14">
                  <c:v>136.61135999999999</c:v>
                </c:pt>
                <c:pt idx="15">
                  <c:v>138.32145</c:v>
                </c:pt>
                <c:pt idx="16">
                  <c:v>135.71598</c:v>
                </c:pt>
                <c:pt idx="17">
                  <c:v>136.63064</c:v>
                </c:pt>
                <c:pt idx="18">
                  <c:v>134.54894999999999</c:v>
                </c:pt>
                <c:pt idx="19">
                  <c:v>134.40790000000001</c:v>
                </c:pt>
                <c:pt idx="20">
                  <c:v>135.47375</c:v>
                </c:pt>
                <c:pt idx="21">
                  <c:v>134.71856</c:v>
                </c:pt>
                <c:pt idx="22">
                  <c:v>134.804</c:v>
                </c:pt>
                <c:pt idx="23">
                  <c:v>133.36510000000001</c:v>
                </c:pt>
                <c:pt idx="24">
                  <c:v>130.27549999999999</c:v>
                </c:pt>
                <c:pt idx="25">
                  <c:v>132.51245</c:v>
                </c:pt>
                <c:pt idx="26">
                  <c:v>136.99260000000001</c:v>
                </c:pt>
                <c:pt idx="27">
                  <c:v>135.68984</c:v>
                </c:pt>
                <c:pt idx="28">
                  <c:v>136.59088</c:v>
                </c:pt>
                <c:pt idx="29">
                  <c:v>136.21472</c:v>
                </c:pt>
                <c:pt idx="30">
                  <c:v>136.47667999999999</c:v>
                </c:pt>
                <c:pt idx="31">
                  <c:v>133.91130999999999</c:v>
                </c:pt>
                <c:pt idx="32">
                  <c:v>130.03242</c:v>
                </c:pt>
                <c:pt idx="33">
                  <c:v>130.81496999999999</c:v>
                </c:pt>
                <c:pt idx="34">
                  <c:v>130.85767000000001</c:v>
                </c:pt>
                <c:pt idx="35">
                  <c:v>127.63285999999999</c:v>
                </c:pt>
                <c:pt idx="36">
                  <c:v>128.5581</c:v>
                </c:pt>
                <c:pt idx="37">
                  <c:v>122.64646999999999</c:v>
                </c:pt>
                <c:pt idx="38">
                  <c:v>123.86617</c:v>
                </c:pt>
                <c:pt idx="39">
                  <c:v>125.84773</c:v>
                </c:pt>
                <c:pt idx="40">
                  <c:v>121.47886</c:v>
                </c:pt>
                <c:pt idx="41">
                  <c:v>125.91698</c:v>
                </c:pt>
                <c:pt idx="42">
                  <c:v>131.69992999999999</c:v>
                </c:pt>
                <c:pt idx="43">
                  <c:v>132.92381</c:v>
                </c:pt>
                <c:pt idx="44">
                  <c:v>132.73314999999999</c:v>
                </c:pt>
                <c:pt idx="45">
                  <c:v>135.83461</c:v>
                </c:pt>
                <c:pt idx="46">
                  <c:v>138.13265999999999</c:v>
                </c:pt>
                <c:pt idx="47">
                  <c:v>138.42305999999999</c:v>
                </c:pt>
              </c:numCache>
            </c:numRef>
          </c:val>
          <c:smooth val="0"/>
          <c:extLst>
            <c:ext xmlns:c16="http://schemas.microsoft.com/office/drawing/2014/chart" uri="{C3380CC4-5D6E-409C-BE32-E72D297353CC}">
              <c16:uniqueId val="{00000000-4F8F-493A-BB4E-574C6BA0884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F8F-493A-BB4E-574C6BA0884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4.4289199999999997</c:v>
                </c:pt>
                <c:pt idx="1">
                  <c:v>4.4850399999999997</c:v>
                </c:pt>
                <c:pt idx="2">
                  <c:v>4.4383299999999997</c:v>
                </c:pt>
                <c:pt idx="3">
                  <c:v>4.5830399999999996</c:v>
                </c:pt>
                <c:pt idx="4">
                  <c:v>4.5985199999999997</c:v>
                </c:pt>
                <c:pt idx="5">
                  <c:v>4.6804500000000004</c:v>
                </c:pt>
                <c:pt idx="6">
                  <c:v>4.6134000000000004</c:v>
                </c:pt>
                <c:pt idx="7">
                  <c:v>4.5861700000000001</c:v>
                </c:pt>
                <c:pt idx="8">
                  <c:v>4.7055800000000003</c:v>
                </c:pt>
                <c:pt idx="9">
                  <c:v>4.8514099999999996</c:v>
                </c:pt>
                <c:pt idx="10">
                  <c:v>4.7090899999999998</c:v>
                </c:pt>
                <c:pt idx="11">
                  <c:v>4.6640899999999998</c:v>
                </c:pt>
                <c:pt idx="12">
                  <c:v>4.6068100000000003</c:v>
                </c:pt>
                <c:pt idx="13">
                  <c:v>4.6033299999999997</c:v>
                </c:pt>
                <c:pt idx="14">
                  <c:v>4.6416199999999996</c:v>
                </c:pt>
                <c:pt idx="15">
                  <c:v>4.1520900000000003</c:v>
                </c:pt>
                <c:pt idx="16">
                  <c:v>4.1348700000000003</c:v>
                </c:pt>
                <c:pt idx="17">
                  <c:v>3.8562599999999998</c:v>
                </c:pt>
                <c:pt idx="18">
                  <c:v>3.9546600000000001</c:v>
                </c:pt>
                <c:pt idx="19">
                  <c:v>3.8982000000000001</c:v>
                </c:pt>
                <c:pt idx="20">
                  <c:v>3.91201</c:v>
                </c:pt>
                <c:pt idx="21">
                  <c:v>3.9210099999999999</c:v>
                </c:pt>
                <c:pt idx="22">
                  <c:v>3.8986499999999999</c:v>
                </c:pt>
                <c:pt idx="23">
                  <c:v>4.1990800000000004</c:v>
                </c:pt>
                <c:pt idx="24">
                  <c:v>4.3360099999999999</c:v>
                </c:pt>
                <c:pt idx="25">
                  <c:v>4.2646300000000004</c:v>
                </c:pt>
                <c:pt idx="26">
                  <c:v>4.4034800000000001</c:v>
                </c:pt>
                <c:pt idx="27">
                  <c:v>4.4910300000000003</c:v>
                </c:pt>
                <c:pt idx="28">
                  <c:v>4.4334800000000003</c:v>
                </c:pt>
                <c:pt idx="29">
                  <c:v>4.4087899999999998</c:v>
                </c:pt>
                <c:pt idx="30">
                  <c:v>4.5068400000000004</c:v>
                </c:pt>
                <c:pt idx="31">
                  <c:v>4.5734000000000004</c:v>
                </c:pt>
                <c:pt idx="32">
                  <c:v>4.6511399999999998</c:v>
                </c:pt>
                <c:pt idx="33">
                  <c:v>4.6162400000000003</c:v>
                </c:pt>
                <c:pt idx="34">
                  <c:v>4.6670400000000001</c:v>
                </c:pt>
                <c:pt idx="35">
                  <c:v>4.69299</c:v>
                </c:pt>
                <c:pt idx="36">
                  <c:v>4.7376699999999996</c:v>
                </c:pt>
                <c:pt idx="37">
                  <c:v>4.7210599999999996</c:v>
                </c:pt>
                <c:pt idx="38">
                  <c:v>4.7699999999999996</c:v>
                </c:pt>
                <c:pt idx="39">
                  <c:v>4.7164999999999999</c:v>
                </c:pt>
                <c:pt idx="40">
                  <c:v>4.7267599999999996</c:v>
                </c:pt>
                <c:pt idx="41">
                  <c:v>4.6884600000000001</c:v>
                </c:pt>
                <c:pt idx="42">
                  <c:v>4.4254499999999997</c:v>
                </c:pt>
                <c:pt idx="43">
                  <c:v>4.1933699999999998</c:v>
                </c:pt>
                <c:pt idx="44">
                  <c:v>4.7221200000000003</c:v>
                </c:pt>
                <c:pt idx="45">
                  <c:v>4.7585100000000002</c:v>
                </c:pt>
                <c:pt idx="46">
                  <c:v>4.6893900000000004</c:v>
                </c:pt>
                <c:pt idx="47">
                  <c:v>4.7340299999999997</c:v>
                </c:pt>
              </c:numCache>
            </c:numRef>
          </c:val>
          <c:smooth val="0"/>
          <c:extLst>
            <c:ext xmlns:c16="http://schemas.microsoft.com/office/drawing/2014/chart" uri="{C3380CC4-5D6E-409C-BE32-E72D297353CC}">
              <c16:uniqueId val="{00000002-4F8F-493A-BB4E-574C6BA0884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126.62054999999999</c:v>
                </c:pt>
                <c:pt idx="1">
                  <c:v>125.57838</c:v>
                </c:pt>
                <c:pt idx="2">
                  <c:v>130.90932000000001</c:v>
                </c:pt>
                <c:pt idx="3">
                  <c:v>130.38003</c:v>
                </c:pt>
                <c:pt idx="4">
                  <c:v>130.15906000000001</c:v>
                </c:pt>
                <c:pt idx="5">
                  <c:v>131.35231999999999</c:v>
                </c:pt>
                <c:pt idx="6">
                  <c:v>131.71343999999999</c:v>
                </c:pt>
                <c:pt idx="7">
                  <c:v>133.24338</c:v>
                </c:pt>
                <c:pt idx="8">
                  <c:v>127.79348</c:v>
                </c:pt>
                <c:pt idx="9">
                  <c:v>127.13137999999999</c:v>
                </c:pt>
                <c:pt idx="10">
                  <c:v>127.8116</c:v>
                </c:pt>
                <c:pt idx="11">
                  <c:v>129.31119000000001</c:v>
                </c:pt>
                <c:pt idx="12">
                  <c:v>126.18698999999999</c:v>
                </c:pt>
                <c:pt idx="13">
                  <c:v>122.97653</c:v>
                </c:pt>
                <c:pt idx="14">
                  <c:v>124.97148</c:v>
                </c:pt>
                <c:pt idx="15">
                  <c:v>125.50739</c:v>
                </c:pt>
                <c:pt idx="16">
                  <c:v>125.21287</c:v>
                </c:pt>
                <c:pt idx="17">
                  <c:v>126.27705</c:v>
                </c:pt>
                <c:pt idx="18">
                  <c:v>127.9847</c:v>
                </c:pt>
                <c:pt idx="19">
                  <c:v>127.27442000000001</c:v>
                </c:pt>
                <c:pt idx="20">
                  <c:v>128.71952999999999</c:v>
                </c:pt>
                <c:pt idx="21">
                  <c:v>127.06686999999999</c:v>
                </c:pt>
                <c:pt idx="22">
                  <c:v>126.8237</c:v>
                </c:pt>
                <c:pt idx="23">
                  <c:v>128.70826</c:v>
                </c:pt>
                <c:pt idx="24">
                  <c:v>124.53492</c:v>
                </c:pt>
                <c:pt idx="25">
                  <c:v>123.29991</c:v>
                </c:pt>
                <c:pt idx="26">
                  <c:v>124.99095</c:v>
                </c:pt>
                <c:pt idx="27">
                  <c:v>124.32228000000001</c:v>
                </c:pt>
                <c:pt idx="28">
                  <c:v>126.50721</c:v>
                </c:pt>
                <c:pt idx="29">
                  <c:v>127.28746</c:v>
                </c:pt>
                <c:pt idx="30">
                  <c:v>126.99987</c:v>
                </c:pt>
                <c:pt idx="31">
                  <c:v>127.68277</c:v>
                </c:pt>
                <c:pt idx="32">
                  <c:v>127.76418</c:v>
                </c:pt>
                <c:pt idx="33">
                  <c:v>126.12733</c:v>
                </c:pt>
                <c:pt idx="34">
                  <c:v>128.34809999999999</c:v>
                </c:pt>
                <c:pt idx="35">
                  <c:v>127.69072</c:v>
                </c:pt>
                <c:pt idx="36">
                  <c:v>125.89845</c:v>
                </c:pt>
                <c:pt idx="37">
                  <c:v>120.05483</c:v>
                </c:pt>
                <c:pt idx="38">
                  <c:v>125.44571000000001</c:v>
                </c:pt>
                <c:pt idx="39">
                  <c:v>125.44387</c:v>
                </c:pt>
                <c:pt idx="40">
                  <c:v>127.01679</c:v>
                </c:pt>
                <c:pt idx="41">
                  <c:v>127.07615</c:v>
                </c:pt>
                <c:pt idx="42">
                  <c:v>127.36839999999999</c:v>
                </c:pt>
                <c:pt idx="43">
                  <c:v>127.90519999999999</c:v>
                </c:pt>
                <c:pt idx="44">
                  <c:v>130.23195999999999</c:v>
                </c:pt>
                <c:pt idx="45">
                  <c:v>126.59967</c:v>
                </c:pt>
                <c:pt idx="46">
                  <c:v>126.77122</c:v>
                </c:pt>
                <c:pt idx="47">
                  <c:v>125.59184999999999</c:v>
                </c:pt>
              </c:numCache>
            </c:numRef>
          </c:val>
          <c:smooth val="0"/>
          <c:extLst>
            <c:ext xmlns:c16="http://schemas.microsoft.com/office/drawing/2014/chart" uri="{C3380CC4-5D6E-409C-BE32-E72D297353CC}">
              <c16:uniqueId val="{00000003-4F8F-493A-BB4E-574C6BA0884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13.225390000000001</c:v>
                </c:pt>
                <c:pt idx="1">
                  <c:v>12.38293</c:v>
                </c:pt>
                <c:pt idx="2">
                  <c:v>12.219620000000001</c:v>
                </c:pt>
                <c:pt idx="3">
                  <c:v>12.48141</c:v>
                </c:pt>
                <c:pt idx="4">
                  <c:v>11.565849999999999</c:v>
                </c:pt>
                <c:pt idx="5">
                  <c:v>9.3100100000000001</c:v>
                </c:pt>
                <c:pt idx="6">
                  <c:v>9.2457700000000003</c:v>
                </c:pt>
                <c:pt idx="7">
                  <c:v>8.7297899999999995</c:v>
                </c:pt>
                <c:pt idx="8">
                  <c:v>9.8362099999999995</c:v>
                </c:pt>
                <c:pt idx="9">
                  <c:v>9.5306899999999999</c:v>
                </c:pt>
                <c:pt idx="10">
                  <c:v>10.01117</c:v>
                </c:pt>
                <c:pt idx="11">
                  <c:v>8.7534500000000008</c:v>
                </c:pt>
                <c:pt idx="12">
                  <c:v>8.4571799999999993</c:v>
                </c:pt>
                <c:pt idx="13">
                  <c:v>7.9446899999999996</c:v>
                </c:pt>
                <c:pt idx="14">
                  <c:v>7.80776</c:v>
                </c:pt>
                <c:pt idx="15">
                  <c:v>8.1338399999999993</c:v>
                </c:pt>
                <c:pt idx="16">
                  <c:v>7.8841900000000003</c:v>
                </c:pt>
                <c:pt idx="17">
                  <c:v>9.6535299999999999</c:v>
                </c:pt>
                <c:pt idx="18">
                  <c:v>11.10079</c:v>
                </c:pt>
                <c:pt idx="19">
                  <c:v>11.17483</c:v>
                </c:pt>
                <c:pt idx="20">
                  <c:v>11.44675</c:v>
                </c:pt>
                <c:pt idx="21">
                  <c:v>10.90672</c:v>
                </c:pt>
                <c:pt idx="22">
                  <c:v>10.24296</c:v>
                </c:pt>
                <c:pt idx="23">
                  <c:v>10.896800000000001</c:v>
                </c:pt>
                <c:pt idx="24">
                  <c:v>10.06986</c:v>
                </c:pt>
                <c:pt idx="25">
                  <c:v>11.276540000000001</c:v>
                </c:pt>
                <c:pt idx="26">
                  <c:v>11.526669999999999</c:v>
                </c:pt>
                <c:pt idx="27">
                  <c:v>12.197139999999999</c:v>
                </c:pt>
                <c:pt idx="28">
                  <c:v>12.40185</c:v>
                </c:pt>
                <c:pt idx="29">
                  <c:v>12.470689999999999</c:v>
                </c:pt>
                <c:pt idx="30">
                  <c:v>12.42779</c:v>
                </c:pt>
                <c:pt idx="31">
                  <c:v>12.58257</c:v>
                </c:pt>
                <c:pt idx="32">
                  <c:v>12.542619999999999</c:v>
                </c:pt>
                <c:pt idx="33">
                  <c:v>11.64132</c:v>
                </c:pt>
                <c:pt idx="34">
                  <c:v>12.295500000000001</c:v>
                </c:pt>
                <c:pt idx="35">
                  <c:v>12.37323</c:v>
                </c:pt>
                <c:pt idx="36">
                  <c:v>11.647550000000001</c:v>
                </c:pt>
                <c:pt idx="37">
                  <c:v>10.546860000000001</c:v>
                </c:pt>
                <c:pt idx="38">
                  <c:v>9.9505700000000008</c:v>
                </c:pt>
                <c:pt idx="39">
                  <c:v>9.4036399999999993</c:v>
                </c:pt>
                <c:pt idx="40">
                  <c:v>10.051640000000001</c:v>
                </c:pt>
                <c:pt idx="41">
                  <c:v>10.422980000000001</c:v>
                </c:pt>
                <c:pt idx="42">
                  <c:v>11.13585</c:v>
                </c:pt>
                <c:pt idx="43">
                  <c:v>10.347300000000001</c:v>
                </c:pt>
                <c:pt idx="44">
                  <c:v>11.393219999999999</c:v>
                </c:pt>
                <c:pt idx="45">
                  <c:v>10.51042</c:v>
                </c:pt>
                <c:pt idx="46">
                  <c:v>10.065580000000001</c:v>
                </c:pt>
                <c:pt idx="47">
                  <c:v>9.2558199999999999</c:v>
                </c:pt>
              </c:numCache>
            </c:numRef>
          </c:val>
          <c:smooth val="0"/>
          <c:extLst>
            <c:ext xmlns:c16="http://schemas.microsoft.com/office/drawing/2014/chart" uri="{C3380CC4-5D6E-409C-BE32-E72D297353CC}">
              <c16:uniqueId val="{00000004-4F8F-493A-BB4E-574C6BA0884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F8F-493A-BB4E-574C6BA0884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4F8F-493A-BB4E-574C6BA0884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3.87202</c:v>
                </c:pt>
                <c:pt idx="16">
                  <c:v>3.9659300000000002</c:v>
                </c:pt>
                <c:pt idx="17">
                  <c:v>4.0273599999999998</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F8F-493A-BB4E-574C6BA0884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F8F-493A-BB4E-574C6BA0884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F8F-493A-BB4E-574C6BA0884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82.970780000000005</c:v>
                </c:pt>
                <c:pt idx="1">
                  <c:v>82.024190000000004</c:v>
                </c:pt>
                <c:pt idx="2">
                  <c:v>81.563159999999996</c:v>
                </c:pt>
                <c:pt idx="3">
                  <c:v>81.808800000000005</c:v>
                </c:pt>
                <c:pt idx="4">
                  <c:v>84.027730000000005</c:v>
                </c:pt>
                <c:pt idx="5">
                  <c:v>85.757270000000005</c:v>
                </c:pt>
                <c:pt idx="6">
                  <c:v>82.616870000000006</c:v>
                </c:pt>
                <c:pt idx="7">
                  <c:v>81.415570000000002</c:v>
                </c:pt>
                <c:pt idx="8">
                  <c:v>83.256799999999998</c:v>
                </c:pt>
                <c:pt idx="9">
                  <c:v>84.215410000000006</c:v>
                </c:pt>
                <c:pt idx="10">
                  <c:v>86.373270000000005</c:v>
                </c:pt>
                <c:pt idx="11">
                  <c:v>87.443359999999998</c:v>
                </c:pt>
                <c:pt idx="12">
                  <c:v>86.488720000000001</c:v>
                </c:pt>
                <c:pt idx="13">
                  <c:v>86.082560000000001</c:v>
                </c:pt>
                <c:pt idx="14">
                  <c:v>85.070830000000001</c:v>
                </c:pt>
                <c:pt idx="15">
                  <c:v>84.538589999999999</c:v>
                </c:pt>
                <c:pt idx="16">
                  <c:v>83.094399999999993</c:v>
                </c:pt>
                <c:pt idx="17">
                  <c:v>83.100750000000005</c:v>
                </c:pt>
                <c:pt idx="18">
                  <c:v>81.875739999999993</c:v>
                </c:pt>
                <c:pt idx="19">
                  <c:v>82.952830000000006</c:v>
                </c:pt>
                <c:pt idx="20">
                  <c:v>80.946939999999998</c:v>
                </c:pt>
                <c:pt idx="21">
                  <c:v>81.34863</c:v>
                </c:pt>
                <c:pt idx="22">
                  <c:v>81.627840000000006</c:v>
                </c:pt>
                <c:pt idx="23">
                  <c:v>81.204130000000006</c:v>
                </c:pt>
                <c:pt idx="24">
                  <c:v>82.140640000000005</c:v>
                </c:pt>
                <c:pt idx="25">
                  <c:v>84.359870000000001</c:v>
                </c:pt>
                <c:pt idx="26">
                  <c:v>82.058220000000006</c:v>
                </c:pt>
                <c:pt idx="27">
                  <c:v>80.79374</c:v>
                </c:pt>
                <c:pt idx="28">
                  <c:v>80.36206</c:v>
                </c:pt>
                <c:pt idx="29">
                  <c:v>80.103340000000003</c:v>
                </c:pt>
                <c:pt idx="30">
                  <c:v>79.693510000000003</c:v>
                </c:pt>
                <c:pt idx="31">
                  <c:v>80.461119999999994</c:v>
                </c:pt>
                <c:pt idx="32">
                  <c:v>80.696089999999998</c:v>
                </c:pt>
                <c:pt idx="33">
                  <c:v>80.868440000000007</c:v>
                </c:pt>
                <c:pt idx="34">
                  <c:v>81.706159999999997</c:v>
                </c:pt>
                <c:pt idx="35">
                  <c:v>82.118679999999998</c:v>
                </c:pt>
                <c:pt idx="36">
                  <c:v>83.884799999999998</c:v>
                </c:pt>
                <c:pt idx="37">
                  <c:v>86.379469999999998</c:v>
                </c:pt>
                <c:pt idx="38">
                  <c:v>85.487859999999998</c:v>
                </c:pt>
                <c:pt idx="39">
                  <c:v>84.074730000000002</c:v>
                </c:pt>
                <c:pt idx="40">
                  <c:v>85.393550000000005</c:v>
                </c:pt>
                <c:pt idx="41">
                  <c:v>84.287260000000003</c:v>
                </c:pt>
                <c:pt idx="42">
                  <c:v>84.295090000000002</c:v>
                </c:pt>
                <c:pt idx="43">
                  <c:v>84.789090000000002</c:v>
                </c:pt>
                <c:pt idx="44">
                  <c:v>85.114859999999993</c:v>
                </c:pt>
                <c:pt idx="45">
                  <c:v>87.171769999999995</c:v>
                </c:pt>
                <c:pt idx="46">
                  <c:v>88.683899999999994</c:v>
                </c:pt>
                <c:pt idx="47">
                  <c:v>87.268630000000002</c:v>
                </c:pt>
              </c:numCache>
            </c:numRef>
          </c:val>
          <c:smooth val="0"/>
          <c:extLst>
            <c:ext xmlns:c16="http://schemas.microsoft.com/office/drawing/2014/chart" uri="{C3380CC4-5D6E-409C-BE32-E72D297353CC}">
              <c16:uniqueId val="{0000000A-4F8F-493A-BB4E-574C6BA0884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6.5427999999999997</c:v>
                </c:pt>
                <c:pt idx="1">
                  <c:v>8.6059999999999999</c:v>
                </c:pt>
                <c:pt idx="2">
                  <c:v>23.99766</c:v>
                </c:pt>
                <c:pt idx="3">
                  <c:v>24.48611</c:v>
                </c:pt>
                <c:pt idx="4">
                  <c:v>6.5129200000000003</c:v>
                </c:pt>
                <c:pt idx="5">
                  <c:v>6.4970400000000001</c:v>
                </c:pt>
                <c:pt idx="6">
                  <c:v>6.4872199999999998</c:v>
                </c:pt>
                <c:pt idx="7">
                  <c:v>8.8815899999999992</c:v>
                </c:pt>
                <c:pt idx="8">
                  <c:v>8.0170899999999996</c:v>
                </c:pt>
                <c:pt idx="9">
                  <c:v>6.3657599999999999</c:v>
                </c:pt>
                <c:pt idx="10">
                  <c:v>5.6359599999999999</c:v>
                </c:pt>
                <c:pt idx="11">
                  <c:v>8.3419799999999995</c:v>
                </c:pt>
                <c:pt idx="12">
                  <c:v>8.3759200000000007</c:v>
                </c:pt>
                <c:pt idx="13">
                  <c:v>17.391220000000001</c:v>
                </c:pt>
                <c:pt idx="14">
                  <c:v>18.197140000000001</c:v>
                </c:pt>
                <c:pt idx="15">
                  <c:v>18.034179999999999</c:v>
                </c:pt>
                <c:pt idx="16">
                  <c:v>23.25328</c:v>
                </c:pt>
                <c:pt idx="17">
                  <c:v>23.41254</c:v>
                </c:pt>
                <c:pt idx="18">
                  <c:v>23.43337</c:v>
                </c:pt>
                <c:pt idx="19">
                  <c:v>23.46538</c:v>
                </c:pt>
                <c:pt idx="20">
                  <c:v>23.499300000000002</c:v>
                </c:pt>
                <c:pt idx="21">
                  <c:v>23.574000000000002</c:v>
                </c:pt>
                <c:pt idx="22">
                  <c:v>23.602910000000001</c:v>
                </c:pt>
                <c:pt idx="23">
                  <c:v>23.62002</c:v>
                </c:pt>
                <c:pt idx="24">
                  <c:v>23.67906</c:v>
                </c:pt>
                <c:pt idx="25">
                  <c:v>23.686389999999999</c:v>
                </c:pt>
                <c:pt idx="26">
                  <c:v>23.666090000000001</c:v>
                </c:pt>
                <c:pt idx="27">
                  <c:v>23.674969999999998</c:v>
                </c:pt>
                <c:pt idx="28">
                  <c:v>23.739899999999999</c:v>
                </c:pt>
                <c:pt idx="29">
                  <c:v>23.741689999999998</c:v>
                </c:pt>
                <c:pt idx="30">
                  <c:v>24.445650000000001</c:v>
                </c:pt>
                <c:pt idx="31">
                  <c:v>24.724889999999998</c:v>
                </c:pt>
                <c:pt idx="32">
                  <c:v>24.675270000000001</c:v>
                </c:pt>
                <c:pt idx="33">
                  <c:v>24.47944</c:v>
                </c:pt>
                <c:pt idx="34">
                  <c:v>24.723549999999999</c:v>
                </c:pt>
                <c:pt idx="35">
                  <c:v>7.0879000000000003</c:v>
                </c:pt>
                <c:pt idx="36">
                  <c:v>3.0644200000000001</c:v>
                </c:pt>
                <c:pt idx="37">
                  <c:v>2.9620500000000001</c:v>
                </c:pt>
                <c:pt idx="38">
                  <c:v>2.9666000000000001</c:v>
                </c:pt>
                <c:pt idx="39">
                  <c:v>3.0050599999999998</c:v>
                </c:pt>
                <c:pt idx="40">
                  <c:v>3.34422</c:v>
                </c:pt>
                <c:pt idx="41">
                  <c:v>6.0970800000000001</c:v>
                </c:pt>
                <c:pt idx="42">
                  <c:v>23.604980000000001</c:v>
                </c:pt>
                <c:pt idx="43">
                  <c:v>24.386199999999999</c:v>
                </c:pt>
                <c:pt idx="44">
                  <c:v>24.583950000000002</c:v>
                </c:pt>
                <c:pt idx="45">
                  <c:v>24.675820000000002</c:v>
                </c:pt>
                <c:pt idx="46">
                  <c:v>24.61645</c:v>
                </c:pt>
                <c:pt idx="47">
                  <c:v>24.466339999999999</c:v>
                </c:pt>
              </c:numCache>
            </c:numRef>
          </c:val>
          <c:smooth val="0"/>
          <c:extLst>
            <c:ext xmlns:c16="http://schemas.microsoft.com/office/drawing/2014/chart" uri="{C3380CC4-5D6E-409C-BE32-E72D297353CC}">
              <c16:uniqueId val="{0000000B-4F8F-493A-BB4E-574C6BA0884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0.31850000000000001</c:v>
                </c:pt>
                <c:pt idx="1">
                  <c:v>0.31119999999999998</c:v>
                </c:pt>
                <c:pt idx="2">
                  <c:v>0.2994</c:v>
                </c:pt>
                <c:pt idx="3">
                  <c:v>0.29110000000000003</c:v>
                </c:pt>
                <c:pt idx="4">
                  <c:v>0.28000000000000003</c:v>
                </c:pt>
                <c:pt idx="5">
                  <c:v>0.27660000000000001</c:v>
                </c:pt>
                <c:pt idx="6">
                  <c:v>0.2646</c:v>
                </c:pt>
                <c:pt idx="7">
                  <c:v>0.25419999999999998</c:v>
                </c:pt>
                <c:pt idx="8">
                  <c:v>0.25380000000000003</c:v>
                </c:pt>
                <c:pt idx="9">
                  <c:v>0.25159999999999999</c:v>
                </c:pt>
                <c:pt idx="10">
                  <c:v>0.2379</c:v>
                </c:pt>
                <c:pt idx="11">
                  <c:v>0.24349999999999999</c:v>
                </c:pt>
                <c:pt idx="12">
                  <c:v>0.27239999999999998</c:v>
                </c:pt>
                <c:pt idx="13">
                  <c:v>0.29599999999999999</c:v>
                </c:pt>
                <c:pt idx="14">
                  <c:v>0.3579</c:v>
                </c:pt>
                <c:pt idx="15">
                  <c:v>0.43190000000000001</c:v>
                </c:pt>
                <c:pt idx="16">
                  <c:v>0.50239999999999996</c:v>
                </c:pt>
                <c:pt idx="17">
                  <c:v>0.62270000000000003</c:v>
                </c:pt>
                <c:pt idx="18">
                  <c:v>0.81599999999999995</c:v>
                </c:pt>
                <c:pt idx="19">
                  <c:v>0.95760000000000001</c:v>
                </c:pt>
                <c:pt idx="20">
                  <c:v>1.167</c:v>
                </c:pt>
                <c:pt idx="21">
                  <c:v>1.2999000000000001</c:v>
                </c:pt>
                <c:pt idx="22">
                  <c:v>1.3572</c:v>
                </c:pt>
                <c:pt idx="23">
                  <c:v>1.3683000000000001</c:v>
                </c:pt>
                <c:pt idx="24">
                  <c:v>1.3808</c:v>
                </c:pt>
                <c:pt idx="25">
                  <c:v>1.4500999999999999</c:v>
                </c:pt>
                <c:pt idx="26">
                  <c:v>1.4537</c:v>
                </c:pt>
                <c:pt idx="27">
                  <c:v>1.3934</c:v>
                </c:pt>
                <c:pt idx="28">
                  <c:v>1.4145000000000001</c:v>
                </c:pt>
                <c:pt idx="29">
                  <c:v>1.3926000000000001</c:v>
                </c:pt>
                <c:pt idx="30">
                  <c:v>1.3929</c:v>
                </c:pt>
                <c:pt idx="31">
                  <c:v>1.3821000000000001</c:v>
                </c:pt>
                <c:pt idx="32">
                  <c:v>1.3711</c:v>
                </c:pt>
                <c:pt idx="33">
                  <c:v>1.3824000000000001</c:v>
                </c:pt>
                <c:pt idx="34">
                  <c:v>1.3408</c:v>
                </c:pt>
                <c:pt idx="35">
                  <c:v>1.3451</c:v>
                </c:pt>
                <c:pt idx="36">
                  <c:v>1.3521000000000001</c:v>
                </c:pt>
                <c:pt idx="37">
                  <c:v>1.3441000000000001</c:v>
                </c:pt>
                <c:pt idx="38">
                  <c:v>1.3281000000000001</c:v>
                </c:pt>
                <c:pt idx="39">
                  <c:v>1.3076000000000001</c:v>
                </c:pt>
                <c:pt idx="40">
                  <c:v>1.2744</c:v>
                </c:pt>
                <c:pt idx="41">
                  <c:v>1.2382</c:v>
                </c:pt>
                <c:pt idx="42">
                  <c:v>1.1321000000000001</c:v>
                </c:pt>
                <c:pt idx="43">
                  <c:v>0.97170000000000001</c:v>
                </c:pt>
                <c:pt idx="44">
                  <c:v>0.62809999999999999</c:v>
                </c:pt>
                <c:pt idx="45">
                  <c:v>0.4647</c:v>
                </c:pt>
                <c:pt idx="46">
                  <c:v>0.3992</c:v>
                </c:pt>
                <c:pt idx="47">
                  <c:v>0.35780000000000001</c:v>
                </c:pt>
              </c:numCache>
            </c:numRef>
          </c:val>
          <c:smooth val="0"/>
          <c:extLst>
            <c:ext xmlns:c16="http://schemas.microsoft.com/office/drawing/2014/chart" uri="{C3380CC4-5D6E-409C-BE32-E72D297353CC}">
              <c16:uniqueId val="{0000000C-4F8F-493A-BB4E-574C6BA0884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0.63</c:v>
                </c:pt>
                <c:pt idx="2">
                  <c:v>0.6</c:v>
                </c:pt>
                <c:pt idx="3">
                  <c:v>0.59</c:v>
                </c:pt>
                <c:pt idx="4">
                  <c:v>0.61</c:v>
                </c:pt>
                <c:pt idx="5">
                  <c:v>0.62</c:v>
                </c:pt>
                <c:pt idx="6">
                  <c:v>0.6</c:v>
                </c:pt>
                <c:pt idx="7">
                  <c:v>0.6</c:v>
                </c:pt>
                <c:pt idx="8">
                  <c:v>0.6</c:v>
                </c:pt>
                <c:pt idx="9">
                  <c:v>0.61</c:v>
                </c:pt>
                <c:pt idx="10">
                  <c:v>0.62</c:v>
                </c:pt>
                <c:pt idx="11">
                  <c:v>0.61</c:v>
                </c:pt>
                <c:pt idx="12">
                  <c:v>0.65</c:v>
                </c:pt>
                <c:pt idx="13">
                  <c:v>0.6</c:v>
                </c:pt>
                <c:pt idx="14">
                  <c:v>0.61</c:v>
                </c:pt>
                <c:pt idx="15">
                  <c:v>0.62</c:v>
                </c:pt>
                <c:pt idx="16">
                  <c:v>0.6</c:v>
                </c:pt>
                <c:pt idx="17">
                  <c:v>0.56999999999999995</c:v>
                </c:pt>
                <c:pt idx="18">
                  <c:v>0.63</c:v>
                </c:pt>
                <c:pt idx="19">
                  <c:v>0.59</c:v>
                </c:pt>
                <c:pt idx="20">
                  <c:v>0.62</c:v>
                </c:pt>
                <c:pt idx="21">
                  <c:v>0.62</c:v>
                </c:pt>
                <c:pt idx="22">
                  <c:v>0.57999999999999996</c:v>
                </c:pt>
                <c:pt idx="23">
                  <c:v>0.61</c:v>
                </c:pt>
                <c:pt idx="24">
                  <c:v>0.64</c:v>
                </c:pt>
                <c:pt idx="25">
                  <c:v>0.62</c:v>
                </c:pt>
                <c:pt idx="26">
                  <c:v>0.65</c:v>
                </c:pt>
                <c:pt idx="27">
                  <c:v>0.57999999999999996</c:v>
                </c:pt>
                <c:pt idx="28">
                  <c:v>0.62</c:v>
                </c:pt>
                <c:pt idx="29">
                  <c:v>0.56000000000000005</c:v>
                </c:pt>
                <c:pt idx="30">
                  <c:v>0.56999999999999995</c:v>
                </c:pt>
                <c:pt idx="31">
                  <c:v>0.59</c:v>
                </c:pt>
                <c:pt idx="32">
                  <c:v>0.59</c:v>
                </c:pt>
                <c:pt idx="33">
                  <c:v>0.56999999999999995</c:v>
                </c:pt>
                <c:pt idx="34">
                  <c:v>0.61</c:v>
                </c:pt>
                <c:pt idx="35">
                  <c:v>0.65</c:v>
                </c:pt>
                <c:pt idx="36">
                  <c:v>0.67</c:v>
                </c:pt>
                <c:pt idx="37">
                  <c:v>0.64</c:v>
                </c:pt>
                <c:pt idx="38">
                  <c:v>0.67</c:v>
                </c:pt>
                <c:pt idx="39">
                  <c:v>0.64</c:v>
                </c:pt>
                <c:pt idx="40">
                  <c:v>0.66</c:v>
                </c:pt>
                <c:pt idx="41">
                  <c:v>0.62</c:v>
                </c:pt>
                <c:pt idx="42">
                  <c:v>0.66</c:v>
                </c:pt>
                <c:pt idx="43">
                  <c:v>0.62</c:v>
                </c:pt>
                <c:pt idx="44">
                  <c:v>0.64</c:v>
                </c:pt>
                <c:pt idx="45">
                  <c:v>0.62</c:v>
                </c:pt>
                <c:pt idx="46">
                  <c:v>0.53</c:v>
                </c:pt>
                <c:pt idx="47">
                  <c:v>0.62</c:v>
                </c:pt>
              </c:numCache>
            </c:numRef>
          </c:val>
          <c:smooth val="0"/>
          <c:extLst>
            <c:ext xmlns:c16="http://schemas.microsoft.com/office/drawing/2014/chart" uri="{C3380CC4-5D6E-409C-BE32-E72D297353CC}">
              <c16:uniqueId val="{0000000D-4F8F-493A-BB4E-574C6BA0884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22.290099999999999</c:v>
                </c:pt>
                <c:pt idx="1">
                  <c:v>22.580950000000001</c:v>
                </c:pt>
                <c:pt idx="2">
                  <c:v>22.356929999999998</c:v>
                </c:pt>
                <c:pt idx="3">
                  <c:v>22.094480000000001</c:v>
                </c:pt>
                <c:pt idx="4">
                  <c:v>21.70955</c:v>
                </c:pt>
                <c:pt idx="5">
                  <c:v>21.229199999999999</c:v>
                </c:pt>
                <c:pt idx="6">
                  <c:v>21.902909999999999</c:v>
                </c:pt>
                <c:pt idx="7">
                  <c:v>22.761330000000001</c:v>
                </c:pt>
                <c:pt idx="8">
                  <c:v>22.012619999999998</c:v>
                </c:pt>
                <c:pt idx="9">
                  <c:v>19.98826</c:v>
                </c:pt>
                <c:pt idx="10">
                  <c:v>19.784929999999999</c:v>
                </c:pt>
                <c:pt idx="11">
                  <c:v>18.85923</c:v>
                </c:pt>
                <c:pt idx="12">
                  <c:v>19.29701</c:v>
                </c:pt>
                <c:pt idx="13">
                  <c:v>18.76821</c:v>
                </c:pt>
                <c:pt idx="14">
                  <c:v>18.343109999999999</c:v>
                </c:pt>
                <c:pt idx="15">
                  <c:v>18.75985</c:v>
                </c:pt>
                <c:pt idx="16">
                  <c:v>18.537040000000001</c:v>
                </c:pt>
                <c:pt idx="17">
                  <c:v>19.89189</c:v>
                </c:pt>
                <c:pt idx="18">
                  <c:v>21.17567</c:v>
                </c:pt>
                <c:pt idx="19">
                  <c:v>21.366859999999999</c:v>
                </c:pt>
                <c:pt idx="20">
                  <c:v>22.514900000000001</c:v>
                </c:pt>
                <c:pt idx="21">
                  <c:v>22.215730000000001</c:v>
                </c:pt>
                <c:pt idx="22">
                  <c:v>21.24681</c:v>
                </c:pt>
                <c:pt idx="23">
                  <c:v>21.7986</c:v>
                </c:pt>
                <c:pt idx="24">
                  <c:v>19.560120000000001</c:v>
                </c:pt>
                <c:pt idx="25">
                  <c:v>19.770150000000001</c:v>
                </c:pt>
                <c:pt idx="26">
                  <c:v>20.199349999999999</c:v>
                </c:pt>
                <c:pt idx="27">
                  <c:v>20.640090000000001</c:v>
                </c:pt>
                <c:pt idx="28">
                  <c:v>22.175730000000001</c:v>
                </c:pt>
                <c:pt idx="29">
                  <c:v>21.665939999999999</c:v>
                </c:pt>
                <c:pt idx="30">
                  <c:v>22.517589999999998</c:v>
                </c:pt>
                <c:pt idx="31">
                  <c:v>22.2682</c:v>
                </c:pt>
                <c:pt idx="32">
                  <c:v>22.355609999999999</c:v>
                </c:pt>
                <c:pt idx="33">
                  <c:v>20.88081</c:v>
                </c:pt>
                <c:pt idx="34">
                  <c:v>20.878050000000002</c:v>
                </c:pt>
                <c:pt idx="35">
                  <c:v>18.703990000000001</c:v>
                </c:pt>
                <c:pt idx="36">
                  <c:v>18.857330000000001</c:v>
                </c:pt>
                <c:pt idx="37">
                  <c:v>18.467890000000001</c:v>
                </c:pt>
                <c:pt idx="38">
                  <c:v>18.66639</c:v>
                </c:pt>
                <c:pt idx="39">
                  <c:v>18.901319999999998</c:v>
                </c:pt>
                <c:pt idx="40">
                  <c:v>19.988299999999999</c:v>
                </c:pt>
                <c:pt idx="41">
                  <c:v>19.97419</c:v>
                </c:pt>
                <c:pt idx="42">
                  <c:v>19.95335</c:v>
                </c:pt>
                <c:pt idx="43">
                  <c:v>20.067419999999998</c:v>
                </c:pt>
                <c:pt idx="44">
                  <c:v>21.157720000000001</c:v>
                </c:pt>
                <c:pt idx="45">
                  <c:v>20.632249999999999</c:v>
                </c:pt>
                <c:pt idx="46">
                  <c:v>21.12237</c:v>
                </c:pt>
                <c:pt idx="47">
                  <c:v>20.969580000000001</c:v>
                </c:pt>
              </c:numCache>
            </c:numRef>
          </c:val>
          <c:smooth val="0"/>
          <c:extLst>
            <c:ext xmlns:c16="http://schemas.microsoft.com/office/drawing/2014/chart" uri="{C3380CC4-5D6E-409C-BE32-E72D297353CC}">
              <c16:uniqueId val="{0000000E-4F8F-493A-BB4E-574C6BA0884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359.59343000000001</c:v>
                </c:pt>
                <c:pt idx="1">
                  <c:v>379.38351</c:v>
                </c:pt>
                <c:pt idx="2">
                  <c:v>401.23284000000001</c:v>
                </c:pt>
                <c:pt idx="3">
                  <c:v>388.10860000000002</c:v>
                </c:pt>
                <c:pt idx="4">
                  <c:v>386.60347999999999</c:v>
                </c:pt>
                <c:pt idx="5">
                  <c:v>396.45513999999997</c:v>
                </c:pt>
                <c:pt idx="6">
                  <c:v>389.3614</c:v>
                </c:pt>
                <c:pt idx="7">
                  <c:v>393.83479</c:v>
                </c:pt>
                <c:pt idx="8">
                  <c:v>394.68882000000002</c:v>
                </c:pt>
                <c:pt idx="9">
                  <c:v>390.36209000000002</c:v>
                </c:pt>
                <c:pt idx="10">
                  <c:v>389.12009999999998</c:v>
                </c:pt>
                <c:pt idx="11">
                  <c:v>386.85208</c:v>
                </c:pt>
                <c:pt idx="12">
                  <c:v>377.99594000000002</c:v>
                </c:pt>
                <c:pt idx="13">
                  <c:v>347.31887</c:v>
                </c:pt>
                <c:pt idx="14">
                  <c:v>348.32736999999997</c:v>
                </c:pt>
                <c:pt idx="15">
                  <c:v>366.58103999999997</c:v>
                </c:pt>
                <c:pt idx="16">
                  <c:v>366.76118000000002</c:v>
                </c:pt>
                <c:pt idx="17">
                  <c:v>373.20891</c:v>
                </c:pt>
                <c:pt idx="18">
                  <c:v>372.08595000000003</c:v>
                </c:pt>
                <c:pt idx="19">
                  <c:v>365.87362000000002</c:v>
                </c:pt>
                <c:pt idx="20">
                  <c:v>358.84402</c:v>
                </c:pt>
                <c:pt idx="21">
                  <c:v>358.89202999999998</c:v>
                </c:pt>
                <c:pt idx="22">
                  <c:v>384.65215000000001</c:v>
                </c:pt>
                <c:pt idx="23">
                  <c:v>398.92007999999998</c:v>
                </c:pt>
                <c:pt idx="24">
                  <c:v>393.78473000000002</c:v>
                </c:pt>
                <c:pt idx="25">
                  <c:v>401.26692000000003</c:v>
                </c:pt>
                <c:pt idx="26">
                  <c:v>402.43257</c:v>
                </c:pt>
                <c:pt idx="27">
                  <c:v>402.58972</c:v>
                </c:pt>
                <c:pt idx="28">
                  <c:v>407.39285000000001</c:v>
                </c:pt>
                <c:pt idx="29">
                  <c:v>408.82501000000002</c:v>
                </c:pt>
                <c:pt idx="30">
                  <c:v>420.6361</c:v>
                </c:pt>
                <c:pt idx="31">
                  <c:v>425.93543</c:v>
                </c:pt>
                <c:pt idx="32">
                  <c:v>425.91250000000002</c:v>
                </c:pt>
                <c:pt idx="33">
                  <c:v>428.59141</c:v>
                </c:pt>
                <c:pt idx="34">
                  <c:v>429.83143000000001</c:v>
                </c:pt>
                <c:pt idx="35">
                  <c:v>429.47644000000003</c:v>
                </c:pt>
                <c:pt idx="36">
                  <c:v>408.90008999999998</c:v>
                </c:pt>
                <c:pt idx="37">
                  <c:v>417.71834000000001</c:v>
                </c:pt>
                <c:pt idx="38">
                  <c:v>424.40386000000001</c:v>
                </c:pt>
                <c:pt idx="39">
                  <c:v>441.81984</c:v>
                </c:pt>
                <c:pt idx="40">
                  <c:v>437.7124</c:v>
                </c:pt>
                <c:pt idx="41">
                  <c:v>440.61225000000002</c:v>
                </c:pt>
                <c:pt idx="42">
                  <c:v>444.71172000000001</c:v>
                </c:pt>
                <c:pt idx="43">
                  <c:v>450.42232999999999</c:v>
                </c:pt>
                <c:pt idx="44">
                  <c:v>456.17597999999998</c:v>
                </c:pt>
                <c:pt idx="45">
                  <c:v>452.83190999999999</c:v>
                </c:pt>
                <c:pt idx="46">
                  <c:v>457.89013999999997</c:v>
                </c:pt>
                <c:pt idx="47">
                  <c:v>454.69783999999999</c:v>
                </c:pt>
              </c:numCache>
            </c:numRef>
          </c:val>
          <c:smooth val="0"/>
          <c:extLst>
            <c:ext xmlns:c16="http://schemas.microsoft.com/office/drawing/2014/chart" uri="{C3380CC4-5D6E-409C-BE32-E72D297353CC}">
              <c16:uniqueId val="{0000000F-4F8F-493A-BB4E-574C6BA0884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F8F-493A-BB4E-574C6BA0884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154.48527000000001</c:v>
                </c:pt>
                <c:pt idx="1">
                  <c:v>152.64075</c:v>
                </c:pt>
                <c:pt idx="2">
                  <c:v>153.05204000000001</c:v>
                </c:pt>
                <c:pt idx="3">
                  <c:v>155.46154999999999</c:v>
                </c:pt>
                <c:pt idx="4">
                  <c:v>155.01955000000001</c:v>
                </c:pt>
                <c:pt idx="5">
                  <c:v>152.40960000000001</c:v>
                </c:pt>
                <c:pt idx="6">
                  <c:v>155.71661</c:v>
                </c:pt>
                <c:pt idx="7">
                  <c:v>145.66426000000001</c:v>
                </c:pt>
                <c:pt idx="8">
                  <c:v>154.31403</c:v>
                </c:pt>
                <c:pt idx="9">
                  <c:v>153.26248000000001</c:v>
                </c:pt>
                <c:pt idx="10">
                  <c:v>155.17186000000001</c:v>
                </c:pt>
                <c:pt idx="11">
                  <c:v>149.31424000000001</c:v>
                </c:pt>
                <c:pt idx="12">
                  <c:v>153.74494999999999</c:v>
                </c:pt>
                <c:pt idx="13">
                  <c:v>153.37151</c:v>
                </c:pt>
                <c:pt idx="14">
                  <c:v>149.22649999999999</c:v>
                </c:pt>
                <c:pt idx="15">
                  <c:v>153.16174000000001</c:v>
                </c:pt>
                <c:pt idx="16">
                  <c:v>147.05134000000001</c:v>
                </c:pt>
                <c:pt idx="17">
                  <c:v>154.97238999999999</c:v>
                </c:pt>
                <c:pt idx="18">
                  <c:v>152.80041</c:v>
                </c:pt>
                <c:pt idx="19">
                  <c:v>148.96736000000001</c:v>
                </c:pt>
                <c:pt idx="20">
                  <c:v>150.36962</c:v>
                </c:pt>
                <c:pt idx="21">
                  <c:v>155.44328999999999</c:v>
                </c:pt>
                <c:pt idx="22">
                  <c:v>155.31947</c:v>
                </c:pt>
                <c:pt idx="23">
                  <c:v>152.83965000000001</c:v>
                </c:pt>
                <c:pt idx="24">
                  <c:v>151.31287</c:v>
                </c:pt>
                <c:pt idx="25">
                  <c:v>148.31075999999999</c:v>
                </c:pt>
                <c:pt idx="26">
                  <c:v>152.16990999999999</c:v>
                </c:pt>
                <c:pt idx="27">
                  <c:v>153.17401000000001</c:v>
                </c:pt>
                <c:pt idx="28">
                  <c:v>154.45357999999999</c:v>
                </c:pt>
                <c:pt idx="29">
                  <c:v>153.83770000000001</c:v>
                </c:pt>
                <c:pt idx="30">
                  <c:v>150.78952000000001</c:v>
                </c:pt>
                <c:pt idx="31">
                  <c:v>156.53689</c:v>
                </c:pt>
                <c:pt idx="32">
                  <c:v>153.37065000000001</c:v>
                </c:pt>
                <c:pt idx="33">
                  <c:v>150.96498</c:v>
                </c:pt>
                <c:pt idx="34">
                  <c:v>149.81164999999999</c:v>
                </c:pt>
                <c:pt idx="35">
                  <c:v>152.80531999999999</c:v>
                </c:pt>
                <c:pt idx="36">
                  <c:v>149.58917</c:v>
                </c:pt>
                <c:pt idx="37">
                  <c:v>155.36661000000001</c:v>
                </c:pt>
                <c:pt idx="38">
                  <c:v>151.21702999999999</c:v>
                </c:pt>
                <c:pt idx="39">
                  <c:v>144.84504000000001</c:v>
                </c:pt>
                <c:pt idx="40">
                  <c:v>153.16615999999999</c:v>
                </c:pt>
                <c:pt idx="41">
                  <c:v>145.88567</c:v>
                </c:pt>
                <c:pt idx="42">
                  <c:v>149.69493</c:v>
                </c:pt>
                <c:pt idx="43">
                  <c:v>151.73003</c:v>
                </c:pt>
                <c:pt idx="44">
                  <c:v>145.82371000000001</c:v>
                </c:pt>
                <c:pt idx="45">
                  <c:v>147.18878000000001</c:v>
                </c:pt>
                <c:pt idx="46">
                  <c:v>155.11868999999999</c:v>
                </c:pt>
                <c:pt idx="47">
                  <c:v>149.83056999999999</c:v>
                </c:pt>
              </c:numCache>
            </c:numRef>
          </c:val>
          <c:smooth val="0"/>
          <c:extLst>
            <c:ext xmlns:c16="http://schemas.microsoft.com/office/drawing/2014/chart" uri="{C3380CC4-5D6E-409C-BE32-E72D297353CC}">
              <c16:uniqueId val="{00000011-4F8F-493A-BB4E-574C6BA0884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13.34163</c:v>
                </c:pt>
                <c:pt idx="1">
                  <c:v>13.23227</c:v>
                </c:pt>
                <c:pt idx="2">
                  <c:v>13.08642</c:v>
                </c:pt>
                <c:pt idx="3">
                  <c:v>13.573880000000001</c:v>
                </c:pt>
                <c:pt idx="4">
                  <c:v>14.123200000000001</c:v>
                </c:pt>
                <c:pt idx="5">
                  <c:v>14.328379999999999</c:v>
                </c:pt>
                <c:pt idx="6">
                  <c:v>16.369350000000001</c:v>
                </c:pt>
                <c:pt idx="7">
                  <c:v>16.514900000000001</c:v>
                </c:pt>
                <c:pt idx="8">
                  <c:v>16.564240000000002</c:v>
                </c:pt>
                <c:pt idx="9">
                  <c:v>16.63569</c:v>
                </c:pt>
                <c:pt idx="10">
                  <c:v>17.535799999999998</c:v>
                </c:pt>
                <c:pt idx="11">
                  <c:v>17.382960000000001</c:v>
                </c:pt>
                <c:pt idx="12">
                  <c:v>17.38617</c:v>
                </c:pt>
                <c:pt idx="13">
                  <c:v>17.20298</c:v>
                </c:pt>
                <c:pt idx="14">
                  <c:v>16.921189999999999</c:v>
                </c:pt>
                <c:pt idx="15">
                  <c:v>17.168780000000002</c:v>
                </c:pt>
                <c:pt idx="16">
                  <c:v>17.475840000000002</c:v>
                </c:pt>
                <c:pt idx="17">
                  <c:v>17.517800000000001</c:v>
                </c:pt>
                <c:pt idx="18">
                  <c:v>17.684629999999999</c:v>
                </c:pt>
                <c:pt idx="19">
                  <c:v>17.717169999999999</c:v>
                </c:pt>
                <c:pt idx="20">
                  <c:v>17.738990000000001</c:v>
                </c:pt>
                <c:pt idx="21">
                  <c:v>18.101420000000001</c:v>
                </c:pt>
                <c:pt idx="22">
                  <c:v>18.16619</c:v>
                </c:pt>
                <c:pt idx="23">
                  <c:v>18.397629999999999</c:v>
                </c:pt>
                <c:pt idx="24">
                  <c:v>18.184100000000001</c:v>
                </c:pt>
                <c:pt idx="25">
                  <c:v>17.806429999999999</c:v>
                </c:pt>
                <c:pt idx="26">
                  <c:v>17.766120000000001</c:v>
                </c:pt>
                <c:pt idx="27">
                  <c:v>17.849440000000001</c:v>
                </c:pt>
                <c:pt idx="28">
                  <c:v>17.251180000000002</c:v>
                </c:pt>
                <c:pt idx="29">
                  <c:v>17.515280000000001</c:v>
                </c:pt>
                <c:pt idx="30">
                  <c:v>17.323740000000001</c:v>
                </c:pt>
                <c:pt idx="31">
                  <c:v>17.69257</c:v>
                </c:pt>
                <c:pt idx="32">
                  <c:v>18.448370000000001</c:v>
                </c:pt>
                <c:pt idx="33">
                  <c:v>18.44885</c:v>
                </c:pt>
                <c:pt idx="34">
                  <c:v>18.26022</c:v>
                </c:pt>
                <c:pt idx="35">
                  <c:v>18.83691</c:v>
                </c:pt>
                <c:pt idx="36">
                  <c:v>18.505210000000002</c:v>
                </c:pt>
                <c:pt idx="37">
                  <c:v>18.35266</c:v>
                </c:pt>
                <c:pt idx="38">
                  <c:v>18.422889999999999</c:v>
                </c:pt>
                <c:pt idx="39">
                  <c:v>18.550190000000001</c:v>
                </c:pt>
                <c:pt idx="40">
                  <c:v>18.460560000000001</c:v>
                </c:pt>
                <c:pt idx="41">
                  <c:v>18.103649999999998</c:v>
                </c:pt>
                <c:pt idx="42">
                  <c:v>18.605180000000001</c:v>
                </c:pt>
                <c:pt idx="43">
                  <c:v>18.698429999999998</c:v>
                </c:pt>
                <c:pt idx="44">
                  <c:v>18.443860000000001</c:v>
                </c:pt>
                <c:pt idx="45">
                  <c:v>18.487749999999998</c:v>
                </c:pt>
                <c:pt idx="46">
                  <c:v>18.609349999999999</c:v>
                </c:pt>
                <c:pt idx="47">
                  <c:v>18.611640000000001</c:v>
                </c:pt>
              </c:numCache>
            </c:numRef>
          </c:val>
          <c:smooth val="0"/>
          <c:extLst>
            <c:ext xmlns:c16="http://schemas.microsoft.com/office/drawing/2014/chart" uri="{C3380CC4-5D6E-409C-BE32-E72D297353CC}">
              <c16:uniqueId val="{00000012-4F8F-493A-BB4E-574C6BA0884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F8F-493A-BB4E-574C6BA0884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F8F-493A-BB4E-574C6BA0884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15.1234</c:v>
                </c:pt>
                <c:pt idx="1">
                  <c:v>15.378399999999999</c:v>
                </c:pt>
                <c:pt idx="2">
                  <c:v>14.4673</c:v>
                </c:pt>
                <c:pt idx="3">
                  <c:v>14.883699999999999</c:v>
                </c:pt>
                <c:pt idx="4">
                  <c:v>15.1717</c:v>
                </c:pt>
                <c:pt idx="5">
                  <c:v>15.521100000000001</c:v>
                </c:pt>
                <c:pt idx="6">
                  <c:v>14.9787</c:v>
                </c:pt>
                <c:pt idx="7">
                  <c:v>14.8123</c:v>
                </c:pt>
                <c:pt idx="8">
                  <c:v>14.9838</c:v>
                </c:pt>
                <c:pt idx="9">
                  <c:v>14.406499999999999</c:v>
                </c:pt>
                <c:pt idx="10">
                  <c:v>14.276</c:v>
                </c:pt>
                <c:pt idx="11">
                  <c:v>14.1836</c:v>
                </c:pt>
                <c:pt idx="12">
                  <c:v>14.249700000000001</c:v>
                </c:pt>
                <c:pt idx="13">
                  <c:v>13.2125</c:v>
                </c:pt>
                <c:pt idx="14">
                  <c:v>11.9475</c:v>
                </c:pt>
                <c:pt idx="15">
                  <c:v>12.246600000000001</c:v>
                </c:pt>
                <c:pt idx="16">
                  <c:v>12.856199999999999</c:v>
                </c:pt>
                <c:pt idx="17">
                  <c:v>12.519500000000001</c:v>
                </c:pt>
                <c:pt idx="18">
                  <c:v>13.010999999999999</c:v>
                </c:pt>
                <c:pt idx="19">
                  <c:v>13.789199999999999</c:v>
                </c:pt>
                <c:pt idx="20">
                  <c:v>14.428800000000001</c:v>
                </c:pt>
                <c:pt idx="21">
                  <c:v>14.004300000000001</c:v>
                </c:pt>
                <c:pt idx="22">
                  <c:v>14.3301</c:v>
                </c:pt>
                <c:pt idx="23">
                  <c:v>14.985200000000001</c:v>
                </c:pt>
                <c:pt idx="24">
                  <c:v>15.450900000000001</c:v>
                </c:pt>
                <c:pt idx="25">
                  <c:v>15.423</c:v>
                </c:pt>
                <c:pt idx="26">
                  <c:v>14.867599999999999</c:v>
                </c:pt>
                <c:pt idx="27">
                  <c:v>15.156599999999999</c:v>
                </c:pt>
                <c:pt idx="28">
                  <c:v>14.8268</c:v>
                </c:pt>
                <c:pt idx="29">
                  <c:v>15.6043</c:v>
                </c:pt>
                <c:pt idx="30">
                  <c:v>15.5375</c:v>
                </c:pt>
                <c:pt idx="31">
                  <c:v>14.615600000000001</c:v>
                </c:pt>
                <c:pt idx="32">
                  <c:v>15.716200000000001</c:v>
                </c:pt>
                <c:pt idx="33">
                  <c:v>16.512</c:v>
                </c:pt>
                <c:pt idx="34">
                  <c:v>15.786</c:v>
                </c:pt>
                <c:pt idx="35">
                  <c:v>15.8392</c:v>
                </c:pt>
                <c:pt idx="36">
                  <c:v>16.0947</c:v>
                </c:pt>
                <c:pt idx="37">
                  <c:v>14.971500000000001</c:v>
                </c:pt>
                <c:pt idx="38">
                  <c:v>14.2334</c:v>
                </c:pt>
                <c:pt idx="39">
                  <c:v>15.8216</c:v>
                </c:pt>
                <c:pt idx="40">
                  <c:v>15.8482</c:v>
                </c:pt>
                <c:pt idx="41">
                  <c:v>16.178699999999999</c:v>
                </c:pt>
                <c:pt idx="42">
                  <c:v>16.038699999999999</c:v>
                </c:pt>
                <c:pt idx="43">
                  <c:v>17.218900000000001</c:v>
                </c:pt>
                <c:pt idx="44">
                  <c:v>17.9742</c:v>
                </c:pt>
                <c:pt idx="45">
                  <c:v>17.7622</c:v>
                </c:pt>
                <c:pt idx="46">
                  <c:v>17.094000000000001</c:v>
                </c:pt>
                <c:pt idx="47">
                  <c:v>17.056799999999999</c:v>
                </c:pt>
              </c:numCache>
            </c:numRef>
          </c:val>
          <c:smooth val="0"/>
          <c:extLst>
            <c:ext xmlns:c16="http://schemas.microsoft.com/office/drawing/2014/chart" uri="{C3380CC4-5D6E-409C-BE32-E72D297353CC}">
              <c16:uniqueId val="{00000015-4F8F-493A-BB4E-574C6BA0884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5.1347699999999996</c:v>
                </c:pt>
                <c:pt idx="1">
                  <c:v>5.1665999999999999</c:v>
                </c:pt>
                <c:pt idx="2">
                  <c:v>5.1915199999999997</c:v>
                </c:pt>
                <c:pt idx="3">
                  <c:v>5.0805999999999996</c:v>
                </c:pt>
                <c:pt idx="4">
                  <c:v>4.7292300000000003</c:v>
                </c:pt>
                <c:pt idx="5">
                  <c:v>4.5998299999999999</c:v>
                </c:pt>
                <c:pt idx="6">
                  <c:v>4.6052999999999997</c:v>
                </c:pt>
                <c:pt idx="7">
                  <c:v>4.5883799999999999</c:v>
                </c:pt>
                <c:pt idx="8">
                  <c:v>4.9326499999999998</c:v>
                </c:pt>
                <c:pt idx="9">
                  <c:v>4.9690200000000004</c:v>
                </c:pt>
                <c:pt idx="10">
                  <c:v>4.9352400000000003</c:v>
                </c:pt>
                <c:pt idx="11">
                  <c:v>4.6217499999999996</c:v>
                </c:pt>
                <c:pt idx="12">
                  <c:v>4.4861399999999998</c:v>
                </c:pt>
                <c:pt idx="13">
                  <c:v>4.4321999999999999</c:v>
                </c:pt>
                <c:pt idx="14">
                  <c:v>4.4548899999999998</c:v>
                </c:pt>
                <c:pt idx="15">
                  <c:v>4.4446399999999997</c:v>
                </c:pt>
                <c:pt idx="16">
                  <c:v>4.4312199999999997</c:v>
                </c:pt>
                <c:pt idx="17">
                  <c:v>4.6633500000000003</c:v>
                </c:pt>
                <c:pt idx="18">
                  <c:v>4.7601300000000002</c:v>
                </c:pt>
                <c:pt idx="19">
                  <c:v>4.6986400000000001</c:v>
                </c:pt>
                <c:pt idx="20">
                  <c:v>4.4776499999999997</c:v>
                </c:pt>
                <c:pt idx="21">
                  <c:v>4.6902400000000002</c:v>
                </c:pt>
                <c:pt idx="22">
                  <c:v>4.4971699999999997</c:v>
                </c:pt>
                <c:pt idx="23">
                  <c:v>4.4763700000000002</c:v>
                </c:pt>
                <c:pt idx="24">
                  <c:v>4.4357499999999996</c:v>
                </c:pt>
                <c:pt idx="25">
                  <c:v>4.4107599999999998</c:v>
                </c:pt>
                <c:pt idx="26">
                  <c:v>4.8220999999999998</c:v>
                </c:pt>
                <c:pt idx="27">
                  <c:v>4.8384200000000002</c:v>
                </c:pt>
                <c:pt idx="28">
                  <c:v>4.4027799999999999</c:v>
                </c:pt>
                <c:pt idx="29">
                  <c:v>3.9710100000000002</c:v>
                </c:pt>
                <c:pt idx="30">
                  <c:v>4.3718899999999996</c:v>
                </c:pt>
                <c:pt idx="31">
                  <c:v>4.8209999999999997</c:v>
                </c:pt>
                <c:pt idx="32">
                  <c:v>4.8421599999999998</c:v>
                </c:pt>
                <c:pt idx="33">
                  <c:v>4.6166299999999998</c:v>
                </c:pt>
                <c:pt idx="34">
                  <c:v>4.5530499999999998</c:v>
                </c:pt>
                <c:pt idx="35">
                  <c:v>4.5843499999999997</c:v>
                </c:pt>
                <c:pt idx="36">
                  <c:v>4.6031599999999999</c:v>
                </c:pt>
                <c:pt idx="37">
                  <c:v>4.6084300000000002</c:v>
                </c:pt>
                <c:pt idx="38">
                  <c:v>4.6114899999999999</c:v>
                </c:pt>
                <c:pt idx="39">
                  <c:v>4.6181200000000002</c:v>
                </c:pt>
                <c:pt idx="40">
                  <c:v>4.6352500000000001</c:v>
                </c:pt>
                <c:pt idx="41">
                  <c:v>4.6542199999999996</c:v>
                </c:pt>
                <c:pt idx="42">
                  <c:v>4.68668</c:v>
                </c:pt>
                <c:pt idx="43">
                  <c:v>4.8707599999999998</c:v>
                </c:pt>
                <c:pt idx="44">
                  <c:v>4.8708200000000001</c:v>
                </c:pt>
                <c:pt idx="45">
                  <c:v>4.8626399999999999</c:v>
                </c:pt>
                <c:pt idx="46">
                  <c:v>4.9422600000000001</c:v>
                </c:pt>
                <c:pt idx="47">
                  <c:v>4.9507300000000001</c:v>
                </c:pt>
              </c:numCache>
            </c:numRef>
          </c:val>
          <c:smooth val="0"/>
          <c:extLst>
            <c:ext xmlns:c16="http://schemas.microsoft.com/office/drawing/2014/chart" uri="{C3380CC4-5D6E-409C-BE32-E72D297353CC}">
              <c16:uniqueId val="{00000016-4F8F-493A-BB4E-574C6BA0884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F8F-493A-BB4E-574C6BA0884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F8F-493A-BB4E-574C6BA0884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15.56874</c:v>
                </c:pt>
                <c:pt idx="1">
                  <c:v>15.15564</c:v>
                </c:pt>
                <c:pt idx="2">
                  <c:v>14.73138</c:v>
                </c:pt>
                <c:pt idx="3">
                  <c:v>15.858779999999999</c:v>
                </c:pt>
                <c:pt idx="4">
                  <c:v>16.10295</c:v>
                </c:pt>
                <c:pt idx="5">
                  <c:v>15.7363</c:v>
                </c:pt>
                <c:pt idx="6">
                  <c:v>16.73565</c:v>
                </c:pt>
                <c:pt idx="7">
                  <c:v>16.507739999999998</c:v>
                </c:pt>
                <c:pt idx="8">
                  <c:v>16.854849999999999</c:v>
                </c:pt>
                <c:pt idx="9">
                  <c:v>15.89969</c:v>
                </c:pt>
                <c:pt idx="10">
                  <c:v>15.560280000000001</c:v>
                </c:pt>
                <c:pt idx="11">
                  <c:v>14.53162</c:v>
                </c:pt>
                <c:pt idx="12">
                  <c:v>13.853809999999999</c:v>
                </c:pt>
                <c:pt idx="13">
                  <c:v>12.54222</c:v>
                </c:pt>
                <c:pt idx="14">
                  <c:v>12.818379999999999</c:v>
                </c:pt>
                <c:pt idx="15">
                  <c:v>13.652509999999999</c:v>
                </c:pt>
                <c:pt idx="16">
                  <c:v>14.28645</c:v>
                </c:pt>
                <c:pt idx="17">
                  <c:v>14.62993</c:v>
                </c:pt>
                <c:pt idx="18">
                  <c:v>14.929410000000001</c:v>
                </c:pt>
                <c:pt idx="19">
                  <c:v>15.122590000000001</c:v>
                </c:pt>
                <c:pt idx="20">
                  <c:v>16.191559999999999</c:v>
                </c:pt>
                <c:pt idx="21">
                  <c:v>15.956020000000001</c:v>
                </c:pt>
                <c:pt idx="22">
                  <c:v>16.375789999999999</c:v>
                </c:pt>
                <c:pt idx="23">
                  <c:v>17.210360000000001</c:v>
                </c:pt>
                <c:pt idx="24">
                  <c:v>15.59088</c:v>
                </c:pt>
                <c:pt idx="25">
                  <c:v>15.515230000000001</c:v>
                </c:pt>
                <c:pt idx="26">
                  <c:v>15.390510000000001</c:v>
                </c:pt>
                <c:pt idx="27">
                  <c:v>15.414350000000001</c:v>
                </c:pt>
                <c:pt idx="28">
                  <c:v>15.84704</c:v>
                </c:pt>
                <c:pt idx="29">
                  <c:v>16.16479</c:v>
                </c:pt>
                <c:pt idx="30">
                  <c:v>15.79213</c:v>
                </c:pt>
                <c:pt idx="31">
                  <c:v>16.116910000000001</c:v>
                </c:pt>
                <c:pt idx="32">
                  <c:v>16.35183</c:v>
                </c:pt>
                <c:pt idx="33">
                  <c:v>16.017040000000001</c:v>
                </c:pt>
                <c:pt idx="34">
                  <c:v>15.07502</c:v>
                </c:pt>
                <c:pt idx="35">
                  <c:v>13.944599999999999</c:v>
                </c:pt>
                <c:pt idx="36">
                  <c:v>12.59226</c:v>
                </c:pt>
                <c:pt idx="37">
                  <c:v>12.449339999999999</c:v>
                </c:pt>
                <c:pt idx="38">
                  <c:v>12.847849999999999</c:v>
                </c:pt>
                <c:pt idx="39">
                  <c:v>14.92859</c:v>
                </c:pt>
                <c:pt idx="40">
                  <c:v>15.337339999999999</c:v>
                </c:pt>
                <c:pt idx="41">
                  <c:v>15.041639999999999</c:v>
                </c:pt>
                <c:pt idx="42">
                  <c:v>15.356310000000001</c:v>
                </c:pt>
                <c:pt idx="43">
                  <c:v>15.56742</c:v>
                </c:pt>
                <c:pt idx="44">
                  <c:v>16.354749999999999</c:v>
                </c:pt>
                <c:pt idx="45">
                  <c:v>16.23291</c:v>
                </c:pt>
                <c:pt idx="46">
                  <c:v>16.625350000000001</c:v>
                </c:pt>
                <c:pt idx="47">
                  <c:v>16.868490000000001</c:v>
                </c:pt>
              </c:numCache>
            </c:numRef>
          </c:val>
          <c:smooth val="0"/>
          <c:extLst>
            <c:ext xmlns:c16="http://schemas.microsoft.com/office/drawing/2014/chart" uri="{C3380CC4-5D6E-409C-BE32-E72D297353CC}">
              <c16:uniqueId val="{00000019-4F8F-493A-BB4E-574C6BA0884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294.35000000000002</c:v>
                </c:pt>
                <c:pt idx="1">
                  <c:v>296.19</c:v>
                </c:pt>
                <c:pt idx="2">
                  <c:v>295.29000000000002</c:v>
                </c:pt>
                <c:pt idx="3">
                  <c:v>288.23</c:v>
                </c:pt>
                <c:pt idx="4">
                  <c:v>286.77999999999997</c:v>
                </c:pt>
                <c:pt idx="5">
                  <c:v>292.42</c:v>
                </c:pt>
                <c:pt idx="6">
                  <c:v>280.62</c:v>
                </c:pt>
                <c:pt idx="7">
                  <c:v>284.12</c:v>
                </c:pt>
                <c:pt idx="8">
                  <c:v>291.39999999999998</c:v>
                </c:pt>
                <c:pt idx="9">
                  <c:v>292.39</c:v>
                </c:pt>
                <c:pt idx="10">
                  <c:v>296.05</c:v>
                </c:pt>
                <c:pt idx="11">
                  <c:v>293.49</c:v>
                </c:pt>
                <c:pt idx="12">
                  <c:v>293.04000000000002</c:v>
                </c:pt>
                <c:pt idx="13">
                  <c:v>290.02</c:v>
                </c:pt>
                <c:pt idx="14">
                  <c:v>282.11</c:v>
                </c:pt>
                <c:pt idx="15">
                  <c:v>280.16000000000003</c:v>
                </c:pt>
                <c:pt idx="16">
                  <c:v>284.26</c:v>
                </c:pt>
                <c:pt idx="17">
                  <c:v>289.01</c:v>
                </c:pt>
                <c:pt idx="18">
                  <c:v>293.02</c:v>
                </c:pt>
                <c:pt idx="19">
                  <c:v>277.27</c:v>
                </c:pt>
                <c:pt idx="20">
                  <c:v>275.89999999999998</c:v>
                </c:pt>
                <c:pt idx="21">
                  <c:v>280.23</c:v>
                </c:pt>
                <c:pt idx="22">
                  <c:v>279.8</c:v>
                </c:pt>
                <c:pt idx="23">
                  <c:v>281.70999999999998</c:v>
                </c:pt>
                <c:pt idx="24">
                  <c:v>287.45</c:v>
                </c:pt>
                <c:pt idx="25">
                  <c:v>284.5</c:v>
                </c:pt>
                <c:pt idx="26">
                  <c:v>268.11</c:v>
                </c:pt>
                <c:pt idx="27">
                  <c:v>286.38</c:v>
                </c:pt>
                <c:pt idx="28">
                  <c:v>289.06</c:v>
                </c:pt>
                <c:pt idx="29">
                  <c:v>289.67</c:v>
                </c:pt>
                <c:pt idx="30">
                  <c:v>286.58999999999997</c:v>
                </c:pt>
                <c:pt idx="31">
                  <c:v>287.67</c:v>
                </c:pt>
                <c:pt idx="32">
                  <c:v>290.58</c:v>
                </c:pt>
                <c:pt idx="33">
                  <c:v>287.44</c:v>
                </c:pt>
                <c:pt idx="34">
                  <c:v>297.16000000000003</c:v>
                </c:pt>
                <c:pt idx="35">
                  <c:v>296.97000000000003</c:v>
                </c:pt>
                <c:pt idx="36">
                  <c:v>292.14</c:v>
                </c:pt>
                <c:pt idx="37">
                  <c:v>288.08999999999997</c:v>
                </c:pt>
                <c:pt idx="38">
                  <c:v>281.24</c:v>
                </c:pt>
                <c:pt idx="39">
                  <c:v>274.7</c:v>
                </c:pt>
                <c:pt idx="40">
                  <c:v>281.83999999999997</c:v>
                </c:pt>
                <c:pt idx="41">
                  <c:v>284.33</c:v>
                </c:pt>
                <c:pt idx="42">
                  <c:v>287.13</c:v>
                </c:pt>
                <c:pt idx="43">
                  <c:v>294.81</c:v>
                </c:pt>
                <c:pt idx="44">
                  <c:v>274.95999999999998</c:v>
                </c:pt>
                <c:pt idx="45">
                  <c:v>277.92</c:v>
                </c:pt>
                <c:pt idx="46">
                  <c:v>282.54000000000002</c:v>
                </c:pt>
                <c:pt idx="47">
                  <c:v>280.17</c:v>
                </c:pt>
              </c:numCache>
            </c:numRef>
          </c:val>
          <c:smooth val="0"/>
          <c:extLst>
            <c:ext xmlns:c16="http://schemas.microsoft.com/office/drawing/2014/chart" uri="{C3380CC4-5D6E-409C-BE32-E72D297353CC}">
              <c16:uniqueId val="{0000001A-4F8F-493A-BB4E-574C6BA0884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F8F-493A-BB4E-574C6BA0884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26.946999999999999</c:v>
                </c:pt>
                <c:pt idx="1">
                  <c:v>27.314</c:v>
                </c:pt>
                <c:pt idx="2">
                  <c:v>27.567</c:v>
                </c:pt>
                <c:pt idx="3">
                  <c:v>27.536000000000001</c:v>
                </c:pt>
                <c:pt idx="4">
                  <c:v>27.72</c:v>
                </c:pt>
                <c:pt idx="5">
                  <c:v>27.837</c:v>
                </c:pt>
                <c:pt idx="6">
                  <c:v>33.578000000000003</c:v>
                </c:pt>
                <c:pt idx="7">
                  <c:v>33.567999999999998</c:v>
                </c:pt>
                <c:pt idx="8">
                  <c:v>33.222999999999999</c:v>
                </c:pt>
                <c:pt idx="9">
                  <c:v>33.590000000000003</c:v>
                </c:pt>
                <c:pt idx="10">
                  <c:v>33.590000000000003</c:v>
                </c:pt>
                <c:pt idx="11">
                  <c:v>33.470999999999997</c:v>
                </c:pt>
                <c:pt idx="12">
                  <c:v>33.128999999999998</c:v>
                </c:pt>
                <c:pt idx="13">
                  <c:v>32.771999999999998</c:v>
                </c:pt>
                <c:pt idx="14">
                  <c:v>32.798000000000002</c:v>
                </c:pt>
                <c:pt idx="15">
                  <c:v>32.898000000000003</c:v>
                </c:pt>
                <c:pt idx="16">
                  <c:v>33.171999999999997</c:v>
                </c:pt>
                <c:pt idx="17">
                  <c:v>32.716000000000001</c:v>
                </c:pt>
                <c:pt idx="18">
                  <c:v>31.221</c:v>
                </c:pt>
                <c:pt idx="19">
                  <c:v>32.923999999999999</c:v>
                </c:pt>
                <c:pt idx="20">
                  <c:v>33.191000000000003</c:v>
                </c:pt>
                <c:pt idx="21">
                  <c:v>32.140999999999998</c:v>
                </c:pt>
                <c:pt idx="22">
                  <c:v>29.725999999999999</c:v>
                </c:pt>
                <c:pt idx="23">
                  <c:v>29.638000000000002</c:v>
                </c:pt>
                <c:pt idx="24">
                  <c:v>32.215000000000003</c:v>
                </c:pt>
                <c:pt idx="25">
                  <c:v>32.293999999999997</c:v>
                </c:pt>
                <c:pt idx="26">
                  <c:v>32.799999999999997</c:v>
                </c:pt>
                <c:pt idx="27">
                  <c:v>33.085000000000001</c:v>
                </c:pt>
                <c:pt idx="28">
                  <c:v>32.670999999999999</c:v>
                </c:pt>
                <c:pt idx="29">
                  <c:v>32.542999999999999</c:v>
                </c:pt>
                <c:pt idx="30">
                  <c:v>31.099</c:v>
                </c:pt>
                <c:pt idx="31">
                  <c:v>23.061</c:v>
                </c:pt>
                <c:pt idx="32">
                  <c:v>23.920999999999999</c:v>
                </c:pt>
                <c:pt idx="33">
                  <c:v>23.763999999999999</c:v>
                </c:pt>
                <c:pt idx="34">
                  <c:v>24.094000000000001</c:v>
                </c:pt>
                <c:pt idx="35">
                  <c:v>24.332999999999998</c:v>
                </c:pt>
                <c:pt idx="36">
                  <c:v>24.449000000000002</c:v>
                </c:pt>
                <c:pt idx="37">
                  <c:v>22.361000000000001</c:v>
                </c:pt>
                <c:pt idx="38">
                  <c:v>21.852</c:v>
                </c:pt>
                <c:pt idx="39">
                  <c:v>22.047000000000001</c:v>
                </c:pt>
                <c:pt idx="40">
                  <c:v>22.632999999999999</c:v>
                </c:pt>
                <c:pt idx="41">
                  <c:v>22.704000000000001</c:v>
                </c:pt>
                <c:pt idx="42">
                  <c:v>22.393999999999998</c:v>
                </c:pt>
                <c:pt idx="43">
                  <c:v>22.724</c:v>
                </c:pt>
                <c:pt idx="44">
                  <c:v>22.117999999999999</c:v>
                </c:pt>
                <c:pt idx="45">
                  <c:v>21.899000000000001</c:v>
                </c:pt>
                <c:pt idx="46">
                  <c:v>22.093</c:v>
                </c:pt>
                <c:pt idx="47">
                  <c:v>22.802</c:v>
                </c:pt>
              </c:numCache>
            </c:numRef>
          </c:val>
          <c:smooth val="0"/>
          <c:extLst>
            <c:ext xmlns:c16="http://schemas.microsoft.com/office/drawing/2014/chart" uri="{C3380CC4-5D6E-409C-BE32-E72D297353CC}">
              <c16:uniqueId val="{0000001C-4F8F-493A-BB4E-574C6BA0884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F8F-493A-BB4E-574C6BA0884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10.681760000000001</c:v>
                </c:pt>
                <c:pt idx="1">
                  <c:v>10.7753</c:v>
                </c:pt>
                <c:pt idx="2">
                  <c:v>11.32911</c:v>
                </c:pt>
                <c:pt idx="3">
                  <c:v>10.755280000000001</c:v>
                </c:pt>
                <c:pt idx="4">
                  <c:v>10.819710000000001</c:v>
                </c:pt>
                <c:pt idx="5">
                  <c:v>10.765689999999999</c:v>
                </c:pt>
                <c:pt idx="6">
                  <c:v>10.698740000000001</c:v>
                </c:pt>
                <c:pt idx="7">
                  <c:v>10.59713</c:v>
                </c:pt>
                <c:pt idx="8">
                  <c:v>10.535410000000001</c:v>
                </c:pt>
                <c:pt idx="9">
                  <c:v>11.03867</c:v>
                </c:pt>
                <c:pt idx="10">
                  <c:v>11.723229999999999</c:v>
                </c:pt>
                <c:pt idx="11">
                  <c:v>16.37668</c:v>
                </c:pt>
                <c:pt idx="12">
                  <c:v>20.645409999999998</c:v>
                </c:pt>
                <c:pt idx="13">
                  <c:v>23.068390000000001</c:v>
                </c:pt>
                <c:pt idx="14">
                  <c:v>25.813859999999998</c:v>
                </c:pt>
                <c:pt idx="15">
                  <c:v>20.881270000000001</c:v>
                </c:pt>
                <c:pt idx="16">
                  <c:v>15.78063</c:v>
                </c:pt>
                <c:pt idx="17">
                  <c:v>13.53173</c:v>
                </c:pt>
                <c:pt idx="18">
                  <c:v>14.04373</c:v>
                </c:pt>
                <c:pt idx="19">
                  <c:v>16.862169999999999</c:v>
                </c:pt>
                <c:pt idx="20">
                  <c:v>14.18946</c:v>
                </c:pt>
                <c:pt idx="21">
                  <c:v>16.60989</c:v>
                </c:pt>
                <c:pt idx="22">
                  <c:v>17.590219999999999</c:v>
                </c:pt>
                <c:pt idx="23">
                  <c:v>17.447150000000001</c:v>
                </c:pt>
                <c:pt idx="24">
                  <c:v>17.508099999999999</c:v>
                </c:pt>
                <c:pt idx="25">
                  <c:v>16.808160000000001</c:v>
                </c:pt>
                <c:pt idx="26">
                  <c:v>18.016680000000001</c:v>
                </c:pt>
                <c:pt idx="27">
                  <c:v>18.535080000000001</c:v>
                </c:pt>
                <c:pt idx="28">
                  <c:v>18.802659999999999</c:v>
                </c:pt>
                <c:pt idx="29">
                  <c:v>19.587060000000001</c:v>
                </c:pt>
                <c:pt idx="30">
                  <c:v>21.361910000000002</c:v>
                </c:pt>
                <c:pt idx="31">
                  <c:v>26.313369999999999</c:v>
                </c:pt>
                <c:pt idx="32">
                  <c:v>31.296659999999999</c:v>
                </c:pt>
                <c:pt idx="33">
                  <c:v>35.408619999999999</c:v>
                </c:pt>
                <c:pt idx="34">
                  <c:v>28.039580000000001</c:v>
                </c:pt>
                <c:pt idx="35">
                  <c:v>25.830590000000001</c:v>
                </c:pt>
                <c:pt idx="36">
                  <c:v>24.180879999999998</c:v>
                </c:pt>
                <c:pt idx="37">
                  <c:v>22.89461</c:v>
                </c:pt>
                <c:pt idx="38">
                  <c:v>23.510549999999999</c:v>
                </c:pt>
                <c:pt idx="39">
                  <c:v>24.02168</c:v>
                </c:pt>
                <c:pt idx="40">
                  <c:v>24.248999999999999</c:v>
                </c:pt>
                <c:pt idx="41">
                  <c:v>24.123740000000002</c:v>
                </c:pt>
                <c:pt idx="42">
                  <c:v>24.023810000000001</c:v>
                </c:pt>
                <c:pt idx="43">
                  <c:v>24.45431</c:v>
                </c:pt>
                <c:pt idx="44">
                  <c:v>24.40465</c:v>
                </c:pt>
                <c:pt idx="45">
                  <c:v>24.26632</c:v>
                </c:pt>
                <c:pt idx="46">
                  <c:v>24.12078</c:v>
                </c:pt>
                <c:pt idx="47">
                  <c:v>24.4072</c:v>
                </c:pt>
              </c:numCache>
            </c:numRef>
          </c:val>
          <c:smooth val="0"/>
          <c:extLst>
            <c:ext xmlns:c16="http://schemas.microsoft.com/office/drawing/2014/chart" uri="{C3380CC4-5D6E-409C-BE32-E72D297353CC}">
              <c16:uniqueId val="{0000001E-4F8F-493A-BB4E-574C6BA0884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1085.2</c:v>
                </c:pt>
                <c:pt idx="1">
                  <c:v>1064.7</c:v>
                </c:pt>
                <c:pt idx="2">
                  <c:v>1048.5</c:v>
                </c:pt>
                <c:pt idx="3">
                  <c:v>1052.5</c:v>
                </c:pt>
                <c:pt idx="4">
                  <c:v>1005.6</c:v>
                </c:pt>
                <c:pt idx="5">
                  <c:v>1012.2</c:v>
                </c:pt>
                <c:pt idx="6">
                  <c:v>996.1</c:v>
                </c:pt>
                <c:pt idx="7">
                  <c:v>1009</c:v>
                </c:pt>
                <c:pt idx="8">
                  <c:v>1047.2</c:v>
                </c:pt>
                <c:pt idx="9">
                  <c:v>1053.7</c:v>
                </c:pt>
                <c:pt idx="10">
                  <c:v>1055.5999999999999</c:v>
                </c:pt>
                <c:pt idx="11">
                  <c:v>1063.5999999999999</c:v>
                </c:pt>
                <c:pt idx="12">
                  <c:v>1098.4000000000001</c:v>
                </c:pt>
                <c:pt idx="13">
                  <c:v>1090.3</c:v>
                </c:pt>
                <c:pt idx="14">
                  <c:v>1097.9000000000001</c:v>
                </c:pt>
                <c:pt idx="15">
                  <c:v>1097.8</c:v>
                </c:pt>
                <c:pt idx="16">
                  <c:v>1093.5999999999999</c:v>
                </c:pt>
                <c:pt idx="17">
                  <c:v>1091.3</c:v>
                </c:pt>
                <c:pt idx="18">
                  <c:v>1096</c:v>
                </c:pt>
                <c:pt idx="19">
                  <c:v>1086.7</c:v>
                </c:pt>
                <c:pt idx="20">
                  <c:v>1087.0999999999999</c:v>
                </c:pt>
                <c:pt idx="21">
                  <c:v>1081</c:v>
                </c:pt>
                <c:pt idx="22">
                  <c:v>1107.7</c:v>
                </c:pt>
                <c:pt idx="23">
                  <c:v>1095</c:v>
                </c:pt>
                <c:pt idx="24">
                  <c:v>1091.9000000000001</c:v>
                </c:pt>
                <c:pt idx="25">
                  <c:v>1088.3</c:v>
                </c:pt>
                <c:pt idx="26">
                  <c:v>1097.0999999999999</c:v>
                </c:pt>
                <c:pt idx="27">
                  <c:v>1070.8</c:v>
                </c:pt>
                <c:pt idx="28">
                  <c:v>1085.0999999999999</c:v>
                </c:pt>
                <c:pt idx="29">
                  <c:v>1081.8</c:v>
                </c:pt>
                <c:pt idx="30">
                  <c:v>1081.5999999999999</c:v>
                </c:pt>
                <c:pt idx="31">
                  <c:v>1079.5999999999999</c:v>
                </c:pt>
                <c:pt idx="32">
                  <c:v>1077.5</c:v>
                </c:pt>
                <c:pt idx="33">
                  <c:v>1079.2</c:v>
                </c:pt>
                <c:pt idx="34">
                  <c:v>1075.0999999999999</c:v>
                </c:pt>
                <c:pt idx="35">
                  <c:v>1081.8</c:v>
                </c:pt>
                <c:pt idx="36">
                  <c:v>1070.9000000000001</c:v>
                </c:pt>
                <c:pt idx="37">
                  <c:v>1083.0999999999999</c:v>
                </c:pt>
                <c:pt idx="38">
                  <c:v>1078.5999999999999</c:v>
                </c:pt>
                <c:pt idx="39">
                  <c:v>1073.5999999999999</c:v>
                </c:pt>
                <c:pt idx="40">
                  <c:v>1072.3</c:v>
                </c:pt>
                <c:pt idx="41">
                  <c:v>1078.8</c:v>
                </c:pt>
                <c:pt idx="42">
                  <c:v>1083.3</c:v>
                </c:pt>
                <c:pt idx="43">
                  <c:v>1077.2</c:v>
                </c:pt>
                <c:pt idx="44">
                  <c:v>1080.5999999999999</c:v>
                </c:pt>
                <c:pt idx="45">
                  <c:v>1088.5999999999999</c:v>
                </c:pt>
                <c:pt idx="46">
                  <c:v>1079.3</c:v>
                </c:pt>
                <c:pt idx="47">
                  <c:v>1087.3</c:v>
                </c:pt>
              </c:numCache>
            </c:numRef>
          </c:val>
          <c:extLst>
            <c:ext xmlns:c16="http://schemas.microsoft.com/office/drawing/2014/chart" uri="{C3380CC4-5D6E-409C-BE32-E72D297353CC}">
              <c16:uniqueId val="{00000000-BA79-45F1-B72D-0F8CE3CFCD8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2661.9</c:v>
                </c:pt>
                <c:pt idx="1">
                  <c:v>2522</c:v>
                </c:pt>
                <c:pt idx="2">
                  <c:v>2552.5</c:v>
                </c:pt>
                <c:pt idx="3">
                  <c:v>2539.3000000000002</c:v>
                </c:pt>
                <c:pt idx="4">
                  <c:v>2427.6999999999998</c:v>
                </c:pt>
                <c:pt idx="5">
                  <c:v>2445.9</c:v>
                </c:pt>
                <c:pt idx="6">
                  <c:v>2465.8000000000002</c:v>
                </c:pt>
                <c:pt idx="7">
                  <c:v>2623</c:v>
                </c:pt>
                <c:pt idx="8">
                  <c:v>2636.9</c:v>
                </c:pt>
                <c:pt idx="9">
                  <c:v>2674</c:v>
                </c:pt>
                <c:pt idx="10">
                  <c:v>2681.4</c:v>
                </c:pt>
                <c:pt idx="11">
                  <c:v>2751.6</c:v>
                </c:pt>
                <c:pt idx="12">
                  <c:v>2897.3</c:v>
                </c:pt>
                <c:pt idx="13">
                  <c:v>2712.1</c:v>
                </c:pt>
                <c:pt idx="14">
                  <c:v>2751.9</c:v>
                </c:pt>
                <c:pt idx="15">
                  <c:v>2565</c:v>
                </c:pt>
                <c:pt idx="16">
                  <c:v>2660.6</c:v>
                </c:pt>
                <c:pt idx="17">
                  <c:v>2754.1</c:v>
                </c:pt>
                <c:pt idx="18">
                  <c:v>2739</c:v>
                </c:pt>
                <c:pt idx="19">
                  <c:v>2682.6</c:v>
                </c:pt>
                <c:pt idx="20">
                  <c:v>2784.9</c:v>
                </c:pt>
                <c:pt idx="21">
                  <c:v>2664.8</c:v>
                </c:pt>
                <c:pt idx="22">
                  <c:v>2746</c:v>
                </c:pt>
                <c:pt idx="23">
                  <c:v>2749.4</c:v>
                </c:pt>
                <c:pt idx="24">
                  <c:v>2729.5</c:v>
                </c:pt>
                <c:pt idx="25">
                  <c:v>2746.5</c:v>
                </c:pt>
                <c:pt idx="26">
                  <c:v>2740.4</c:v>
                </c:pt>
                <c:pt idx="27">
                  <c:v>2671.2</c:v>
                </c:pt>
                <c:pt idx="28">
                  <c:v>2611.6</c:v>
                </c:pt>
                <c:pt idx="29">
                  <c:v>2698.2</c:v>
                </c:pt>
                <c:pt idx="30">
                  <c:v>2688.3</c:v>
                </c:pt>
                <c:pt idx="31">
                  <c:v>2789.6</c:v>
                </c:pt>
                <c:pt idx="32">
                  <c:v>2885.7</c:v>
                </c:pt>
                <c:pt idx="33">
                  <c:v>2843.4</c:v>
                </c:pt>
                <c:pt idx="34">
                  <c:v>2897.3</c:v>
                </c:pt>
                <c:pt idx="35">
                  <c:v>2943.8</c:v>
                </c:pt>
                <c:pt idx="36">
                  <c:v>2995.6</c:v>
                </c:pt>
                <c:pt idx="37">
                  <c:v>2971.8</c:v>
                </c:pt>
                <c:pt idx="38">
                  <c:v>2938.1</c:v>
                </c:pt>
                <c:pt idx="39">
                  <c:v>2989.7</c:v>
                </c:pt>
                <c:pt idx="40">
                  <c:v>2955.4</c:v>
                </c:pt>
                <c:pt idx="41">
                  <c:v>2881.6</c:v>
                </c:pt>
                <c:pt idx="42">
                  <c:v>2797.4</c:v>
                </c:pt>
                <c:pt idx="43">
                  <c:v>2959.8</c:v>
                </c:pt>
                <c:pt idx="44">
                  <c:v>2935</c:v>
                </c:pt>
                <c:pt idx="45">
                  <c:v>2769.5</c:v>
                </c:pt>
                <c:pt idx="46">
                  <c:v>2670</c:v>
                </c:pt>
                <c:pt idx="47">
                  <c:v>2594.5</c:v>
                </c:pt>
              </c:numCache>
            </c:numRef>
          </c:val>
          <c:extLst>
            <c:ext xmlns:c16="http://schemas.microsoft.com/office/drawing/2014/chart" uri="{C3380CC4-5D6E-409C-BE32-E72D297353CC}">
              <c16:uniqueId val="{00000001-BA79-45F1-B72D-0F8CE3CFCD8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1865.8</c:v>
                </c:pt>
                <c:pt idx="1">
                  <c:v>1801.1</c:v>
                </c:pt>
                <c:pt idx="2">
                  <c:v>1744.8</c:v>
                </c:pt>
                <c:pt idx="3">
                  <c:v>1755.1</c:v>
                </c:pt>
                <c:pt idx="4">
                  <c:v>1778</c:v>
                </c:pt>
                <c:pt idx="5">
                  <c:v>1781.5</c:v>
                </c:pt>
                <c:pt idx="6">
                  <c:v>1717.5</c:v>
                </c:pt>
                <c:pt idx="7">
                  <c:v>1682.1</c:v>
                </c:pt>
                <c:pt idx="8">
                  <c:v>1677.4</c:v>
                </c:pt>
                <c:pt idx="9">
                  <c:v>1663</c:v>
                </c:pt>
                <c:pt idx="10">
                  <c:v>1752.9</c:v>
                </c:pt>
                <c:pt idx="11">
                  <c:v>1769.4</c:v>
                </c:pt>
                <c:pt idx="12">
                  <c:v>1804.3</c:v>
                </c:pt>
                <c:pt idx="13">
                  <c:v>1769.7</c:v>
                </c:pt>
                <c:pt idx="14">
                  <c:v>1784.3</c:v>
                </c:pt>
                <c:pt idx="15">
                  <c:v>1782</c:v>
                </c:pt>
                <c:pt idx="16">
                  <c:v>1841.4</c:v>
                </c:pt>
                <c:pt idx="17">
                  <c:v>1899</c:v>
                </c:pt>
                <c:pt idx="18">
                  <c:v>1955.2</c:v>
                </c:pt>
                <c:pt idx="19">
                  <c:v>2177.9</c:v>
                </c:pt>
                <c:pt idx="20">
                  <c:v>2123.6</c:v>
                </c:pt>
                <c:pt idx="21">
                  <c:v>2202.9</c:v>
                </c:pt>
                <c:pt idx="22">
                  <c:v>2265.6999999999998</c:v>
                </c:pt>
                <c:pt idx="23">
                  <c:v>2227.3000000000002</c:v>
                </c:pt>
                <c:pt idx="24">
                  <c:v>2182.3000000000002</c:v>
                </c:pt>
                <c:pt idx="25">
                  <c:v>2131</c:v>
                </c:pt>
                <c:pt idx="26">
                  <c:v>1997.4</c:v>
                </c:pt>
                <c:pt idx="27">
                  <c:v>2076.6999999999998</c:v>
                </c:pt>
                <c:pt idx="28">
                  <c:v>2199.6</c:v>
                </c:pt>
                <c:pt idx="29">
                  <c:v>2262.6999999999998</c:v>
                </c:pt>
                <c:pt idx="30">
                  <c:v>2179</c:v>
                </c:pt>
                <c:pt idx="31">
                  <c:v>2297.4</c:v>
                </c:pt>
                <c:pt idx="32">
                  <c:v>2345.3000000000002</c:v>
                </c:pt>
                <c:pt idx="33">
                  <c:v>2380.1999999999998</c:v>
                </c:pt>
                <c:pt idx="34">
                  <c:v>2370.4</c:v>
                </c:pt>
                <c:pt idx="35">
                  <c:v>2381.1</c:v>
                </c:pt>
                <c:pt idx="36">
                  <c:v>2528.6999999999998</c:v>
                </c:pt>
                <c:pt idx="37">
                  <c:v>2491.4</c:v>
                </c:pt>
                <c:pt idx="38">
                  <c:v>2551.1999999999998</c:v>
                </c:pt>
                <c:pt idx="39">
                  <c:v>2532.8000000000002</c:v>
                </c:pt>
                <c:pt idx="40">
                  <c:v>2469.4</c:v>
                </c:pt>
                <c:pt idx="41">
                  <c:v>2465.3000000000002</c:v>
                </c:pt>
                <c:pt idx="42">
                  <c:v>2568.4</c:v>
                </c:pt>
                <c:pt idx="43">
                  <c:v>2433.5</c:v>
                </c:pt>
                <c:pt idx="44">
                  <c:v>2380.3000000000002</c:v>
                </c:pt>
                <c:pt idx="45">
                  <c:v>2268.5</c:v>
                </c:pt>
                <c:pt idx="46">
                  <c:v>2232.8000000000002</c:v>
                </c:pt>
                <c:pt idx="47">
                  <c:v>2054.5</c:v>
                </c:pt>
              </c:numCache>
            </c:numRef>
          </c:val>
          <c:extLst>
            <c:ext xmlns:c16="http://schemas.microsoft.com/office/drawing/2014/chart" uri="{C3380CC4-5D6E-409C-BE32-E72D297353CC}">
              <c16:uniqueId val="{00000002-BA79-45F1-B72D-0F8CE3CFCD8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44.2</c:v>
                </c:pt>
                <c:pt idx="14">
                  <c:v>41.9</c:v>
                </c:pt>
                <c:pt idx="15">
                  <c:v>6.7</c:v>
                </c:pt>
                <c:pt idx="16">
                  <c:v>0</c:v>
                </c:pt>
                <c:pt idx="17">
                  <c:v>36</c:v>
                </c:pt>
                <c:pt idx="18">
                  <c:v>46.2</c:v>
                </c:pt>
                <c:pt idx="19">
                  <c:v>46.3</c:v>
                </c:pt>
                <c:pt idx="20">
                  <c:v>45.9</c:v>
                </c:pt>
                <c:pt idx="21">
                  <c:v>45.7</c:v>
                </c:pt>
                <c:pt idx="22">
                  <c:v>45.5</c:v>
                </c:pt>
                <c:pt idx="23">
                  <c:v>45.5</c:v>
                </c:pt>
                <c:pt idx="24">
                  <c:v>45.5</c:v>
                </c:pt>
                <c:pt idx="25">
                  <c:v>45.3</c:v>
                </c:pt>
                <c:pt idx="26">
                  <c:v>45.3</c:v>
                </c:pt>
                <c:pt idx="27">
                  <c:v>44.7</c:v>
                </c:pt>
                <c:pt idx="28">
                  <c:v>45</c:v>
                </c:pt>
                <c:pt idx="29">
                  <c:v>45.1</c:v>
                </c:pt>
                <c:pt idx="30">
                  <c:v>45.3</c:v>
                </c:pt>
                <c:pt idx="31">
                  <c:v>45.6</c:v>
                </c:pt>
                <c:pt idx="32">
                  <c:v>45.9</c:v>
                </c:pt>
                <c:pt idx="33">
                  <c:v>45.8</c:v>
                </c:pt>
                <c:pt idx="34">
                  <c:v>46.3</c:v>
                </c:pt>
                <c:pt idx="35">
                  <c:v>46.4</c:v>
                </c:pt>
                <c:pt idx="36">
                  <c:v>46.6</c:v>
                </c:pt>
                <c:pt idx="37">
                  <c:v>47.4</c:v>
                </c:pt>
                <c:pt idx="38">
                  <c:v>47.3</c:v>
                </c:pt>
                <c:pt idx="39">
                  <c:v>47.3</c:v>
                </c:pt>
                <c:pt idx="40">
                  <c:v>47.5</c:v>
                </c:pt>
                <c:pt idx="41">
                  <c:v>47.5</c:v>
                </c:pt>
                <c:pt idx="42">
                  <c:v>47.6</c:v>
                </c:pt>
                <c:pt idx="43">
                  <c:v>47.6</c:v>
                </c:pt>
                <c:pt idx="44">
                  <c:v>47.7</c:v>
                </c:pt>
                <c:pt idx="45">
                  <c:v>47.6</c:v>
                </c:pt>
                <c:pt idx="46">
                  <c:v>47.7</c:v>
                </c:pt>
                <c:pt idx="47">
                  <c:v>47.7</c:v>
                </c:pt>
              </c:numCache>
            </c:numRef>
          </c:val>
          <c:extLst>
            <c:ext xmlns:c16="http://schemas.microsoft.com/office/drawing/2014/chart" uri="{C3380CC4-5D6E-409C-BE32-E72D297353CC}">
              <c16:uniqueId val="{00000003-BA79-45F1-B72D-0F8CE3CFCD8B}"/>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4.8</c:v>
                </c:pt>
                <c:pt idx="16">
                  <c:v>7</c:v>
                </c:pt>
                <c:pt idx="17">
                  <c:v>7.5</c:v>
                </c:pt>
                <c:pt idx="18">
                  <c:v>7.2</c:v>
                </c:pt>
                <c:pt idx="19">
                  <c:v>7.2</c:v>
                </c:pt>
                <c:pt idx="20">
                  <c:v>7.1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3.8</c:v>
                </c:pt>
                <c:pt idx="40">
                  <c:v>3.7</c:v>
                </c:pt>
                <c:pt idx="41">
                  <c:v>3.8</c:v>
                </c:pt>
                <c:pt idx="42">
                  <c:v>3.6</c:v>
                </c:pt>
                <c:pt idx="43">
                  <c:v>3.8</c:v>
                </c:pt>
                <c:pt idx="44">
                  <c:v>3.8</c:v>
                </c:pt>
                <c:pt idx="45">
                  <c:v>0</c:v>
                </c:pt>
                <c:pt idx="46">
                  <c:v>0</c:v>
                </c:pt>
                <c:pt idx="47">
                  <c:v>0</c:v>
                </c:pt>
              </c:numCache>
            </c:numRef>
          </c:val>
          <c:extLst>
            <c:ext xmlns:c16="http://schemas.microsoft.com/office/drawing/2014/chart" uri="{C3380CC4-5D6E-409C-BE32-E72D297353CC}">
              <c16:uniqueId val="{00000004-BA79-45F1-B72D-0F8CE3CFCD8B}"/>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25.9</c:v>
                </c:pt>
                <c:pt idx="1">
                  <c:v>26</c:v>
                </c:pt>
                <c:pt idx="2">
                  <c:v>25.6</c:v>
                </c:pt>
                <c:pt idx="3">
                  <c:v>26.2</c:v>
                </c:pt>
                <c:pt idx="4">
                  <c:v>25.8</c:v>
                </c:pt>
                <c:pt idx="5">
                  <c:v>26.6</c:v>
                </c:pt>
                <c:pt idx="6">
                  <c:v>26.3</c:v>
                </c:pt>
                <c:pt idx="7">
                  <c:v>26</c:v>
                </c:pt>
                <c:pt idx="8">
                  <c:v>26.1</c:v>
                </c:pt>
                <c:pt idx="9">
                  <c:v>26.3</c:v>
                </c:pt>
                <c:pt idx="10">
                  <c:v>25.6</c:v>
                </c:pt>
                <c:pt idx="11">
                  <c:v>26.2</c:v>
                </c:pt>
                <c:pt idx="12">
                  <c:v>25.5</c:v>
                </c:pt>
                <c:pt idx="13">
                  <c:v>24.8</c:v>
                </c:pt>
                <c:pt idx="14">
                  <c:v>26.8</c:v>
                </c:pt>
                <c:pt idx="15">
                  <c:v>26.6</c:v>
                </c:pt>
                <c:pt idx="16">
                  <c:v>27</c:v>
                </c:pt>
                <c:pt idx="17">
                  <c:v>25.4</c:v>
                </c:pt>
                <c:pt idx="18">
                  <c:v>23.5</c:v>
                </c:pt>
                <c:pt idx="19">
                  <c:v>22.6</c:v>
                </c:pt>
                <c:pt idx="20">
                  <c:v>22.4</c:v>
                </c:pt>
                <c:pt idx="21">
                  <c:v>21.7</c:v>
                </c:pt>
                <c:pt idx="22">
                  <c:v>21.9</c:v>
                </c:pt>
                <c:pt idx="23">
                  <c:v>22</c:v>
                </c:pt>
                <c:pt idx="24">
                  <c:v>21.9</c:v>
                </c:pt>
                <c:pt idx="25">
                  <c:v>23.1</c:v>
                </c:pt>
                <c:pt idx="26">
                  <c:v>22.7</c:v>
                </c:pt>
                <c:pt idx="27">
                  <c:v>24.8</c:v>
                </c:pt>
                <c:pt idx="28">
                  <c:v>27.1</c:v>
                </c:pt>
                <c:pt idx="29">
                  <c:v>27.3</c:v>
                </c:pt>
                <c:pt idx="30">
                  <c:v>24.6</c:v>
                </c:pt>
                <c:pt idx="31">
                  <c:v>26.1</c:v>
                </c:pt>
                <c:pt idx="32">
                  <c:v>25.8</c:v>
                </c:pt>
                <c:pt idx="33">
                  <c:v>26.1</c:v>
                </c:pt>
                <c:pt idx="34">
                  <c:v>26.1</c:v>
                </c:pt>
                <c:pt idx="35">
                  <c:v>25.7</c:v>
                </c:pt>
                <c:pt idx="36">
                  <c:v>26.4</c:v>
                </c:pt>
                <c:pt idx="37">
                  <c:v>26.1</c:v>
                </c:pt>
                <c:pt idx="38">
                  <c:v>27.1</c:v>
                </c:pt>
                <c:pt idx="39">
                  <c:v>27.5</c:v>
                </c:pt>
                <c:pt idx="40">
                  <c:v>26.2</c:v>
                </c:pt>
                <c:pt idx="41">
                  <c:v>26.4</c:v>
                </c:pt>
                <c:pt idx="42">
                  <c:v>26.4</c:v>
                </c:pt>
                <c:pt idx="43">
                  <c:v>26.3</c:v>
                </c:pt>
                <c:pt idx="44">
                  <c:v>26.2</c:v>
                </c:pt>
                <c:pt idx="45">
                  <c:v>25.8</c:v>
                </c:pt>
                <c:pt idx="46">
                  <c:v>26.4</c:v>
                </c:pt>
                <c:pt idx="47">
                  <c:v>25.2</c:v>
                </c:pt>
              </c:numCache>
            </c:numRef>
          </c:val>
          <c:extLst>
            <c:ext xmlns:c16="http://schemas.microsoft.com/office/drawing/2014/chart" uri="{C3380CC4-5D6E-409C-BE32-E72D297353CC}">
              <c16:uniqueId val="{00000005-BA79-45F1-B72D-0F8CE3CFCD8B}"/>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10.8</c:v>
                </c:pt>
                <c:pt idx="1">
                  <c:v>10.8</c:v>
                </c:pt>
                <c:pt idx="2">
                  <c:v>10.8</c:v>
                </c:pt>
                <c:pt idx="3">
                  <c:v>10.8</c:v>
                </c:pt>
                <c:pt idx="4">
                  <c:v>10.9</c:v>
                </c:pt>
                <c:pt idx="5">
                  <c:v>10.9</c:v>
                </c:pt>
                <c:pt idx="6">
                  <c:v>10.9</c:v>
                </c:pt>
                <c:pt idx="7">
                  <c:v>10.9</c:v>
                </c:pt>
                <c:pt idx="8">
                  <c:v>10.9</c:v>
                </c:pt>
                <c:pt idx="9">
                  <c:v>10.9</c:v>
                </c:pt>
                <c:pt idx="10">
                  <c:v>10.9</c:v>
                </c:pt>
                <c:pt idx="11">
                  <c:v>10.9</c:v>
                </c:pt>
                <c:pt idx="12">
                  <c:v>10.9</c:v>
                </c:pt>
                <c:pt idx="13">
                  <c:v>10.9</c:v>
                </c:pt>
                <c:pt idx="14">
                  <c:v>10.9</c:v>
                </c:pt>
                <c:pt idx="15">
                  <c:v>10.9</c:v>
                </c:pt>
                <c:pt idx="16">
                  <c:v>10.8</c:v>
                </c:pt>
                <c:pt idx="17">
                  <c:v>10.8</c:v>
                </c:pt>
                <c:pt idx="18">
                  <c:v>10.8</c:v>
                </c:pt>
                <c:pt idx="19">
                  <c:v>10.7</c:v>
                </c:pt>
                <c:pt idx="20">
                  <c:v>10.7</c:v>
                </c:pt>
                <c:pt idx="21">
                  <c:v>10.7</c:v>
                </c:pt>
                <c:pt idx="22">
                  <c:v>10.7</c:v>
                </c:pt>
                <c:pt idx="23">
                  <c:v>10.6</c:v>
                </c:pt>
                <c:pt idx="24">
                  <c:v>10.6</c:v>
                </c:pt>
                <c:pt idx="25">
                  <c:v>10.6</c:v>
                </c:pt>
                <c:pt idx="26">
                  <c:v>10.6</c:v>
                </c:pt>
                <c:pt idx="27">
                  <c:v>10.6</c:v>
                </c:pt>
                <c:pt idx="28">
                  <c:v>10.6</c:v>
                </c:pt>
                <c:pt idx="29">
                  <c:v>10.6</c:v>
                </c:pt>
                <c:pt idx="30">
                  <c:v>10.6</c:v>
                </c:pt>
                <c:pt idx="31">
                  <c:v>10.6</c:v>
                </c:pt>
                <c:pt idx="32">
                  <c:v>10.7</c:v>
                </c:pt>
                <c:pt idx="33">
                  <c:v>10.7</c:v>
                </c:pt>
                <c:pt idx="34">
                  <c:v>10.7</c:v>
                </c:pt>
                <c:pt idx="35">
                  <c:v>10.8</c:v>
                </c:pt>
                <c:pt idx="36">
                  <c:v>10.8</c:v>
                </c:pt>
                <c:pt idx="37">
                  <c:v>10.8</c:v>
                </c:pt>
                <c:pt idx="38">
                  <c:v>10.9</c:v>
                </c:pt>
                <c:pt idx="39">
                  <c:v>10.9</c:v>
                </c:pt>
                <c:pt idx="40">
                  <c:v>10.9</c:v>
                </c:pt>
                <c:pt idx="41">
                  <c:v>10.9</c:v>
                </c:pt>
                <c:pt idx="42">
                  <c:v>10.9</c:v>
                </c:pt>
                <c:pt idx="43">
                  <c:v>10.9</c:v>
                </c:pt>
                <c:pt idx="44">
                  <c:v>10.9</c:v>
                </c:pt>
                <c:pt idx="45">
                  <c:v>10.9</c:v>
                </c:pt>
                <c:pt idx="46">
                  <c:v>10.9</c:v>
                </c:pt>
                <c:pt idx="47">
                  <c:v>10.9</c:v>
                </c:pt>
              </c:numCache>
            </c:numRef>
          </c:val>
          <c:extLst>
            <c:ext xmlns:c16="http://schemas.microsoft.com/office/drawing/2014/chart" uri="{C3380CC4-5D6E-409C-BE32-E72D297353CC}">
              <c16:uniqueId val="{00000006-BA79-45F1-B72D-0F8CE3CFCD8B}"/>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29.7</c:v>
                </c:pt>
                <c:pt idx="13">
                  <c:v>208.5</c:v>
                </c:pt>
                <c:pt idx="14">
                  <c:v>413.6</c:v>
                </c:pt>
                <c:pt idx="15">
                  <c:v>546.29999999999995</c:v>
                </c:pt>
                <c:pt idx="16">
                  <c:v>570.1</c:v>
                </c:pt>
                <c:pt idx="17">
                  <c:v>581.1</c:v>
                </c:pt>
                <c:pt idx="18">
                  <c:v>589.79999999999995</c:v>
                </c:pt>
                <c:pt idx="19">
                  <c:v>593.6</c:v>
                </c:pt>
                <c:pt idx="20">
                  <c:v>600.6</c:v>
                </c:pt>
                <c:pt idx="21">
                  <c:v>605.29999999999995</c:v>
                </c:pt>
                <c:pt idx="22">
                  <c:v>610</c:v>
                </c:pt>
                <c:pt idx="23">
                  <c:v>612.4</c:v>
                </c:pt>
                <c:pt idx="24">
                  <c:v>617.5</c:v>
                </c:pt>
                <c:pt idx="25">
                  <c:v>620</c:v>
                </c:pt>
                <c:pt idx="26">
                  <c:v>616.29999999999995</c:v>
                </c:pt>
                <c:pt idx="27">
                  <c:v>615.20000000000005</c:v>
                </c:pt>
                <c:pt idx="28">
                  <c:v>612.29999999999995</c:v>
                </c:pt>
                <c:pt idx="29">
                  <c:v>598.29999999999995</c:v>
                </c:pt>
                <c:pt idx="30">
                  <c:v>566.6</c:v>
                </c:pt>
                <c:pt idx="31">
                  <c:v>441.6</c:v>
                </c:pt>
                <c:pt idx="32">
                  <c:v>218.6</c:v>
                </c:pt>
                <c:pt idx="33">
                  <c:v>40.6</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A79-45F1-B72D-0F8CE3CFCD8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25780.05</c:v>
                </c:pt>
                <c:pt idx="1">
                  <c:v>65696.800000000017</c:v>
                </c:pt>
                <c:pt idx="2">
                  <c:v>50300.899999999994</c:v>
                </c:pt>
                <c:pt idx="3">
                  <c:v>759.79999999999984</c:v>
                </c:pt>
                <c:pt idx="4">
                  <c:v>0</c:v>
                </c:pt>
                <c:pt idx="5">
                  <c:v>31.65</c:v>
                </c:pt>
                <c:pt idx="6">
                  <c:v>0</c:v>
                </c:pt>
                <c:pt idx="7">
                  <c:v>1380.1000000000001</c:v>
                </c:pt>
                <c:pt idx="8">
                  <c:v>0</c:v>
                </c:pt>
                <c:pt idx="9">
                  <c:v>610.05000000000018</c:v>
                </c:pt>
                <c:pt idx="10">
                  <c:v>259.05</c:v>
                </c:pt>
                <c:pt idx="11">
                  <c:v>5454.25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4ED-48CB-9AAA-92E28BA9DED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397.75</c:v>
                </c:pt>
                <c:pt idx="1">
                  <c:v>0</c:v>
                </c:pt>
                <c:pt idx="2">
                  <c:v>0</c:v>
                </c:pt>
                <c:pt idx="3">
                  <c:v>270.45</c:v>
                </c:pt>
                <c:pt idx="4">
                  <c:v>47.75</c:v>
                </c:pt>
                <c:pt idx="5">
                  <c:v>0</c:v>
                </c:pt>
                <c:pt idx="6">
                  <c:v>212.3</c:v>
                </c:pt>
                <c:pt idx="7">
                  <c:v>8.1999999999999993</c:v>
                </c:pt>
                <c:pt idx="8">
                  <c:v>246.5</c:v>
                </c:pt>
                <c:pt idx="9">
                  <c:v>0</c:v>
                </c:pt>
                <c:pt idx="10">
                  <c:v>179.85</c:v>
                </c:pt>
                <c:pt idx="11">
                  <c:v>256.95</c:v>
                </c:pt>
                <c:pt idx="12">
                  <c:v>139.30000000000001</c:v>
                </c:pt>
                <c:pt idx="13">
                  <c:v>77.3</c:v>
                </c:pt>
                <c:pt idx="14">
                  <c:v>106.4</c:v>
                </c:pt>
                <c:pt idx="15">
                  <c:v>479.75</c:v>
                </c:pt>
                <c:pt idx="16">
                  <c:v>479.25</c:v>
                </c:pt>
                <c:pt idx="17">
                  <c:v>480</c:v>
                </c:pt>
                <c:pt idx="18">
                  <c:v>391.65</c:v>
                </c:pt>
                <c:pt idx="19">
                  <c:v>575.20000000000005</c:v>
                </c:pt>
                <c:pt idx="20">
                  <c:v>1070.5</c:v>
                </c:pt>
                <c:pt idx="21">
                  <c:v>2707.7</c:v>
                </c:pt>
                <c:pt idx="22">
                  <c:v>1206.3</c:v>
                </c:pt>
                <c:pt idx="23">
                  <c:v>1785.05</c:v>
                </c:pt>
                <c:pt idx="24">
                  <c:v>266.3</c:v>
                </c:pt>
                <c:pt idx="25">
                  <c:v>194.75</c:v>
                </c:pt>
                <c:pt idx="26">
                  <c:v>204.7</c:v>
                </c:pt>
                <c:pt idx="27">
                  <c:v>10.85</c:v>
                </c:pt>
                <c:pt idx="28">
                  <c:v>65.400000000000006</c:v>
                </c:pt>
                <c:pt idx="29">
                  <c:v>278.64999999999998</c:v>
                </c:pt>
                <c:pt idx="30">
                  <c:v>296.89999999999998</c:v>
                </c:pt>
                <c:pt idx="31">
                  <c:v>297.14999999999998</c:v>
                </c:pt>
                <c:pt idx="32">
                  <c:v>202.35</c:v>
                </c:pt>
                <c:pt idx="33">
                  <c:v>630</c:v>
                </c:pt>
                <c:pt idx="34">
                  <c:v>324.60000000000002</c:v>
                </c:pt>
                <c:pt idx="35">
                  <c:v>368.6</c:v>
                </c:pt>
                <c:pt idx="36">
                  <c:v>0</c:v>
                </c:pt>
                <c:pt idx="37">
                  <c:v>446.3</c:v>
                </c:pt>
                <c:pt idx="38">
                  <c:v>0</c:v>
                </c:pt>
                <c:pt idx="39">
                  <c:v>2006.5</c:v>
                </c:pt>
                <c:pt idx="40">
                  <c:v>2.85</c:v>
                </c:pt>
                <c:pt idx="41">
                  <c:v>36</c:v>
                </c:pt>
                <c:pt idx="42">
                  <c:v>110.55</c:v>
                </c:pt>
                <c:pt idx="43">
                  <c:v>124.75</c:v>
                </c:pt>
                <c:pt idx="44">
                  <c:v>130.69999999999999</c:v>
                </c:pt>
                <c:pt idx="45">
                  <c:v>237.85</c:v>
                </c:pt>
                <c:pt idx="46">
                  <c:v>2628.45</c:v>
                </c:pt>
                <c:pt idx="47">
                  <c:v>1109.55</c:v>
                </c:pt>
                <c:pt idx="48">
                  <c:v>2733.1</c:v>
                </c:pt>
                <c:pt idx="49">
                  <c:v>824.05</c:v>
                </c:pt>
                <c:pt idx="50">
                  <c:v>14.4</c:v>
                </c:pt>
                <c:pt idx="51">
                  <c:v>149.5</c:v>
                </c:pt>
                <c:pt idx="52">
                  <c:v>727.6</c:v>
                </c:pt>
                <c:pt idx="53">
                  <c:v>1995.1</c:v>
                </c:pt>
                <c:pt idx="54">
                  <c:v>459.7</c:v>
                </c:pt>
                <c:pt idx="55">
                  <c:v>107.55</c:v>
                </c:pt>
                <c:pt idx="56">
                  <c:v>72.3</c:v>
                </c:pt>
                <c:pt idx="57">
                  <c:v>26.4</c:v>
                </c:pt>
                <c:pt idx="58">
                  <c:v>52.8</c:v>
                </c:pt>
                <c:pt idx="59">
                  <c:v>117.15</c:v>
                </c:pt>
                <c:pt idx="60">
                  <c:v>21.6</c:v>
                </c:pt>
                <c:pt idx="61">
                  <c:v>0</c:v>
                </c:pt>
                <c:pt idx="62">
                  <c:v>480.05</c:v>
                </c:pt>
                <c:pt idx="63">
                  <c:v>234.3</c:v>
                </c:pt>
                <c:pt idx="64">
                  <c:v>104.85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524-408E-AFCC-A828687ABA0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29212.35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869.1</c:v>
                </c:pt>
                <c:pt idx="1">
                  <c:v>5454.25</c:v>
                </c:pt>
                <c:pt idx="2">
                  <c:v>6367.35</c:v>
                </c:pt>
                <c:pt idx="3">
                  <c:v>16521.650000000001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133-4ACE-A216-E0B25729414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16.399999999999999</c:v>
                </c:pt>
                <c:pt idx="2">
                  <c:v>16.2</c:v>
                </c:pt>
                <c:pt idx="3">
                  <c:v>16.5</c:v>
                </c:pt>
                <c:pt idx="4">
                  <c:v>16.399999999999999</c:v>
                </c:pt>
                <c:pt idx="5">
                  <c:v>17.100000000000001</c:v>
                </c:pt>
                <c:pt idx="6">
                  <c:v>16.8</c:v>
                </c:pt>
                <c:pt idx="7">
                  <c:v>16.600000000000001</c:v>
                </c:pt>
                <c:pt idx="8">
                  <c:v>16.600000000000001</c:v>
                </c:pt>
                <c:pt idx="9">
                  <c:v>16.8</c:v>
                </c:pt>
                <c:pt idx="10">
                  <c:v>17</c:v>
                </c:pt>
                <c:pt idx="11">
                  <c:v>16.600000000000001</c:v>
                </c:pt>
                <c:pt idx="12">
                  <c:v>16.2</c:v>
                </c:pt>
                <c:pt idx="13">
                  <c:v>16</c:v>
                </c:pt>
                <c:pt idx="14">
                  <c:v>16.600000000000001</c:v>
                </c:pt>
                <c:pt idx="15">
                  <c:v>16.2</c:v>
                </c:pt>
                <c:pt idx="16">
                  <c:v>17</c:v>
                </c:pt>
                <c:pt idx="17">
                  <c:v>17</c:v>
                </c:pt>
                <c:pt idx="18">
                  <c:v>17</c:v>
                </c:pt>
                <c:pt idx="19">
                  <c:v>17</c:v>
                </c:pt>
                <c:pt idx="20">
                  <c:v>17.100000000000001</c:v>
                </c:pt>
                <c:pt idx="21">
                  <c:v>16.600000000000001</c:v>
                </c:pt>
                <c:pt idx="22">
                  <c:v>16.8</c:v>
                </c:pt>
                <c:pt idx="23">
                  <c:v>17</c:v>
                </c:pt>
                <c:pt idx="24">
                  <c:v>16.8</c:v>
                </c:pt>
                <c:pt idx="25">
                  <c:v>17</c:v>
                </c:pt>
                <c:pt idx="26">
                  <c:v>16.8</c:v>
                </c:pt>
                <c:pt idx="27">
                  <c:v>16.600000000000001</c:v>
                </c:pt>
                <c:pt idx="28">
                  <c:v>16.8</c:v>
                </c:pt>
                <c:pt idx="29">
                  <c:v>16.5</c:v>
                </c:pt>
                <c:pt idx="30">
                  <c:v>15</c:v>
                </c:pt>
                <c:pt idx="31">
                  <c:v>16</c:v>
                </c:pt>
                <c:pt idx="32">
                  <c:v>16</c:v>
                </c:pt>
                <c:pt idx="33">
                  <c:v>16</c:v>
                </c:pt>
                <c:pt idx="34">
                  <c:v>16</c:v>
                </c:pt>
                <c:pt idx="35">
                  <c:v>16</c:v>
                </c:pt>
                <c:pt idx="36">
                  <c:v>16</c:v>
                </c:pt>
                <c:pt idx="37">
                  <c:v>16</c:v>
                </c:pt>
                <c:pt idx="38">
                  <c:v>17.2</c:v>
                </c:pt>
                <c:pt idx="39">
                  <c:v>17</c:v>
                </c:pt>
                <c:pt idx="40">
                  <c:v>16.5</c:v>
                </c:pt>
                <c:pt idx="41">
                  <c:v>17</c:v>
                </c:pt>
                <c:pt idx="42">
                  <c:v>17</c:v>
                </c:pt>
                <c:pt idx="43">
                  <c:v>16.8</c:v>
                </c:pt>
                <c:pt idx="44">
                  <c:v>16.7</c:v>
                </c:pt>
                <c:pt idx="45">
                  <c:v>16.399999999999999</c:v>
                </c:pt>
                <c:pt idx="46">
                  <c:v>16.8</c:v>
                </c:pt>
                <c:pt idx="47">
                  <c:v>16.600000000000001</c:v>
                </c:pt>
              </c:numCache>
            </c:numRef>
          </c:val>
          <c:extLst>
            <c:ext xmlns:c16="http://schemas.microsoft.com/office/drawing/2014/chart" uri="{C3380CC4-5D6E-409C-BE32-E72D297353CC}">
              <c16:uniqueId val="{00000000-73CC-4BC3-B197-BDF474364BC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3CC-4BC3-B197-BDF474364BC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73CC-4BC3-B197-BDF474364BC3}"/>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9.4</c:v>
                </c:pt>
                <c:pt idx="1">
                  <c:v>9.6</c:v>
                </c:pt>
                <c:pt idx="2">
                  <c:v>9.4</c:v>
                </c:pt>
                <c:pt idx="3">
                  <c:v>9.6999999999999993</c:v>
                </c:pt>
                <c:pt idx="4">
                  <c:v>9.4</c:v>
                </c:pt>
                <c:pt idx="5">
                  <c:v>9.5</c:v>
                </c:pt>
                <c:pt idx="6">
                  <c:v>9.5</c:v>
                </c:pt>
                <c:pt idx="7">
                  <c:v>9.4</c:v>
                </c:pt>
                <c:pt idx="8">
                  <c:v>9.5</c:v>
                </c:pt>
                <c:pt idx="9">
                  <c:v>9.5</c:v>
                </c:pt>
                <c:pt idx="10">
                  <c:v>8.6</c:v>
                </c:pt>
                <c:pt idx="11">
                  <c:v>9.6</c:v>
                </c:pt>
                <c:pt idx="12">
                  <c:v>9.3000000000000007</c:v>
                </c:pt>
                <c:pt idx="13">
                  <c:v>8.8000000000000007</c:v>
                </c:pt>
                <c:pt idx="14">
                  <c:v>10.199999999999999</c:v>
                </c:pt>
                <c:pt idx="15">
                  <c:v>10.4</c:v>
                </c:pt>
                <c:pt idx="16">
                  <c:v>10</c:v>
                </c:pt>
                <c:pt idx="17">
                  <c:v>8.4</c:v>
                </c:pt>
                <c:pt idx="18">
                  <c:v>6.5</c:v>
                </c:pt>
                <c:pt idx="19">
                  <c:v>5.6</c:v>
                </c:pt>
                <c:pt idx="20">
                  <c:v>5.3</c:v>
                </c:pt>
                <c:pt idx="21">
                  <c:v>5.0999999999999996</c:v>
                </c:pt>
                <c:pt idx="22">
                  <c:v>5.0999999999999996</c:v>
                </c:pt>
                <c:pt idx="23">
                  <c:v>5</c:v>
                </c:pt>
                <c:pt idx="24">
                  <c:v>5.0999999999999996</c:v>
                </c:pt>
                <c:pt idx="25">
                  <c:v>6.1</c:v>
                </c:pt>
                <c:pt idx="26">
                  <c:v>5.9</c:v>
                </c:pt>
                <c:pt idx="27">
                  <c:v>8.1999999999999993</c:v>
                </c:pt>
                <c:pt idx="28">
                  <c:v>10.3</c:v>
                </c:pt>
                <c:pt idx="29">
                  <c:v>10.8</c:v>
                </c:pt>
                <c:pt idx="30">
                  <c:v>9.6</c:v>
                </c:pt>
                <c:pt idx="31">
                  <c:v>10.1</c:v>
                </c:pt>
                <c:pt idx="32">
                  <c:v>9.8000000000000007</c:v>
                </c:pt>
                <c:pt idx="33">
                  <c:v>10.1</c:v>
                </c:pt>
                <c:pt idx="34">
                  <c:v>10.1</c:v>
                </c:pt>
                <c:pt idx="35">
                  <c:v>9.6999999999999993</c:v>
                </c:pt>
                <c:pt idx="36">
                  <c:v>10.4</c:v>
                </c:pt>
                <c:pt idx="37">
                  <c:v>10.1</c:v>
                </c:pt>
                <c:pt idx="38">
                  <c:v>9.9</c:v>
                </c:pt>
                <c:pt idx="39">
                  <c:v>10.5</c:v>
                </c:pt>
                <c:pt idx="40">
                  <c:v>9.6999999999999993</c:v>
                </c:pt>
                <c:pt idx="41">
                  <c:v>9.4</c:v>
                </c:pt>
                <c:pt idx="42">
                  <c:v>9.4</c:v>
                </c:pt>
                <c:pt idx="43">
                  <c:v>9.5</c:v>
                </c:pt>
                <c:pt idx="44">
                  <c:v>9.5</c:v>
                </c:pt>
                <c:pt idx="45">
                  <c:v>9.4</c:v>
                </c:pt>
                <c:pt idx="46">
                  <c:v>9.6</c:v>
                </c:pt>
                <c:pt idx="47">
                  <c:v>8.6</c:v>
                </c:pt>
              </c:numCache>
            </c:numRef>
          </c:val>
          <c:extLst>
            <c:ext xmlns:c16="http://schemas.microsoft.com/office/drawing/2014/chart" uri="{C3380CC4-5D6E-409C-BE32-E72D297353CC}">
              <c16:uniqueId val="{00000003-73CC-4BC3-B197-BDF474364BC3}"/>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57.3</c:v>
                </c:pt>
                <c:pt idx="1">
                  <c:v>57.2</c:v>
                </c:pt>
                <c:pt idx="2">
                  <c:v>57.1</c:v>
                </c:pt>
                <c:pt idx="3">
                  <c:v>57.3</c:v>
                </c:pt>
                <c:pt idx="4">
                  <c:v>57.4</c:v>
                </c:pt>
                <c:pt idx="5">
                  <c:v>57.2</c:v>
                </c:pt>
                <c:pt idx="6">
                  <c:v>57.1</c:v>
                </c:pt>
                <c:pt idx="7">
                  <c:v>57.6</c:v>
                </c:pt>
                <c:pt idx="8">
                  <c:v>56.4</c:v>
                </c:pt>
                <c:pt idx="9">
                  <c:v>56.7</c:v>
                </c:pt>
                <c:pt idx="10">
                  <c:v>56.6</c:v>
                </c:pt>
                <c:pt idx="11">
                  <c:v>57.8</c:v>
                </c:pt>
                <c:pt idx="12">
                  <c:v>57.8</c:v>
                </c:pt>
                <c:pt idx="13">
                  <c:v>57.4</c:v>
                </c:pt>
                <c:pt idx="14">
                  <c:v>57.4</c:v>
                </c:pt>
                <c:pt idx="15">
                  <c:v>57.7</c:v>
                </c:pt>
                <c:pt idx="16">
                  <c:v>57.6</c:v>
                </c:pt>
                <c:pt idx="17">
                  <c:v>57.8</c:v>
                </c:pt>
                <c:pt idx="18">
                  <c:v>57.7</c:v>
                </c:pt>
                <c:pt idx="19">
                  <c:v>57.6</c:v>
                </c:pt>
                <c:pt idx="20">
                  <c:v>56.6</c:v>
                </c:pt>
                <c:pt idx="21">
                  <c:v>57.3</c:v>
                </c:pt>
                <c:pt idx="22">
                  <c:v>57.1</c:v>
                </c:pt>
                <c:pt idx="23">
                  <c:v>57</c:v>
                </c:pt>
                <c:pt idx="24">
                  <c:v>57</c:v>
                </c:pt>
                <c:pt idx="25">
                  <c:v>58.1</c:v>
                </c:pt>
                <c:pt idx="26">
                  <c:v>55.5</c:v>
                </c:pt>
                <c:pt idx="27">
                  <c:v>57.8</c:v>
                </c:pt>
                <c:pt idx="28">
                  <c:v>58.1</c:v>
                </c:pt>
                <c:pt idx="29">
                  <c:v>58</c:v>
                </c:pt>
                <c:pt idx="30">
                  <c:v>57.6</c:v>
                </c:pt>
                <c:pt idx="31">
                  <c:v>57.9</c:v>
                </c:pt>
                <c:pt idx="32">
                  <c:v>58.4</c:v>
                </c:pt>
                <c:pt idx="33">
                  <c:v>57.7</c:v>
                </c:pt>
                <c:pt idx="34">
                  <c:v>58.1</c:v>
                </c:pt>
                <c:pt idx="35">
                  <c:v>57.9</c:v>
                </c:pt>
                <c:pt idx="36">
                  <c:v>57.7</c:v>
                </c:pt>
                <c:pt idx="37">
                  <c:v>57.5</c:v>
                </c:pt>
                <c:pt idx="38">
                  <c:v>57.9</c:v>
                </c:pt>
                <c:pt idx="39">
                  <c:v>57.8</c:v>
                </c:pt>
                <c:pt idx="40">
                  <c:v>57.6</c:v>
                </c:pt>
                <c:pt idx="41">
                  <c:v>57.8</c:v>
                </c:pt>
                <c:pt idx="42">
                  <c:v>57.9</c:v>
                </c:pt>
                <c:pt idx="43">
                  <c:v>57.7</c:v>
                </c:pt>
                <c:pt idx="44">
                  <c:v>57.9</c:v>
                </c:pt>
                <c:pt idx="45">
                  <c:v>57.9</c:v>
                </c:pt>
                <c:pt idx="46">
                  <c:v>57.8</c:v>
                </c:pt>
                <c:pt idx="47">
                  <c:v>57.9</c:v>
                </c:pt>
              </c:numCache>
            </c:numRef>
          </c:val>
          <c:extLst>
            <c:ext xmlns:c16="http://schemas.microsoft.com/office/drawing/2014/chart" uri="{C3380CC4-5D6E-409C-BE32-E72D297353CC}">
              <c16:uniqueId val="{00000004-73CC-4BC3-B197-BDF474364BC3}"/>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73CC-4BC3-B197-BDF474364B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FENIX POWER PERÚ</c:v>
                </c:pt>
                <c:pt idx="6">
                  <c:v>ORAZUL ENERGY PERÚ</c:v>
                </c:pt>
                <c:pt idx="7">
                  <c:v>EMPRESA DE GENERACION HUALLAGA</c:v>
                </c:pt>
                <c:pt idx="8">
                  <c:v>CELEPSA</c:v>
                </c:pt>
                <c:pt idx="9">
                  <c:v>EGEMSA</c:v>
                </c:pt>
                <c:pt idx="10">
                  <c:v>CHINANGO S.A.C.</c:v>
                </c:pt>
                <c:pt idx="11">
                  <c:v>SAN GABAN</c:v>
                </c:pt>
                <c:pt idx="12">
                  <c:v>EGASA</c:v>
                </c:pt>
                <c:pt idx="13">
                  <c:v>INLAND ENERGY SAC</c:v>
                </c:pt>
                <c:pt idx="14">
                  <c:v>ENERGIA RENOVABLE DEL SUR S.A.</c:v>
                </c:pt>
                <c:pt idx="15">
                  <c:v>LA VIRGEN</c:v>
                </c:pt>
                <c:pt idx="16">
                  <c:v>JOYA SOLAR S.A.C.</c:v>
                </c:pt>
                <c:pt idx="17">
                  <c:v>HYDRO GLOBAL PERÚ S.A.C.</c:v>
                </c:pt>
                <c:pt idx="18">
                  <c:v>GENERADORA DE ENERGÍA DEL PERÚ</c:v>
                </c:pt>
                <c:pt idx="19">
                  <c:v>ENERGÍA EÓLICA S.A.</c:v>
                </c:pt>
                <c:pt idx="20">
                  <c:v>PARQUE EOLICO TRES HERMANAS S.A.C.</c:v>
                </c:pt>
                <c:pt idx="21">
                  <c:v>EGEJUNIN</c:v>
                </c:pt>
                <c:pt idx="22">
                  <c:v>ENEL GENERACION PIURA S.A.</c:v>
                </c:pt>
                <c:pt idx="23">
                  <c:v>EMPRESA DE GENERACION HUANZA</c:v>
                </c:pt>
                <c:pt idx="24">
                  <c:v>SINERSA</c:v>
                </c:pt>
                <c:pt idx="25">
                  <c:v>GR CORTARRAMA SOCIEDAD ANONIMA CERRADA</c:v>
                </c:pt>
                <c:pt idx="26">
                  <c:v>GM OPERACIONES S.A.C.</c:v>
                </c:pt>
                <c:pt idx="27">
                  <c:v>GENERACIÓN ANDINA S.A.C.</c:v>
                </c:pt>
                <c:pt idx="28">
                  <c:v>EMPRESA DE GENERACION ELECTRICA RIO BAÑOS S.A.C.</c:v>
                </c:pt>
                <c:pt idx="29">
                  <c:v>CELEPSA RENOVABLES S.R.L.</c:v>
                </c:pt>
                <c:pt idx="30">
                  <c:v>PERUANA DE INVERSIONES EN ENERGIAS RENOVABLES S.A.</c:v>
                </c:pt>
                <c:pt idx="31">
                  <c:v>PARQUE EOLICO MARCONA S.A.C.</c:v>
                </c:pt>
                <c:pt idx="32">
                  <c:v>EMPRESA ELECTRICA RIO DOBLE</c:v>
                </c:pt>
                <c:pt idx="33">
                  <c:v>HUAURA POWER GROUP S.A.</c:v>
                </c:pt>
                <c:pt idx="34">
                  <c:v>EMPRESA DE GENERACION ELECTRICA SANTA ANA S.A.C.</c:v>
                </c:pt>
                <c:pt idx="35">
                  <c:v>EMPRESA ELECTRICA AGUA AZUL</c:v>
                </c:pt>
                <c:pt idx="36">
                  <c:v>ANDEAN POWER S.A.C.</c:v>
                </c:pt>
                <c:pt idx="37">
                  <c:v>AGRO INDUSTRIAL PARAMONGA S.A.</c:v>
                </c:pt>
                <c:pt idx="38">
                  <c:v>EGESUR</c:v>
                </c:pt>
                <c:pt idx="39">
                  <c:v>HIDROELECTRICA HUANCHOR S.A.C.</c:v>
                </c:pt>
                <c:pt idx="40">
                  <c:v>GR TARUCA SOCIEDAD ANONIMA CERRADA</c:v>
                </c:pt>
                <c:pt idx="41">
                  <c:v>BIOENERGIA DEL CHIRA S.A.</c:v>
                </c:pt>
                <c:pt idx="42">
                  <c:v>GR PAINO SOCIEDAD ANONIMA CERRADA</c:v>
                </c:pt>
                <c:pt idx="43">
                  <c:v>PETRAMAS</c:v>
                </c:pt>
                <c:pt idx="44">
                  <c:v>PANAMERICANA  SOLAR SAC.</c:v>
                </c:pt>
                <c:pt idx="45">
                  <c:v>EMPRESA DE GENERACION ELECTRICA CANCHAYLLO SAC</c:v>
                </c:pt>
                <c:pt idx="46">
                  <c:v>TACNA SOLAR SAC.</c:v>
                </c:pt>
                <c:pt idx="47">
                  <c:v>MAJES ARCUS S.A.C.</c:v>
                </c:pt>
                <c:pt idx="48">
                  <c:v>MOQUEGUA FV S.A.C.</c:v>
                </c:pt>
                <c:pt idx="49">
                  <c:v>REPARTICIÓN ARCUS S.A.C.</c:v>
                </c:pt>
                <c:pt idx="50">
                  <c:v>INVERSIONES SHAQSHA S.A.C.</c:v>
                </c:pt>
                <c:pt idx="51">
                  <c:v>MINERA CERRO VERDE</c:v>
                </c:pt>
                <c:pt idx="52">
                  <c:v>HIDROCAÑETE S.A.</c:v>
                </c:pt>
                <c:pt idx="53">
                  <c:v>ELECTRICA YANAPAMPA SAC</c:v>
                </c:pt>
                <c:pt idx="54">
                  <c:v>ASOCIACIÓN SANTA LUCIA DE CHACAS</c:v>
                </c:pt>
                <c:pt idx="55">
                  <c:v>MAJA ENERGIA S.A.C.</c:v>
                </c:pt>
                <c:pt idx="56">
                  <c:v>TERMOSELVA</c:v>
                </c:pt>
                <c:pt idx="57">
                  <c:v>PLANTA DE RESERVA FRIA DE GENERACION  DE ETEN S.A.</c:v>
                </c:pt>
                <c:pt idx="58">
                  <c:v>COLCA SOLAR S.A.C.</c:v>
                </c:pt>
                <c:pt idx="59">
                  <c:v>INFRAESTRUCTURAS Y ENERGIAS DEL PERU S.A.C.</c:v>
                </c:pt>
                <c:pt idx="60">
                  <c:v>ATRIA ENERGIA S.A.C.</c:v>
                </c:pt>
                <c:pt idx="61">
                  <c:v>KONDU SAC</c:v>
                </c:pt>
                <c:pt idx="62">
                  <c:v>TERMOCHILCA S.A.C.</c:v>
                </c:pt>
              </c:strCache>
            </c:strRef>
          </c:cat>
          <c:val>
            <c:numRef>
              <c:f>EVO_PRO_ENE!$J$190:$J$252</c:f>
              <c:numCache>
                <c:formatCode>General</c:formatCode>
                <c:ptCount val="63"/>
                <c:pt idx="0">
                  <c:v>916524.95</c:v>
                </c:pt>
                <c:pt idx="1">
                  <c:v>668137.1115</c:v>
                </c:pt>
                <c:pt idx="2">
                  <c:v>564358.71499999997</c:v>
                </c:pt>
                <c:pt idx="3">
                  <c:v>428354.85</c:v>
                </c:pt>
                <c:pt idx="4">
                  <c:v>240046.85</c:v>
                </c:pt>
                <c:pt idx="5">
                  <c:v>209877.58142500001</c:v>
                </c:pt>
                <c:pt idx="6">
                  <c:v>209083.6</c:v>
                </c:pt>
                <c:pt idx="7">
                  <c:v>155579.4</c:v>
                </c:pt>
                <c:pt idx="8">
                  <c:v>133485.75</c:v>
                </c:pt>
                <c:pt idx="9">
                  <c:v>109495.29733</c:v>
                </c:pt>
                <c:pt idx="10">
                  <c:v>105990.25</c:v>
                </c:pt>
                <c:pt idx="11">
                  <c:v>72781.278999999995</c:v>
                </c:pt>
                <c:pt idx="12">
                  <c:v>63452.7215</c:v>
                </c:pt>
                <c:pt idx="13">
                  <c:v>59863.05</c:v>
                </c:pt>
                <c:pt idx="14">
                  <c:v>49860.4</c:v>
                </c:pt>
                <c:pt idx="15">
                  <c:v>45694.337549999997</c:v>
                </c:pt>
                <c:pt idx="16">
                  <c:v>45371.025000000001</c:v>
                </c:pt>
                <c:pt idx="17">
                  <c:v>43474.35</c:v>
                </c:pt>
                <c:pt idx="18">
                  <c:v>38713.75</c:v>
                </c:pt>
                <c:pt idx="19">
                  <c:v>37846.949999999997</c:v>
                </c:pt>
                <c:pt idx="20">
                  <c:v>35423.5</c:v>
                </c:pt>
                <c:pt idx="21">
                  <c:v>34971.4</c:v>
                </c:pt>
                <c:pt idx="22">
                  <c:v>23975.1</c:v>
                </c:pt>
                <c:pt idx="23">
                  <c:v>21921.65</c:v>
                </c:pt>
                <c:pt idx="24">
                  <c:v>19471.909390000001</c:v>
                </c:pt>
                <c:pt idx="25">
                  <c:v>16747.849999999999</c:v>
                </c:pt>
                <c:pt idx="26">
                  <c:v>16364.75</c:v>
                </c:pt>
                <c:pt idx="27">
                  <c:v>13370.078105000001</c:v>
                </c:pt>
                <c:pt idx="28">
                  <c:v>13316.35</c:v>
                </c:pt>
                <c:pt idx="29">
                  <c:v>13204.25</c:v>
                </c:pt>
                <c:pt idx="30">
                  <c:v>12836.050055</c:v>
                </c:pt>
                <c:pt idx="31">
                  <c:v>12550.65</c:v>
                </c:pt>
                <c:pt idx="32">
                  <c:v>12461.105</c:v>
                </c:pt>
                <c:pt idx="33">
                  <c:v>12234.95</c:v>
                </c:pt>
                <c:pt idx="34">
                  <c:v>11750.83</c:v>
                </c:pt>
                <c:pt idx="35">
                  <c:v>11235.2</c:v>
                </c:pt>
                <c:pt idx="36">
                  <c:v>11079.7</c:v>
                </c:pt>
                <c:pt idx="37">
                  <c:v>10591.15</c:v>
                </c:pt>
                <c:pt idx="38">
                  <c:v>9974.43</c:v>
                </c:pt>
                <c:pt idx="39">
                  <c:v>8699</c:v>
                </c:pt>
                <c:pt idx="40">
                  <c:v>6297.8</c:v>
                </c:pt>
                <c:pt idx="41">
                  <c:v>6242.9</c:v>
                </c:pt>
                <c:pt idx="42">
                  <c:v>4886.75</c:v>
                </c:pt>
                <c:pt idx="43">
                  <c:v>4022.6</c:v>
                </c:pt>
                <c:pt idx="44">
                  <c:v>3855.9</c:v>
                </c:pt>
                <c:pt idx="45">
                  <c:v>3286.6644999999999</c:v>
                </c:pt>
                <c:pt idx="46">
                  <c:v>3217.85</c:v>
                </c:pt>
                <c:pt idx="47">
                  <c:v>3213.6</c:v>
                </c:pt>
                <c:pt idx="48">
                  <c:v>3212.75</c:v>
                </c:pt>
                <c:pt idx="49">
                  <c:v>3107.15</c:v>
                </c:pt>
                <c:pt idx="50">
                  <c:v>2929.2849999999999</c:v>
                </c:pt>
                <c:pt idx="51">
                  <c:v>2781.65</c:v>
                </c:pt>
                <c:pt idx="52">
                  <c:v>2121.15</c:v>
                </c:pt>
                <c:pt idx="53">
                  <c:v>1806.5815</c:v>
                </c:pt>
                <c:pt idx="54">
                  <c:v>1474.32</c:v>
                </c:pt>
                <c:pt idx="55">
                  <c:v>1288.7750000000001</c:v>
                </c:pt>
                <c:pt idx="56">
                  <c:v>356.5</c:v>
                </c:pt>
                <c:pt idx="57">
                  <c:v>235.2</c:v>
                </c:pt>
                <c:pt idx="58">
                  <c:v>205.15</c:v>
                </c:pt>
                <c:pt idx="59">
                  <c:v>93.85</c:v>
                </c:pt>
                <c:pt idx="60">
                  <c:v>82.35</c:v>
                </c:pt>
                <c:pt idx="61">
                  <c:v>59.45</c:v>
                </c:pt>
                <c:pt idx="62">
                  <c:v>37.700000000000003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40-4CB5-8275-1047B143579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532.6</c:v>
                </c:pt>
                <c:pt idx="1">
                  <c:v>521.79999999999995</c:v>
                </c:pt>
                <c:pt idx="2">
                  <c:v>527.70000000000005</c:v>
                </c:pt>
                <c:pt idx="3">
                  <c:v>532.6</c:v>
                </c:pt>
                <c:pt idx="4">
                  <c:v>532.79999999999995</c:v>
                </c:pt>
                <c:pt idx="5">
                  <c:v>507.3</c:v>
                </c:pt>
                <c:pt idx="6">
                  <c:v>512.1</c:v>
                </c:pt>
                <c:pt idx="7">
                  <c:v>510.1</c:v>
                </c:pt>
                <c:pt idx="8">
                  <c:v>517.4</c:v>
                </c:pt>
                <c:pt idx="9">
                  <c:v>536.70000000000005</c:v>
                </c:pt>
                <c:pt idx="10">
                  <c:v>533.5</c:v>
                </c:pt>
                <c:pt idx="11">
                  <c:v>527.1</c:v>
                </c:pt>
                <c:pt idx="12">
                  <c:v>533.4</c:v>
                </c:pt>
                <c:pt idx="13">
                  <c:v>575.20000000000005</c:v>
                </c:pt>
                <c:pt idx="14">
                  <c:v>570.4</c:v>
                </c:pt>
                <c:pt idx="15">
                  <c:v>553.6</c:v>
                </c:pt>
                <c:pt idx="16">
                  <c:v>556.29999999999995</c:v>
                </c:pt>
                <c:pt idx="17">
                  <c:v>598.20000000000005</c:v>
                </c:pt>
                <c:pt idx="18">
                  <c:v>599.79999999999995</c:v>
                </c:pt>
                <c:pt idx="19">
                  <c:v>599.4</c:v>
                </c:pt>
                <c:pt idx="20">
                  <c:v>596.20000000000005</c:v>
                </c:pt>
                <c:pt idx="21">
                  <c:v>596.70000000000005</c:v>
                </c:pt>
                <c:pt idx="22">
                  <c:v>606.20000000000005</c:v>
                </c:pt>
                <c:pt idx="23">
                  <c:v>599</c:v>
                </c:pt>
                <c:pt idx="24">
                  <c:v>604.6</c:v>
                </c:pt>
                <c:pt idx="25">
                  <c:v>611.4</c:v>
                </c:pt>
                <c:pt idx="26">
                  <c:v>609.9</c:v>
                </c:pt>
                <c:pt idx="27">
                  <c:v>595.29999999999995</c:v>
                </c:pt>
                <c:pt idx="28">
                  <c:v>605.1</c:v>
                </c:pt>
                <c:pt idx="29">
                  <c:v>607.79999999999995</c:v>
                </c:pt>
                <c:pt idx="30">
                  <c:v>609.4</c:v>
                </c:pt>
                <c:pt idx="31">
                  <c:v>613.6</c:v>
                </c:pt>
                <c:pt idx="32">
                  <c:v>616.5</c:v>
                </c:pt>
                <c:pt idx="33">
                  <c:v>622.1</c:v>
                </c:pt>
                <c:pt idx="34">
                  <c:v>621.5</c:v>
                </c:pt>
                <c:pt idx="35">
                  <c:v>617.6</c:v>
                </c:pt>
                <c:pt idx="36">
                  <c:v>607.4</c:v>
                </c:pt>
                <c:pt idx="37">
                  <c:v>591.79999999999995</c:v>
                </c:pt>
                <c:pt idx="38">
                  <c:v>577.79999999999995</c:v>
                </c:pt>
                <c:pt idx="39">
                  <c:v>566.20000000000005</c:v>
                </c:pt>
                <c:pt idx="40">
                  <c:v>564.6</c:v>
                </c:pt>
                <c:pt idx="41">
                  <c:v>569</c:v>
                </c:pt>
                <c:pt idx="42">
                  <c:v>563.5</c:v>
                </c:pt>
                <c:pt idx="43">
                  <c:v>561.70000000000005</c:v>
                </c:pt>
                <c:pt idx="44">
                  <c:v>567.70000000000005</c:v>
                </c:pt>
                <c:pt idx="45">
                  <c:v>551.20000000000005</c:v>
                </c:pt>
                <c:pt idx="46">
                  <c:v>536.70000000000005</c:v>
                </c:pt>
                <c:pt idx="47">
                  <c:v>525</c:v>
                </c:pt>
              </c:numCache>
            </c:numRef>
          </c:val>
          <c:extLst>
            <c:ext xmlns:c16="http://schemas.microsoft.com/office/drawing/2014/chart" uri="{C3380CC4-5D6E-409C-BE32-E72D297353CC}">
              <c16:uniqueId val="{00000000-18FE-47DC-A389-06B32800364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5398.7</c:v>
                </c:pt>
                <c:pt idx="1">
                  <c:v>5160.3999999999996</c:v>
                </c:pt>
                <c:pt idx="2">
                  <c:v>5120.7</c:v>
                </c:pt>
                <c:pt idx="3">
                  <c:v>5128.7</c:v>
                </c:pt>
                <c:pt idx="4">
                  <c:v>5011.3999999999996</c:v>
                </c:pt>
                <c:pt idx="5">
                  <c:v>5038.8</c:v>
                </c:pt>
                <c:pt idx="6">
                  <c:v>4974.8999999999996</c:v>
                </c:pt>
                <c:pt idx="7">
                  <c:v>5082.8</c:v>
                </c:pt>
                <c:pt idx="8">
                  <c:v>5107.8999999999996</c:v>
                </c:pt>
                <c:pt idx="9">
                  <c:v>5116.6000000000004</c:v>
                </c:pt>
                <c:pt idx="10">
                  <c:v>5232.6000000000004</c:v>
                </c:pt>
                <c:pt idx="11">
                  <c:v>5323</c:v>
                </c:pt>
                <c:pt idx="12">
                  <c:v>5551.1</c:v>
                </c:pt>
                <c:pt idx="13">
                  <c:v>5218.8</c:v>
                </c:pt>
                <c:pt idx="14">
                  <c:v>5214.6000000000004</c:v>
                </c:pt>
                <c:pt idx="15">
                  <c:v>5123.7</c:v>
                </c:pt>
                <c:pt idx="16">
                  <c:v>5334.9</c:v>
                </c:pt>
                <c:pt idx="17">
                  <c:v>5485</c:v>
                </c:pt>
                <c:pt idx="18">
                  <c:v>5499.8</c:v>
                </c:pt>
                <c:pt idx="19">
                  <c:v>5638.6</c:v>
                </c:pt>
                <c:pt idx="20">
                  <c:v>5708.9</c:v>
                </c:pt>
                <c:pt idx="21">
                  <c:v>5669</c:v>
                </c:pt>
                <c:pt idx="22">
                  <c:v>5808</c:v>
                </c:pt>
                <c:pt idx="23">
                  <c:v>5763.1</c:v>
                </c:pt>
                <c:pt idx="24">
                  <c:v>5714.4</c:v>
                </c:pt>
                <c:pt idx="25">
                  <c:v>5668</c:v>
                </c:pt>
                <c:pt idx="26">
                  <c:v>5578.2</c:v>
                </c:pt>
                <c:pt idx="27">
                  <c:v>5590.9</c:v>
                </c:pt>
                <c:pt idx="28">
                  <c:v>5695.5</c:v>
                </c:pt>
                <c:pt idx="29">
                  <c:v>5811.8</c:v>
                </c:pt>
                <c:pt idx="30">
                  <c:v>5757.8</c:v>
                </c:pt>
                <c:pt idx="31">
                  <c:v>5988.6</c:v>
                </c:pt>
                <c:pt idx="32">
                  <c:v>6176.3</c:v>
                </c:pt>
                <c:pt idx="33">
                  <c:v>6174.8</c:v>
                </c:pt>
                <c:pt idx="34">
                  <c:v>6142.2</c:v>
                </c:pt>
                <c:pt idx="35">
                  <c:v>6180.3</c:v>
                </c:pt>
                <c:pt idx="36">
                  <c:v>6357.4</c:v>
                </c:pt>
                <c:pt idx="37">
                  <c:v>6303.6</c:v>
                </c:pt>
                <c:pt idx="38">
                  <c:v>6306.6</c:v>
                </c:pt>
                <c:pt idx="39">
                  <c:v>6323.6</c:v>
                </c:pt>
                <c:pt idx="40">
                  <c:v>6259.6</c:v>
                </c:pt>
                <c:pt idx="41">
                  <c:v>6176.7</c:v>
                </c:pt>
                <c:pt idx="42">
                  <c:v>6160.8</c:v>
                </c:pt>
                <c:pt idx="43">
                  <c:v>6131.6</c:v>
                </c:pt>
                <c:pt idx="44">
                  <c:v>6050.3</c:v>
                </c:pt>
                <c:pt idx="45">
                  <c:v>5868.8</c:v>
                </c:pt>
                <c:pt idx="46">
                  <c:v>5764</c:v>
                </c:pt>
                <c:pt idx="47">
                  <c:v>5519</c:v>
                </c:pt>
              </c:numCache>
            </c:numRef>
          </c:val>
          <c:extLst>
            <c:ext xmlns:c16="http://schemas.microsoft.com/office/drawing/2014/chart" uri="{C3380CC4-5D6E-409C-BE32-E72D297353CC}">
              <c16:uniqueId val="{00000001-18FE-47DC-A389-06B32800364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502</c:v>
                </c:pt>
                <c:pt idx="1">
                  <c:v>508.1</c:v>
                </c:pt>
                <c:pt idx="2">
                  <c:v>502.7</c:v>
                </c:pt>
                <c:pt idx="3">
                  <c:v>503.4</c:v>
                </c:pt>
                <c:pt idx="4">
                  <c:v>503.7</c:v>
                </c:pt>
                <c:pt idx="5">
                  <c:v>506</c:v>
                </c:pt>
                <c:pt idx="6">
                  <c:v>496.8</c:v>
                </c:pt>
                <c:pt idx="7">
                  <c:v>500.2</c:v>
                </c:pt>
                <c:pt idx="8">
                  <c:v>506.1</c:v>
                </c:pt>
                <c:pt idx="9">
                  <c:v>505.4</c:v>
                </c:pt>
                <c:pt idx="10">
                  <c:v>506.9</c:v>
                </c:pt>
                <c:pt idx="11">
                  <c:v>504.5</c:v>
                </c:pt>
                <c:pt idx="12">
                  <c:v>535.70000000000005</c:v>
                </c:pt>
                <c:pt idx="13">
                  <c:v>721.6</c:v>
                </c:pt>
                <c:pt idx="14">
                  <c:v>930.8</c:v>
                </c:pt>
                <c:pt idx="15">
                  <c:v>1018.7</c:v>
                </c:pt>
                <c:pt idx="16">
                  <c:v>1032.5</c:v>
                </c:pt>
                <c:pt idx="17">
                  <c:v>1042.8</c:v>
                </c:pt>
                <c:pt idx="18">
                  <c:v>1053.2</c:v>
                </c:pt>
                <c:pt idx="19">
                  <c:v>1051.0999999999999</c:v>
                </c:pt>
                <c:pt idx="20">
                  <c:v>1057.5</c:v>
                </c:pt>
                <c:pt idx="21">
                  <c:v>1058.3</c:v>
                </c:pt>
                <c:pt idx="22">
                  <c:v>1082.5999999999999</c:v>
                </c:pt>
                <c:pt idx="23">
                  <c:v>1077.5</c:v>
                </c:pt>
                <c:pt idx="24">
                  <c:v>1082.2</c:v>
                </c:pt>
                <c:pt idx="25">
                  <c:v>1080.4000000000001</c:v>
                </c:pt>
                <c:pt idx="26">
                  <c:v>1084.5</c:v>
                </c:pt>
                <c:pt idx="27">
                  <c:v>1068.0999999999999</c:v>
                </c:pt>
                <c:pt idx="28">
                  <c:v>1072.0999999999999</c:v>
                </c:pt>
                <c:pt idx="29">
                  <c:v>1056.5999999999999</c:v>
                </c:pt>
                <c:pt idx="30">
                  <c:v>1025.5</c:v>
                </c:pt>
                <c:pt idx="31">
                  <c:v>902.4</c:v>
                </c:pt>
                <c:pt idx="32">
                  <c:v>676.8</c:v>
                </c:pt>
                <c:pt idx="33">
                  <c:v>501.8</c:v>
                </c:pt>
                <c:pt idx="34">
                  <c:v>531.5</c:v>
                </c:pt>
                <c:pt idx="35">
                  <c:v>534.1</c:v>
                </c:pt>
                <c:pt idx="36">
                  <c:v>531.6</c:v>
                </c:pt>
                <c:pt idx="37">
                  <c:v>535.5</c:v>
                </c:pt>
                <c:pt idx="38">
                  <c:v>536.20000000000005</c:v>
                </c:pt>
                <c:pt idx="39">
                  <c:v>548.5</c:v>
                </c:pt>
                <c:pt idx="40">
                  <c:v>547.79999999999995</c:v>
                </c:pt>
                <c:pt idx="41">
                  <c:v>546.1</c:v>
                </c:pt>
                <c:pt idx="42">
                  <c:v>545.5</c:v>
                </c:pt>
                <c:pt idx="43">
                  <c:v>564.29999999999995</c:v>
                </c:pt>
                <c:pt idx="44">
                  <c:v>563.29999999999995</c:v>
                </c:pt>
                <c:pt idx="45">
                  <c:v>514.20000000000005</c:v>
                </c:pt>
                <c:pt idx="46">
                  <c:v>507.7</c:v>
                </c:pt>
                <c:pt idx="47">
                  <c:v>517.5</c:v>
                </c:pt>
              </c:numCache>
            </c:numRef>
          </c:val>
          <c:extLst>
            <c:ext xmlns:c16="http://schemas.microsoft.com/office/drawing/2014/chart" uri="{C3380CC4-5D6E-409C-BE32-E72D297353CC}">
              <c16:uniqueId val="{00000002-18FE-47DC-A389-06B32800364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3747.1</c:v>
                </c:pt>
                <c:pt idx="1">
                  <c:v>3586.7</c:v>
                </c:pt>
                <c:pt idx="2">
                  <c:v>3601</c:v>
                </c:pt>
                <c:pt idx="3">
                  <c:v>3591.8</c:v>
                </c:pt>
                <c:pt idx="4">
                  <c:v>3433.3</c:v>
                </c:pt>
                <c:pt idx="5">
                  <c:v>3458.1</c:v>
                </c:pt>
                <c:pt idx="6">
                  <c:v>3461.9</c:v>
                </c:pt>
                <c:pt idx="7">
                  <c:v>3632</c:v>
                </c:pt>
                <c:pt idx="8">
                  <c:v>3684.1</c:v>
                </c:pt>
                <c:pt idx="9">
                  <c:v>3727.7</c:v>
                </c:pt>
                <c:pt idx="10">
                  <c:v>3737</c:v>
                </c:pt>
                <c:pt idx="11">
                  <c:v>3815.2</c:v>
                </c:pt>
                <c:pt idx="12">
                  <c:v>3995.7</c:v>
                </c:pt>
                <c:pt idx="13">
                  <c:v>3802.4</c:v>
                </c:pt>
                <c:pt idx="14">
                  <c:v>3849.8</c:v>
                </c:pt>
                <c:pt idx="15">
                  <c:v>3662.8</c:v>
                </c:pt>
                <c:pt idx="16">
                  <c:v>3754.2</c:v>
                </c:pt>
                <c:pt idx="17">
                  <c:v>3845.4</c:v>
                </c:pt>
                <c:pt idx="18">
                  <c:v>3835</c:v>
                </c:pt>
                <c:pt idx="19">
                  <c:v>3769.3</c:v>
                </c:pt>
                <c:pt idx="20">
                  <c:v>3872</c:v>
                </c:pt>
                <c:pt idx="21">
                  <c:v>3745.8</c:v>
                </c:pt>
                <c:pt idx="22">
                  <c:v>3853.7</c:v>
                </c:pt>
                <c:pt idx="23">
                  <c:v>3844.4</c:v>
                </c:pt>
                <c:pt idx="24">
                  <c:v>3821.4</c:v>
                </c:pt>
                <c:pt idx="25">
                  <c:v>3834.8</c:v>
                </c:pt>
                <c:pt idx="26">
                  <c:v>3837.5</c:v>
                </c:pt>
                <c:pt idx="27">
                  <c:v>3742</c:v>
                </c:pt>
                <c:pt idx="28">
                  <c:v>3696.7</c:v>
                </c:pt>
                <c:pt idx="29">
                  <c:v>3780</c:v>
                </c:pt>
                <c:pt idx="30">
                  <c:v>3769.9</c:v>
                </c:pt>
                <c:pt idx="31">
                  <c:v>3869.2</c:v>
                </c:pt>
                <c:pt idx="32">
                  <c:v>3963.2</c:v>
                </c:pt>
                <c:pt idx="33">
                  <c:v>3922.6</c:v>
                </c:pt>
                <c:pt idx="34">
                  <c:v>3972.4</c:v>
                </c:pt>
                <c:pt idx="35">
                  <c:v>4025.6</c:v>
                </c:pt>
                <c:pt idx="36">
                  <c:v>4066.5</c:v>
                </c:pt>
                <c:pt idx="37">
                  <c:v>4054.9</c:v>
                </c:pt>
                <c:pt idx="38">
                  <c:v>4016.7</c:v>
                </c:pt>
                <c:pt idx="39">
                  <c:v>4063.3</c:v>
                </c:pt>
                <c:pt idx="40">
                  <c:v>4027.7</c:v>
                </c:pt>
                <c:pt idx="41">
                  <c:v>3960.4</c:v>
                </c:pt>
                <c:pt idx="42">
                  <c:v>3880.7</c:v>
                </c:pt>
                <c:pt idx="43">
                  <c:v>4037</c:v>
                </c:pt>
                <c:pt idx="44">
                  <c:v>4015.6</c:v>
                </c:pt>
                <c:pt idx="45">
                  <c:v>3858.1</c:v>
                </c:pt>
                <c:pt idx="46">
                  <c:v>3749.3</c:v>
                </c:pt>
                <c:pt idx="47">
                  <c:v>3681.8</c:v>
                </c:pt>
              </c:numCache>
            </c:numRef>
          </c:val>
          <c:extLst>
            <c:ext xmlns:c16="http://schemas.microsoft.com/office/drawing/2014/chart" uri="{C3380CC4-5D6E-409C-BE32-E72D297353CC}">
              <c16:uniqueId val="{00000000-A8DF-4680-BC06-23BC1C19C0B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1959.8</c:v>
                </c:pt>
                <c:pt idx="1">
                  <c:v>1895.1</c:v>
                </c:pt>
                <c:pt idx="2">
                  <c:v>1838.3</c:v>
                </c:pt>
                <c:pt idx="3">
                  <c:v>1849.4</c:v>
                </c:pt>
                <c:pt idx="4">
                  <c:v>1872.1</c:v>
                </c:pt>
                <c:pt idx="5">
                  <c:v>1876.2</c:v>
                </c:pt>
                <c:pt idx="6">
                  <c:v>1811.8</c:v>
                </c:pt>
                <c:pt idx="7">
                  <c:v>1776.6</c:v>
                </c:pt>
                <c:pt idx="8">
                  <c:v>1770.8</c:v>
                </c:pt>
                <c:pt idx="9">
                  <c:v>1756.9</c:v>
                </c:pt>
                <c:pt idx="10">
                  <c:v>1846</c:v>
                </c:pt>
                <c:pt idx="11">
                  <c:v>1864.3</c:v>
                </c:pt>
                <c:pt idx="12">
                  <c:v>1898.5</c:v>
                </c:pt>
                <c:pt idx="13">
                  <c:v>1907</c:v>
                </c:pt>
                <c:pt idx="14">
                  <c:v>1921.3</c:v>
                </c:pt>
                <c:pt idx="15">
                  <c:v>1888.7</c:v>
                </c:pt>
                <c:pt idx="16">
                  <c:v>1943.8</c:v>
                </c:pt>
                <c:pt idx="17">
                  <c:v>2036.5</c:v>
                </c:pt>
                <c:pt idx="18">
                  <c:v>2100.6</c:v>
                </c:pt>
                <c:pt idx="19">
                  <c:v>2322.3000000000002</c:v>
                </c:pt>
                <c:pt idx="20">
                  <c:v>2266.3000000000002</c:v>
                </c:pt>
                <c:pt idx="21">
                  <c:v>2338.3000000000002</c:v>
                </c:pt>
                <c:pt idx="22">
                  <c:v>2400.9</c:v>
                </c:pt>
                <c:pt idx="23">
                  <c:v>2362.4</c:v>
                </c:pt>
                <c:pt idx="24">
                  <c:v>2317.3000000000002</c:v>
                </c:pt>
                <c:pt idx="25">
                  <c:v>2268.1</c:v>
                </c:pt>
                <c:pt idx="26">
                  <c:v>2131.5</c:v>
                </c:pt>
                <c:pt idx="27">
                  <c:v>2214.6</c:v>
                </c:pt>
                <c:pt idx="28">
                  <c:v>2340.4</c:v>
                </c:pt>
                <c:pt idx="29">
                  <c:v>2403.6999999999998</c:v>
                </c:pt>
                <c:pt idx="30">
                  <c:v>2317.1</c:v>
                </c:pt>
                <c:pt idx="31">
                  <c:v>2437.6</c:v>
                </c:pt>
                <c:pt idx="32">
                  <c:v>2486.1</c:v>
                </c:pt>
                <c:pt idx="33">
                  <c:v>2520.5</c:v>
                </c:pt>
                <c:pt idx="34">
                  <c:v>2511.6</c:v>
                </c:pt>
                <c:pt idx="35">
                  <c:v>2521.9</c:v>
                </c:pt>
                <c:pt idx="36">
                  <c:v>2670.2</c:v>
                </c:pt>
                <c:pt idx="37">
                  <c:v>2633.2</c:v>
                </c:pt>
                <c:pt idx="38">
                  <c:v>2694.4</c:v>
                </c:pt>
                <c:pt idx="39">
                  <c:v>2680.1</c:v>
                </c:pt>
                <c:pt idx="40">
                  <c:v>2615.3000000000002</c:v>
                </c:pt>
                <c:pt idx="41">
                  <c:v>2611.6999999999998</c:v>
                </c:pt>
                <c:pt idx="42">
                  <c:v>2714.8</c:v>
                </c:pt>
                <c:pt idx="43">
                  <c:v>2579.8000000000002</c:v>
                </c:pt>
                <c:pt idx="44">
                  <c:v>2526.8000000000002</c:v>
                </c:pt>
                <c:pt idx="45">
                  <c:v>2410.6999999999998</c:v>
                </c:pt>
                <c:pt idx="46">
                  <c:v>2375.6</c:v>
                </c:pt>
                <c:pt idx="47">
                  <c:v>2196.1999999999998</c:v>
                </c:pt>
              </c:numCache>
            </c:numRef>
          </c:val>
          <c:extLst>
            <c:ext xmlns:c16="http://schemas.microsoft.com/office/drawing/2014/chart" uri="{C3380CC4-5D6E-409C-BE32-E72D297353CC}">
              <c16:uniqueId val="{00000001-A8DF-4680-BC06-23BC1C19C0B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29.7</c:v>
                </c:pt>
                <c:pt idx="13">
                  <c:v>208.5</c:v>
                </c:pt>
                <c:pt idx="14">
                  <c:v>413.6</c:v>
                </c:pt>
                <c:pt idx="15">
                  <c:v>546.29999999999995</c:v>
                </c:pt>
                <c:pt idx="16">
                  <c:v>570.1</c:v>
                </c:pt>
                <c:pt idx="17">
                  <c:v>581.1</c:v>
                </c:pt>
                <c:pt idx="18">
                  <c:v>589.79999999999995</c:v>
                </c:pt>
                <c:pt idx="19">
                  <c:v>593.6</c:v>
                </c:pt>
                <c:pt idx="20">
                  <c:v>600.6</c:v>
                </c:pt>
                <c:pt idx="21">
                  <c:v>605.29999999999995</c:v>
                </c:pt>
                <c:pt idx="22">
                  <c:v>610</c:v>
                </c:pt>
                <c:pt idx="23">
                  <c:v>612.4</c:v>
                </c:pt>
                <c:pt idx="24">
                  <c:v>617.5</c:v>
                </c:pt>
                <c:pt idx="25">
                  <c:v>620</c:v>
                </c:pt>
                <c:pt idx="26">
                  <c:v>616.29999999999995</c:v>
                </c:pt>
                <c:pt idx="27">
                  <c:v>615.20000000000005</c:v>
                </c:pt>
                <c:pt idx="28">
                  <c:v>612.29999999999995</c:v>
                </c:pt>
                <c:pt idx="29">
                  <c:v>598.29999999999995</c:v>
                </c:pt>
                <c:pt idx="30">
                  <c:v>566.6</c:v>
                </c:pt>
                <c:pt idx="31">
                  <c:v>441.6</c:v>
                </c:pt>
                <c:pt idx="32">
                  <c:v>218.6</c:v>
                </c:pt>
                <c:pt idx="33">
                  <c:v>40.6</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8DF-4680-BC06-23BC1C19C0B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726.4</c:v>
                </c:pt>
                <c:pt idx="1">
                  <c:v>708.5</c:v>
                </c:pt>
                <c:pt idx="2">
                  <c:v>711.8</c:v>
                </c:pt>
                <c:pt idx="3">
                  <c:v>723.5</c:v>
                </c:pt>
                <c:pt idx="4">
                  <c:v>742.5</c:v>
                </c:pt>
                <c:pt idx="5">
                  <c:v>717.8</c:v>
                </c:pt>
                <c:pt idx="6">
                  <c:v>710.1</c:v>
                </c:pt>
                <c:pt idx="7">
                  <c:v>684.5</c:v>
                </c:pt>
                <c:pt idx="8">
                  <c:v>676.5</c:v>
                </c:pt>
                <c:pt idx="9">
                  <c:v>674.1</c:v>
                </c:pt>
                <c:pt idx="10">
                  <c:v>690</c:v>
                </c:pt>
                <c:pt idx="11">
                  <c:v>674.7</c:v>
                </c:pt>
                <c:pt idx="12">
                  <c:v>696.3</c:v>
                </c:pt>
                <c:pt idx="13">
                  <c:v>597.70000000000005</c:v>
                </c:pt>
                <c:pt idx="14">
                  <c:v>531.1</c:v>
                </c:pt>
                <c:pt idx="15">
                  <c:v>598.20000000000005</c:v>
                </c:pt>
                <c:pt idx="16">
                  <c:v>655.6</c:v>
                </c:pt>
                <c:pt idx="17">
                  <c:v>663</c:v>
                </c:pt>
                <c:pt idx="18">
                  <c:v>627.4</c:v>
                </c:pt>
                <c:pt idx="19">
                  <c:v>603.9</c:v>
                </c:pt>
                <c:pt idx="20">
                  <c:v>623.70000000000005</c:v>
                </c:pt>
                <c:pt idx="21">
                  <c:v>634.6</c:v>
                </c:pt>
                <c:pt idx="22">
                  <c:v>632.20000000000005</c:v>
                </c:pt>
                <c:pt idx="23">
                  <c:v>620.4</c:v>
                </c:pt>
                <c:pt idx="24">
                  <c:v>645</c:v>
                </c:pt>
                <c:pt idx="25">
                  <c:v>636.9</c:v>
                </c:pt>
                <c:pt idx="26">
                  <c:v>687.3</c:v>
                </c:pt>
                <c:pt idx="27">
                  <c:v>682.5</c:v>
                </c:pt>
                <c:pt idx="28">
                  <c:v>723.3</c:v>
                </c:pt>
                <c:pt idx="29">
                  <c:v>694.2</c:v>
                </c:pt>
                <c:pt idx="30">
                  <c:v>739.1</c:v>
                </c:pt>
                <c:pt idx="31">
                  <c:v>756.2</c:v>
                </c:pt>
                <c:pt idx="32">
                  <c:v>801.7</c:v>
                </c:pt>
                <c:pt idx="33">
                  <c:v>815</c:v>
                </c:pt>
                <c:pt idx="34">
                  <c:v>811.1</c:v>
                </c:pt>
                <c:pt idx="35">
                  <c:v>784.5</c:v>
                </c:pt>
                <c:pt idx="36">
                  <c:v>759.7</c:v>
                </c:pt>
                <c:pt idx="37">
                  <c:v>742.8</c:v>
                </c:pt>
                <c:pt idx="38">
                  <c:v>709.5</c:v>
                </c:pt>
                <c:pt idx="39">
                  <c:v>694.9</c:v>
                </c:pt>
                <c:pt idx="40">
                  <c:v>729</c:v>
                </c:pt>
                <c:pt idx="41">
                  <c:v>719.7</c:v>
                </c:pt>
                <c:pt idx="42">
                  <c:v>674.3</c:v>
                </c:pt>
                <c:pt idx="43">
                  <c:v>640.79999999999995</c:v>
                </c:pt>
                <c:pt idx="44">
                  <c:v>638.9</c:v>
                </c:pt>
                <c:pt idx="45">
                  <c:v>665.4</c:v>
                </c:pt>
                <c:pt idx="46">
                  <c:v>683.5</c:v>
                </c:pt>
                <c:pt idx="47">
                  <c:v>683.5</c:v>
                </c:pt>
              </c:numCache>
            </c:numRef>
          </c:val>
          <c:extLst>
            <c:ext xmlns:c16="http://schemas.microsoft.com/office/drawing/2014/chart" uri="{C3380CC4-5D6E-409C-BE32-E72D297353CC}">
              <c16:uniqueId val="{00000003-A8DF-4680-BC06-23BC1C19C0B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268.2</c:v>
                </c:pt>
                <c:pt idx="1">
                  <c:v>269.3</c:v>
                </c:pt>
                <c:pt idx="2">
                  <c:v>268.60000000000002</c:v>
                </c:pt>
                <c:pt idx="3">
                  <c:v>268.89999999999998</c:v>
                </c:pt>
                <c:pt idx="4">
                  <c:v>261.60000000000002</c:v>
                </c:pt>
                <c:pt idx="5">
                  <c:v>262</c:v>
                </c:pt>
                <c:pt idx="6">
                  <c:v>269.60000000000002</c:v>
                </c:pt>
                <c:pt idx="7">
                  <c:v>270.39999999999998</c:v>
                </c:pt>
                <c:pt idx="8">
                  <c:v>269.60000000000002</c:v>
                </c:pt>
                <c:pt idx="9">
                  <c:v>269.10000000000002</c:v>
                </c:pt>
                <c:pt idx="10">
                  <c:v>268.3</c:v>
                </c:pt>
                <c:pt idx="11">
                  <c:v>269.2</c:v>
                </c:pt>
                <c:pt idx="12">
                  <c:v>270.2</c:v>
                </c:pt>
                <c:pt idx="13">
                  <c:v>270.39999999999998</c:v>
                </c:pt>
                <c:pt idx="14">
                  <c:v>271.39999999999998</c:v>
                </c:pt>
                <c:pt idx="15">
                  <c:v>270</c:v>
                </c:pt>
                <c:pt idx="16">
                  <c:v>269.7</c:v>
                </c:pt>
                <c:pt idx="17">
                  <c:v>268.60000000000002</c:v>
                </c:pt>
                <c:pt idx="18">
                  <c:v>267.2</c:v>
                </c:pt>
                <c:pt idx="19">
                  <c:v>266.3</c:v>
                </c:pt>
                <c:pt idx="20">
                  <c:v>266.2</c:v>
                </c:pt>
                <c:pt idx="21">
                  <c:v>265.7</c:v>
                </c:pt>
                <c:pt idx="22">
                  <c:v>269.3</c:v>
                </c:pt>
                <c:pt idx="23">
                  <c:v>268.10000000000002</c:v>
                </c:pt>
                <c:pt idx="24">
                  <c:v>264.7</c:v>
                </c:pt>
                <c:pt idx="25">
                  <c:v>264.10000000000002</c:v>
                </c:pt>
                <c:pt idx="26">
                  <c:v>263.60000000000002</c:v>
                </c:pt>
                <c:pt idx="27">
                  <c:v>263</c:v>
                </c:pt>
                <c:pt idx="28">
                  <c:v>263</c:v>
                </c:pt>
                <c:pt idx="29">
                  <c:v>262.60000000000002</c:v>
                </c:pt>
                <c:pt idx="30">
                  <c:v>262.5</c:v>
                </c:pt>
                <c:pt idx="31">
                  <c:v>262.89999999999998</c:v>
                </c:pt>
                <c:pt idx="32">
                  <c:v>262.10000000000002</c:v>
                </c:pt>
                <c:pt idx="33">
                  <c:v>263</c:v>
                </c:pt>
                <c:pt idx="34">
                  <c:v>264</c:v>
                </c:pt>
                <c:pt idx="35">
                  <c:v>266.5</c:v>
                </c:pt>
                <c:pt idx="36">
                  <c:v>258.3</c:v>
                </c:pt>
                <c:pt idx="37">
                  <c:v>261</c:v>
                </c:pt>
                <c:pt idx="38">
                  <c:v>259.3</c:v>
                </c:pt>
                <c:pt idx="39">
                  <c:v>251.8</c:v>
                </c:pt>
                <c:pt idx="40">
                  <c:v>251.7</c:v>
                </c:pt>
                <c:pt idx="41">
                  <c:v>259.3</c:v>
                </c:pt>
                <c:pt idx="42">
                  <c:v>261.89999999999998</c:v>
                </c:pt>
                <c:pt idx="43">
                  <c:v>261.2</c:v>
                </c:pt>
                <c:pt idx="44">
                  <c:v>266</c:v>
                </c:pt>
                <c:pt idx="45">
                  <c:v>268.89999999999998</c:v>
                </c:pt>
                <c:pt idx="46">
                  <c:v>267.3</c:v>
                </c:pt>
                <c:pt idx="47">
                  <c:v>268.10000000000002</c:v>
                </c:pt>
              </c:numCache>
            </c:numRef>
          </c:val>
          <c:extLst>
            <c:ext xmlns:c16="http://schemas.microsoft.com/office/drawing/2014/chart" uri="{C3380CC4-5D6E-409C-BE32-E72D297353CC}">
              <c16:uniqueId val="{00000000-0B9E-4952-A55B-9C5A339A9DA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36.700000000000003</c:v>
                </c:pt>
                <c:pt idx="1">
                  <c:v>36.799999999999997</c:v>
                </c:pt>
                <c:pt idx="2">
                  <c:v>36.4</c:v>
                </c:pt>
                <c:pt idx="3">
                  <c:v>37</c:v>
                </c:pt>
                <c:pt idx="4">
                  <c:v>36.700000000000003</c:v>
                </c:pt>
                <c:pt idx="5">
                  <c:v>37.5</c:v>
                </c:pt>
                <c:pt idx="6">
                  <c:v>37.200000000000003</c:v>
                </c:pt>
                <c:pt idx="7">
                  <c:v>36.9</c:v>
                </c:pt>
                <c:pt idx="8">
                  <c:v>37</c:v>
                </c:pt>
                <c:pt idx="9">
                  <c:v>37.200000000000003</c:v>
                </c:pt>
                <c:pt idx="10">
                  <c:v>36.5</c:v>
                </c:pt>
                <c:pt idx="11">
                  <c:v>37.1</c:v>
                </c:pt>
                <c:pt idx="12">
                  <c:v>36.4</c:v>
                </c:pt>
                <c:pt idx="13">
                  <c:v>35.700000000000003</c:v>
                </c:pt>
                <c:pt idx="14">
                  <c:v>37.700000000000003</c:v>
                </c:pt>
                <c:pt idx="15">
                  <c:v>37.5</c:v>
                </c:pt>
                <c:pt idx="16">
                  <c:v>37.799999999999997</c:v>
                </c:pt>
                <c:pt idx="17">
                  <c:v>36.200000000000003</c:v>
                </c:pt>
                <c:pt idx="18">
                  <c:v>34.299999999999997</c:v>
                </c:pt>
                <c:pt idx="19">
                  <c:v>33.299999999999997</c:v>
                </c:pt>
                <c:pt idx="20">
                  <c:v>33.1</c:v>
                </c:pt>
                <c:pt idx="21">
                  <c:v>32.4</c:v>
                </c:pt>
                <c:pt idx="22">
                  <c:v>32.6</c:v>
                </c:pt>
                <c:pt idx="23">
                  <c:v>32.6</c:v>
                </c:pt>
                <c:pt idx="24">
                  <c:v>32.5</c:v>
                </c:pt>
                <c:pt idx="25">
                  <c:v>33.700000000000003</c:v>
                </c:pt>
                <c:pt idx="26">
                  <c:v>33.299999999999997</c:v>
                </c:pt>
                <c:pt idx="27">
                  <c:v>35.4</c:v>
                </c:pt>
                <c:pt idx="28">
                  <c:v>37.700000000000003</c:v>
                </c:pt>
                <c:pt idx="29">
                  <c:v>37.9</c:v>
                </c:pt>
                <c:pt idx="30">
                  <c:v>35.200000000000003</c:v>
                </c:pt>
                <c:pt idx="31">
                  <c:v>36.700000000000003</c:v>
                </c:pt>
                <c:pt idx="32">
                  <c:v>36.5</c:v>
                </c:pt>
                <c:pt idx="33">
                  <c:v>36.799999999999997</c:v>
                </c:pt>
                <c:pt idx="34">
                  <c:v>36.799999999999997</c:v>
                </c:pt>
                <c:pt idx="35">
                  <c:v>36.5</c:v>
                </c:pt>
                <c:pt idx="36">
                  <c:v>37.200000000000003</c:v>
                </c:pt>
                <c:pt idx="37">
                  <c:v>36.9</c:v>
                </c:pt>
                <c:pt idx="38">
                  <c:v>38</c:v>
                </c:pt>
                <c:pt idx="39">
                  <c:v>38.4</c:v>
                </c:pt>
                <c:pt idx="40">
                  <c:v>37.1</c:v>
                </c:pt>
                <c:pt idx="41">
                  <c:v>37.299999999999997</c:v>
                </c:pt>
                <c:pt idx="42">
                  <c:v>37.299999999999997</c:v>
                </c:pt>
                <c:pt idx="43">
                  <c:v>37.200000000000003</c:v>
                </c:pt>
                <c:pt idx="44">
                  <c:v>37.1</c:v>
                </c:pt>
                <c:pt idx="45">
                  <c:v>36.700000000000003</c:v>
                </c:pt>
                <c:pt idx="46">
                  <c:v>37.299999999999997</c:v>
                </c:pt>
                <c:pt idx="47">
                  <c:v>36.1</c:v>
                </c:pt>
              </c:numCache>
            </c:numRef>
          </c:val>
          <c:extLst>
            <c:ext xmlns:c16="http://schemas.microsoft.com/office/drawing/2014/chart" uri="{C3380CC4-5D6E-409C-BE32-E72D297353CC}">
              <c16:uniqueId val="{00000001-0B9E-4952-A55B-9C5A339A9DA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29.7</c:v>
                </c:pt>
                <c:pt idx="13">
                  <c:v>208.5</c:v>
                </c:pt>
                <c:pt idx="14">
                  <c:v>413.6</c:v>
                </c:pt>
                <c:pt idx="15">
                  <c:v>546.29999999999995</c:v>
                </c:pt>
                <c:pt idx="16">
                  <c:v>570.1</c:v>
                </c:pt>
                <c:pt idx="17">
                  <c:v>581.1</c:v>
                </c:pt>
                <c:pt idx="18">
                  <c:v>589.79999999999995</c:v>
                </c:pt>
                <c:pt idx="19">
                  <c:v>593.6</c:v>
                </c:pt>
                <c:pt idx="20">
                  <c:v>600.6</c:v>
                </c:pt>
                <c:pt idx="21">
                  <c:v>605.29999999999995</c:v>
                </c:pt>
                <c:pt idx="22">
                  <c:v>610</c:v>
                </c:pt>
                <c:pt idx="23">
                  <c:v>612.4</c:v>
                </c:pt>
                <c:pt idx="24">
                  <c:v>617.5</c:v>
                </c:pt>
                <c:pt idx="25">
                  <c:v>620</c:v>
                </c:pt>
                <c:pt idx="26">
                  <c:v>616.29999999999995</c:v>
                </c:pt>
                <c:pt idx="27">
                  <c:v>615.20000000000005</c:v>
                </c:pt>
                <c:pt idx="28">
                  <c:v>612.29999999999995</c:v>
                </c:pt>
                <c:pt idx="29">
                  <c:v>598.29999999999995</c:v>
                </c:pt>
                <c:pt idx="30">
                  <c:v>566.6</c:v>
                </c:pt>
                <c:pt idx="31">
                  <c:v>441.6</c:v>
                </c:pt>
                <c:pt idx="32">
                  <c:v>218.6</c:v>
                </c:pt>
                <c:pt idx="33">
                  <c:v>40.6</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B9E-4952-A55B-9C5A339A9DA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726.4</c:v>
                </c:pt>
                <c:pt idx="1">
                  <c:v>708.5</c:v>
                </c:pt>
                <c:pt idx="2">
                  <c:v>711.8</c:v>
                </c:pt>
                <c:pt idx="3">
                  <c:v>723.5</c:v>
                </c:pt>
                <c:pt idx="4">
                  <c:v>742.5</c:v>
                </c:pt>
                <c:pt idx="5">
                  <c:v>717.8</c:v>
                </c:pt>
                <c:pt idx="6">
                  <c:v>710.1</c:v>
                </c:pt>
                <c:pt idx="7">
                  <c:v>684.5</c:v>
                </c:pt>
                <c:pt idx="8">
                  <c:v>676.5</c:v>
                </c:pt>
                <c:pt idx="9">
                  <c:v>674.1</c:v>
                </c:pt>
                <c:pt idx="10">
                  <c:v>690</c:v>
                </c:pt>
                <c:pt idx="11">
                  <c:v>674.7</c:v>
                </c:pt>
                <c:pt idx="12">
                  <c:v>696.3</c:v>
                </c:pt>
                <c:pt idx="13">
                  <c:v>597.70000000000005</c:v>
                </c:pt>
                <c:pt idx="14">
                  <c:v>531.1</c:v>
                </c:pt>
                <c:pt idx="15">
                  <c:v>598.20000000000005</c:v>
                </c:pt>
                <c:pt idx="16">
                  <c:v>655.6</c:v>
                </c:pt>
                <c:pt idx="17">
                  <c:v>663</c:v>
                </c:pt>
                <c:pt idx="18">
                  <c:v>627.4</c:v>
                </c:pt>
                <c:pt idx="19">
                  <c:v>603.9</c:v>
                </c:pt>
                <c:pt idx="20">
                  <c:v>623.70000000000005</c:v>
                </c:pt>
                <c:pt idx="21">
                  <c:v>634.6</c:v>
                </c:pt>
                <c:pt idx="22">
                  <c:v>632.20000000000005</c:v>
                </c:pt>
                <c:pt idx="23">
                  <c:v>620.4</c:v>
                </c:pt>
                <c:pt idx="24">
                  <c:v>645</c:v>
                </c:pt>
                <c:pt idx="25">
                  <c:v>636.9</c:v>
                </c:pt>
                <c:pt idx="26">
                  <c:v>687.3</c:v>
                </c:pt>
                <c:pt idx="27">
                  <c:v>682.5</c:v>
                </c:pt>
                <c:pt idx="28">
                  <c:v>723.3</c:v>
                </c:pt>
                <c:pt idx="29">
                  <c:v>694.2</c:v>
                </c:pt>
                <c:pt idx="30">
                  <c:v>739.1</c:v>
                </c:pt>
                <c:pt idx="31">
                  <c:v>756.2</c:v>
                </c:pt>
                <c:pt idx="32">
                  <c:v>801.7</c:v>
                </c:pt>
                <c:pt idx="33">
                  <c:v>815</c:v>
                </c:pt>
                <c:pt idx="34">
                  <c:v>811.1</c:v>
                </c:pt>
                <c:pt idx="35">
                  <c:v>784.5</c:v>
                </c:pt>
                <c:pt idx="36">
                  <c:v>759.7</c:v>
                </c:pt>
                <c:pt idx="37">
                  <c:v>742.8</c:v>
                </c:pt>
                <c:pt idx="38">
                  <c:v>709.5</c:v>
                </c:pt>
                <c:pt idx="39">
                  <c:v>694.9</c:v>
                </c:pt>
                <c:pt idx="40">
                  <c:v>729</c:v>
                </c:pt>
                <c:pt idx="41">
                  <c:v>719.7</c:v>
                </c:pt>
                <c:pt idx="42">
                  <c:v>674.3</c:v>
                </c:pt>
                <c:pt idx="43">
                  <c:v>640.79999999999995</c:v>
                </c:pt>
                <c:pt idx="44">
                  <c:v>638.9</c:v>
                </c:pt>
                <c:pt idx="45">
                  <c:v>665.4</c:v>
                </c:pt>
                <c:pt idx="46">
                  <c:v>683.5</c:v>
                </c:pt>
                <c:pt idx="47">
                  <c:v>683.5</c:v>
                </c:pt>
              </c:numCache>
            </c:numRef>
          </c:val>
          <c:extLst>
            <c:ext xmlns:c16="http://schemas.microsoft.com/office/drawing/2014/chart" uri="{C3380CC4-5D6E-409C-BE32-E72D297353CC}">
              <c16:uniqueId val="{00000003-0B9E-4952-A55B-9C5A339A9DA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28.55</c:v>
                </c:pt>
                <c:pt idx="1">
                  <c:v>25.55</c:v>
                </c:pt>
                <c:pt idx="2">
                  <c:v>22.97</c:v>
                </c:pt>
                <c:pt idx="3">
                  <c:v>20.81</c:v>
                </c:pt>
                <c:pt idx="4">
                  <c:v>21.5</c:v>
                </c:pt>
                <c:pt idx="5">
                  <c:v>22.29</c:v>
                </c:pt>
                <c:pt idx="6">
                  <c:v>22.37</c:v>
                </c:pt>
                <c:pt idx="7">
                  <c:v>22.02</c:v>
                </c:pt>
                <c:pt idx="8">
                  <c:v>22.96</c:v>
                </c:pt>
                <c:pt idx="9">
                  <c:v>22.83</c:v>
                </c:pt>
                <c:pt idx="10">
                  <c:v>26.42</c:v>
                </c:pt>
                <c:pt idx="11">
                  <c:v>30.72</c:v>
                </c:pt>
                <c:pt idx="12">
                  <c:v>38.68</c:v>
                </c:pt>
                <c:pt idx="13">
                  <c:v>34.72</c:v>
                </c:pt>
                <c:pt idx="14">
                  <c:v>35.869999999999997</c:v>
                </c:pt>
                <c:pt idx="15">
                  <c:v>35.85</c:v>
                </c:pt>
                <c:pt idx="16">
                  <c:v>38.18</c:v>
                </c:pt>
                <c:pt idx="17">
                  <c:v>33.79</c:v>
                </c:pt>
                <c:pt idx="18">
                  <c:v>35.18</c:v>
                </c:pt>
                <c:pt idx="19">
                  <c:v>34.909999999999997</c:v>
                </c:pt>
                <c:pt idx="20">
                  <c:v>35.99</c:v>
                </c:pt>
                <c:pt idx="21">
                  <c:v>38.01</c:v>
                </c:pt>
                <c:pt idx="22">
                  <c:v>39.28</c:v>
                </c:pt>
                <c:pt idx="23">
                  <c:v>39.83</c:v>
                </c:pt>
                <c:pt idx="24">
                  <c:v>37.85</c:v>
                </c:pt>
                <c:pt idx="25">
                  <c:v>35.15</c:v>
                </c:pt>
                <c:pt idx="26">
                  <c:v>33.4</c:v>
                </c:pt>
                <c:pt idx="27">
                  <c:v>36.979999999999997</c:v>
                </c:pt>
                <c:pt idx="28">
                  <c:v>36.96</c:v>
                </c:pt>
                <c:pt idx="29">
                  <c:v>37.840000000000003</c:v>
                </c:pt>
                <c:pt idx="30">
                  <c:v>38.590000000000003</c:v>
                </c:pt>
                <c:pt idx="31">
                  <c:v>36.119999999999997</c:v>
                </c:pt>
                <c:pt idx="32">
                  <c:v>38.94</c:v>
                </c:pt>
                <c:pt idx="33">
                  <c:v>37.15</c:v>
                </c:pt>
                <c:pt idx="34">
                  <c:v>34.79</c:v>
                </c:pt>
                <c:pt idx="35">
                  <c:v>36.03</c:v>
                </c:pt>
                <c:pt idx="36">
                  <c:v>47.02</c:v>
                </c:pt>
                <c:pt idx="37">
                  <c:v>50.91</c:v>
                </c:pt>
                <c:pt idx="38">
                  <c:v>50.27</c:v>
                </c:pt>
                <c:pt idx="39">
                  <c:v>50.98</c:v>
                </c:pt>
                <c:pt idx="40">
                  <c:v>50.92</c:v>
                </c:pt>
                <c:pt idx="41">
                  <c:v>49.03</c:v>
                </c:pt>
                <c:pt idx="42">
                  <c:v>48.35</c:v>
                </c:pt>
                <c:pt idx="43">
                  <c:v>45.15</c:v>
                </c:pt>
                <c:pt idx="44">
                  <c:v>40.83</c:v>
                </c:pt>
                <c:pt idx="45">
                  <c:v>39.6</c:v>
                </c:pt>
                <c:pt idx="46">
                  <c:v>37.159999999999997</c:v>
                </c:pt>
                <c:pt idx="47">
                  <c:v>35.479999999999997</c:v>
                </c:pt>
              </c:numCache>
            </c:numRef>
          </c:val>
          <c:extLst>
            <c:ext xmlns:c16="http://schemas.microsoft.com/office/drawing/2014/chart" uri="{C3380CC4-5D6E-409C-BE32-E72D297353CC}">
              <c16:uniqueId val="{00000000-975F-49F7-A70C-B5F759D2D42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28.63</c:v>
                </c:pt>
                <c:pt idx="1">
                  <c:v>25.26</c:v>
                </c:pt>
                <c:pt idx="2">
                  <c:v>23.09</c:v>
                </c:pt>
                <c:pt idx="3">
                  <c:v>20.86</c:v>
                </c:pt>
                <c:pt idx="4">
                  <c:v>21.79</c:v>
                </c:pt>
                <c:pt idx="5">
                  <c:v>22.15</c:v>
                </c:pt>
                <c:pt idx="6">
                  <c:v>22.51</c:v>
                </c:pt>
                <c:pt idx="7">
                  <c:v>22.22</c:v>
                </c:pt>
                <c:pt idx="8">
                  <c:v>23.14</c:v>
                </c:pt>
                <c:pt idx="9">
                  <c:v>22.74</c:v>
                </c:pt>
                <c:pt idx="10">
                  <c:v>26.48</c:v>
                </c:pt>
                <c:pt idx="11">
                  <c:v>31.09</c:v>
                </c:pt>
                <c:pt idx="12">
                  <c:v>39.03</c:v>
                </c:pt>
                <c:pt idx="13">
                  <c:v>34.47</c:v>
                </c:pt>
                <c:pt idx="14">
                  <c:v>35.979999999999997</c:v>
                </c:pt>
                <c:pt idx="15">
                  <c:v>35.85</c:v>
                </c:pt>
                <c:pt idx="16">
                  <c:v>38.25</c:v>
                </c:pt>
                <c:pt idx="17">
                  <c:v>33.94</c:v>
                </c:pt>
                <c:pt idx="18">
                  <c:v>35.14</c:v>
                </c:pt>
                <c:pt idx="19">
                  <c:v>34.57</c:v>
                </c:pt>
                <c:pt idx="20">
                  <c:v>36.04</c:v>
                </c:pt>
                <c:pt idx="21">
                  <c:v>38.590000000000003</c:v>
                </c:pt>
                <c:pt idx="22">
                  <c:v>39.369999999999997</c:v>
                </c:pt>
                <c:pt idx="23">
                  <c:v>39.68</c:v>
                </c:pt>
                <c:pt idx="24">
                  <c:v>37.64</c:v>
                </c:pt>
                <c:pt idx="25">
                  <c:v>35.36</c:v>
                </c:pt>
                <c:pt idx="26">
                  <c:v>32.97</c:v>
                </c:pt>
                <c:pt idx="27">
                  <c:v>37.28</c:v>
                </c:pt>
                <c:pt idx="28">
                  <c:v>37.04</c:v>
                </c:pt>
                <c:pt idx="29">
                  <c:v>38.1</c:v>
                </c:pt>
                <c:pt idx="30">
                  <c:v>38.72</c:v>
                </c:pt>
                <c:pt idx="31">
                  <c:v>36.42</c:v>
                </c:pt>
                <c:pt idx="32">
                  <c:v>39.44</c:v>
                </c:pt>
                <c:pt idx="33">
                  <c:v>37.369999999999997</c:v>
                </c:pt>
                <c:pt idx="34">
                  <c:v>35.01</c:v>
                </c:pt>
                <c:pt idx="35">
                  <c:v>36.18</c:v>
                </c:pt>
                <c:pt idx="36">
                  <c:v>46.88</c:v>
                </c:pt>
                <c:pt idx="37">
                  <c:v>51.3</c:v>
                </c:pt>
                <c:pt idx="38">
                  <c:v>50.2</c:v>
                </c:pt>
                <c:pt idx="39">
                  <c:v>51.04</c:v>
                </c:pt>
                <c:pt idx="40">
                  <c:v>50.9</c:v>
                </c:pt>
                <c:pt idx="41">
                  <c:v>49.35</c:v>
                </c:pt>
                <c:pt idx="42">
                  <c:v>48.52</c:v>
                </c:pt>
                <c:pt idx="43">
                  <c:v>45.19</c:v>
                </c:pt>
                <c:pt idx="44">
                  <c:v>41.07</c:v>
                </c:pt>
                <c:pt idx="45">
                  <c:v>39.549999999999997</c:v>
                </c:pt>
                <c:pt idx="46">
                  <c:v>37.43</c:v>
                </c:pt>
                <c:pt idx="47">
                  <c:v>35.630000000000003</c:v>
                </c:pt>
              </c:numCache>
            </c:numRef>
          </c:val>
          <c:extLst>
            <c:ext xmlns:c16="http://schemas.microsoft.com/office/drawing/2014/chart" uri="{C3380CC4-5D6E-409C-BE32-E72D297353CC}">
              <c16:uniqueId val="{00000001-975F-49F7-A70C-B5F759D2D42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36.302900000000001</c:v>
                </c:pt>
                <c:pt idx="1">
                  <c:v>38.178400000000003</c:v>
                </c:pt>
                <c:pt idx="2">
                  <c:v>33.087899999999998</c:v>
                </c:pt>
                <c:pt idx="3">
                  <c:v>32.284199999999998</c:v>
                </c:pt>
                <c:pt idx="4">
                  <c:v>39.116100000000003</c:v>
                </c:pt>
                <c:pt idx="5">
                  <c:v>35.767099999999999</c:v>
                </c:pt>
                <c:pt idx="6">
                  <c:v>36.168999999999997</c:v>
                </c:pt>
                <c:pt idx="7">
                  <c:v>36.838799999999999</c:v>
                </c:pt>
                <c:pt idx="8">
                  <c:v>34.293500000000002</c:v>
                </c:pt>
                <c:pt idx="9">
                  <c:v>36.168999999999997</c:v>
                </c:pt>
                <c:pt idx="10">
                  <c:v>38.580199999999998</c:v>
                </c:pt>
                <c:pt idx="11">
                  <c:v>44.474400000000003</c:v>
                </c:pt>
                <c:pt idx="12">
                  <c:v>51.440300000000001</c:v>
                </c:pt>
                <c:pt idx="13">
                  <c:v>42.197099999999999</c:v>
                </c:pt>
                <c:pt idx="14">
                  <c:v>41.929200000000002</c:v>
                </c:pt>
                <c:pt idx="15">
                  <c:v>43.000900000000001</c:v>
                </c:pt>
                <c:pt idx="16">
                  <c:v>47.287599999999998</c:v>
                </c:pt>
                <c:pt idx="17">
                  <c:v>44.206499999999998</c:v>
                </c:pt>
                <c:pt idx="18">
                  <c:v>45.144199999999998</c:v>
                </c:pt>
                <c:pt idx="19">
                  <c:v>47.689500000000002</c:v>
                </c:pt>
                <c:pt idx="20">
                  <c:v>48.225299999999997</c:v>
                </c:pt>
                <c:pt idx="21">
                  <c:v>48.359299999999998</c:v>
                </c:pt>
                <c:pt idx="22">
                  <c:v>50.368600000000001</c:v>
                </c:pt>
                <c:pt idx="23">
                  <c:v>53.985500000000002</c:v>
                </c:pt>
                <c:pt idx="24">
                  <c:v>49.0291</c:v>
                </c:pt>
                <c:pt idx="25">
                  <c:v>45.948</c:v>
                </c:pt>
                <c:pt idx="26">
                  <c:v>45.546100000000003</c:v>
                </c:pt>
                <c:pt idx="27">
                  <c:v>45.680100000000003</c:v>
                </c:pt>
                <c:pt idx="28">
                  <c:v>44.474400000000003</c:v>
                </c:pt>
                <c:pt idx="29">
                  <c:v>46.082000000000001</c:v>
                </c:pt>
                <c:pt idx="30">
                  <c:v>46.617800000000003</c:v>
                </c:pt>
                <c:pt idx="31">
                  <c:v>46.349899999999998</c:v>
                </c:pt>
                <c:pt idx="32">
                  <c:v>47.689500000000002</c:v>
                </c:pt>
                <c:pt idx="33">
                  <c:v>47.421500000000002</c:v>
                </c:pt>
                <c:pt idx="34">
                  <c:v>40.723599999999998</c:v>
                </c:pt>
                <c:pt idx="35">
                  <c:v>42.4651</c:v>
                </c:pt>
                <c:pt idx="36">
                  <c:v>53.315800000000003</c:v>
                </c:pt>
                <c:pt idx="37">
                  <c:v>56.396799999999999</c:v>
                </c:pt>
                <c:pt idx="38">
                  <c:v>55.459099999999999</c:v>
                </c:pt>
                <c:pt idx="39">
                  <c:v>56.396799999999999</c:v>
                </c:pt>
                <c:pt idx="40">
                  <c:v>57.200600000000001</c:v>
                </c:pt>
                <c:pt idx="41">
                  <c:v>55.860999999999997</c:v>
                </c:pt>
                <c:pt idx="42">
                  <c:v>51.574300000000001</c:v>
                </c:pt>
                <c:pt idx="43">
                  <c:v>48.359299999999998</c:v>
                </c:pt>
                <c:pt idx="44">
                  <c:v>46.349899999999998</c:v>
                </c:pt>
                <c:pt idx="45">
                  <c:v>43.536700000000003</c:v>
                </c:pt>
                <c:pt idx="46">
                  <c:v>42.4651</c:v>
                </c:pt>
                <c:pt idx="47">
                  <c:v>35.767099999999999</c:v>
                </c:pt>
              </c:numCache>
            </c:numRef>
          </c:val>
          <c:extLst>
            <c:ext xmlns:c16="http://schemas.microsoft.com/office/drawing/2014/chart" uri="{C3380CC4-5D6E-409C-BE32-E72D297353CC}">
              <c16:uniqueId val="{00000002-975F-49F7-A70C-B5F759D2D42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35.6417</c:v>
                </c:pt>
                <c:pt idx="1">
                  <c:v>37.595100000000002</c:v>
                </c:pt>
                <c:pt idx="2">
                  <c:v>32.622700000000002</c:v>
                </c:pt>
                <c:pt idx="3">
                  <c:v>31.209</c:v>
                </c:pt>
                <c:pt idx="4">
                  <c:v>39.241799999999998</c:v>
                </c:pt>
                <c:pt idx="5">
                  <c:v>35.360500000000002</c:v>
                </c:pt>
                <c:pt idx="6">
                  <c:v>35.589100000000002</c:v>
                </c:pt>
                <c:pt idx="7">
                  <c:v>37.462899999999998</c:v>
                </c:pt>
                <c:pt idx="8">
                  <c:v>34.991599999999998</c:v>
                </c:pt>
                <c:pt idx="9">
                  <c:v>36.748600000000003</c:v>
                </c:pt>
                <c:pt idx="10">
                  <c:v>38.218400000000003</c:v>
                </c:pt>
                <c:pt idx="11">
                  <c:v>44.218200000000003</c:v>
                </c:pt>
                <c:pt idx="12">
                  <c:v>50.990499999999997</c:v>
                </c:pt>
                <c:pt idx="13">
                  <c:v>42.205399999999997</c:v>
                </c:pt>
                <c:pt idx="14">
                  <c:v>42.271700000000003</c:v>
                </c:pt>
                <c:pt idx="15">
                  <c:v>42.877400000000002</c:v>
                </c:pt>
                <c:pt idx="16">
                  <c:v>46.964199999999998</c:v>
                </c:pt>
                <c:pt idx="17">
                  <c:v>43.744</c:v>
                </c:pt>
                <c:pt idx="18">
                  <c:v>44.882199999999997</c:v>
                </c:pt>
                <c:pt idx="19">
                  <c:v>46.289900000000003</c:v>
                </c:pt>
                <c:pt idx="20">
                  <c:v>47.368600000000001</c:v>
                </c:pt>
                <c:pt idx="21">
                  <c:v>48.119</c:v>
                </c:pt>
                <c:pt idx="22">
                  <c:v>50.206000000000003</c:v>
                </c:pt>
                <c:pt idx="23">
                  <c:v>53.312199999999997</c:v>
                </c:pt>
                <c:pt idx="24">
                  <c:v>48.7485</c:v>
                </c:pt>
                <c:pt idx="25">
                  <c:v>45.771000000000001</c:v>
                </c:pt>
                <c:pt idx="26">
                  <c:v>43.888500000000001</c:v>
                </c:pt>
                <c:pt idx="27">
                  <c:v>45.696800000000003</c:v>
                </c:pt>
                <c:pt idx="28">
                  <c:v>43.321899999999999</c:v>
                </c:pt>
                <c:pt idx="29">
                  <c:v>46.206000000000003</c:v>
                </c:pt>
                <c:pt idx="30">
                  <c:v>45.9983</c:v>
                </c:pt>
                <c:pt idx="31">
                  <c:v>45.966700000000003</c:v>
                </c:pt>
                <c:pt idx="32">
                  <c:v>46.969499999999996</c:v>
                </c:pt>
                <c:pt idx="33">
                  <c:v>46.748399999999997</c:v>
                </c:pt>
                <c:pt idx="34">
                  <c:v>40.766500000000001</c:v>
                </c:pt>
                <c:pt idx="35">
                  <c:v>42.516100000000002</c:v>
                </c:pt>
                <c:pt idx="36">
                  <c:v>52.563800000000001</c:v>
                </c:pt>
                <c:pt idx="37">
                  <c:v>56.241399999999999</c:v>
                </c:pt>
                <c:pt idx="38">
                  <c:v>55.313899999999997</c:v>
                </c:pt>
                <c:pt idx="39">
                  <c:v>56.1676</c:v>
                </c:pt>
                <c:pt idx="40">
                  <c:v>56.308100000000003</c:v>
                </c:pt>
                <c:pt idx="41">
                  <c:v>55.122900000000001</c:v>
                </c:pt>
                <c:pt idx="42">
                  <c:v>51.613700000000001</c:v>
                </c:pt>
                <c:pt idx="43">
                  <c:v>47.562199999999997</c:v>
                </c:pt>
                <c:pt idx="44">
                  <c:v>45.929000000000002</c:v>
                </c:pt>
                <c:pt idx="45">
                  <c:v>43.495899999999999</c:v>
                </c:pt>
                <c:pt idx="46">
                  <c:v>41.717100000000002</c:v>
                </c:pt>
                <c:pt idx="47">
                  <c:v>36.128900000000002</c:v>
                </c:pt>
              </c:numCache>
            </c:numRef>
          </c:val>
          <c:extLst>
            <c:ext xmlns:c16="http://schemas.microsoft.com/office/drawing/2014/chart" uri="{C3380CC4-5D6E-409C-BE32-E72D297353CC}">
              <c16:uniqueId val="{00000003-975F-49F7-A70C-B5F759D2D42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309.63049999999998</c:v>
                </c:pt>
                <c:pt idx="1">
                  <c:v>295.62580000000003</c:v>
                </c:pt>
                <c:pt idx="2">
                  <c:v>297.12349999999998</c:v>
                </c:pt>
                <c:pt idx="3">
                  <c:v>274.17270000000002</c:v>
                </c:pt>
                <c:pt idx="4">
                  <c:v>263.94560000000001</c:v>
                </c:pt>
                <c:pt idx="5">
                  <c:v>284.6789</c:v>
                </c:pt>
                <c:pt idx="6">
                  <c:v>284.9522</c:v>
                </c:pt>
                <c:pt idx="7">
                  <c:v>274.67619999999999</c:v>
                </c:pt>
                <c:pt idx="8">
                  <c:v>280.27019999999999</c:v>
                </c:pt>
                <c:pt idx="9">
                  <c:v>275.33960000000002</c:v>
                </c:pt>
                <c:pt idx="10">
                  <c:v>302.56610000000001</c:v>
                </c:pt>
                <c:pt idx="11">
                  <c:v>322.3492</c:v>
                </c:pt>
                <c:pt idx="12">
                  <c:v>341.42770000000002</c:v>
                </c:pt>
                <c:pt idx="13">
                  <c:v>319.98930000000001</c:v>
                </c:pt>
                <c:pt idx="14">
                  <c:v>339.37709999999998</c:v>
                </c:pt>
                <c:pt idx="15">
                  <c:v>360.48610000000002</c:v>
                </c:pt>
                <c:pt idx="16">
                  <c:v>386.19709999999998</c:v>
                </c:pt>
                <c:pt idx="17">
                  <c:v>379.3066</c:v>
                </c:pt>
                <c:pt idx="18">
                  <c:v>389.32510000000002</c:v>
                </c:pt>
                <c:pt idx="19">
                  <c:v>395.98680000000002</c:v>
                </c:pt>
                <c:pt idx="20">
                  <c:v>405.3143</c:v>
                </c:pt>
                <c:pt idx="21">
                  <c:v>419.65809999999999</c:v>
                </c:pt>
                <c:pt idx="22">
                  <c:v>425.26670000000001</c:v>
                </c:pt>
                <c:pt idx="23">
                  <c:v>413.61900000000003</c:v>
                </c:pt>
                <c:pt idx="24">
                  <c:v>404.84219999999999</c:v>
                </c:pt>
                <c:pt idx="25">
                  <c:v>379.9742</c:v>
                </c:pt>
                <c:pt idx="26">
                  <c:v>379.98309999999998</c:v>
                </c:pt>
                <c:pt idx="27">
                  <c:v>402.46039999999999</c:v>
                </c:pt>
                <c:pt idx="28">
                  <c:v>413.40170000000001</c:v>
                </c:pt>
                <c:pt idx="29">
                  <c:v>403.11660000000001</c:v>
                </c:pt>
                <c:pt idx="30">
                  <c:v>403.22570000000002</c:v>
                </c:pt>
                <c:pt idx="31">
                  <c:v>389.73020000000002</c:v>
                </c:pt>
                <c:pt idx="32">
                  <c:v>372.30880000000002</c:v>
                </c:pt>
                <c:pt idx="33">
                  <c:v>352.6062</c:v>
                </c:pt>
                <c:pt idx="34">
                  <c:v>350.40800000000002</c:v>
                </c:pt>
                <c:pt idx="35">
                  <c:v>350.79450000000003</c:v>
                </c:pt>
                <c:pt idx="36">
                  <c:v>415.02190000000002</c:v>
                </c:pt>
                <c:pt idx="37">
                  <c:v>452.15289999999999</c:v>
                </c:pt>
                <c:pt idx="38">
                  <c:v>452.16309999999999</c:v>
                </c:pt>
                <c:pt idx="39">
                  <c:v>452.54509999999999</c:v>
                </c:pt>
                <c:pt idx="40">
                  <c:v>447.06319999999999</c:v>
                </c:pt>
                <c:pt idx="41">
                  <c:v>429.68430000000001</c:v>
                </c:pt>
                <c:pt idx="42">
                  <c:v>425.77409999999998</c:v>
                </c:pt>
                <c:pt idx="43">
                  <c:v>399.77159999999998</c:v>
                </c:pt>
                <c:pt idx="44">
                  <c:v>365.24939999999998</c:v>
                </c:pt>
                <c:pt idx="45">
                  <c:v>349.1583</c:v>
                </c:pt>
                <c:pt idx="46">
                  <c:v>331.84120000000001</c:v>
                </c:pt>
                <c:pt idx="47">
                  <c:v>327.45089999999999</c:v>
                </c:pt>
              </c:numCache>
            </c:numRef>
          </c:val>
          <c:extLst>
            <c:ext xmlns:c16="http://schemas.microsoft.com/office/drawing/2014/chart" uri="{C3380CC4-5D6E-409C-BE32-E72D297353CC}">
              <c16:uniqueId val="{00000004-975F-49F7-A70C-B5F759D2D42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203.92529999999999</c:v>
                </c:pt>
                <c:pt idx="1">
                  <c:v>200.3134</c:v>
                </c:pt>
                <c:pt idx="2">
                  <c:v>209.95160000000001</c:v>
                </c:pt>
                <c:pt idx="3">
                  <c:v>201.51400000000001</c:v>
                </c:pt>
                <c:pt idx="4">
                  <c:v>187.9716</c:v>
                </c:pt>
                <c:pt idx="5">
                  <c:v>189.05260000000001</c:v>
                </c:pt>
                <c:pt idx="6">
                  <c:v>191.6163</c:v>
                </c:pt>
                <c:pt idx="7">
                  <c:v>193.00110000000001</c:v>
                </c:pt>
                <c:pt idx="8">
                  <c:v>202.54079999999999</c:v>
                </c:pt>
                <c:pt idx="9">
                  <c:v>207.92609999999999</c:v>
                </c:pt>
                <c:pt idx="10">
                  <c:v>210.3912</c:v>
                </c:pt>
                <c:pt idx="11">
                  <c:v>213.55549999999999</c:v>
                </c:pt>
                <c:pt idx="12">
                  <c:v>213.85839999999999</c:v>
                </c:pt>
                <c:pt idx="13">
                  <c:v>183.70910000000001</c:v>
                </c:pt>
                <c:pt idx="14">
                  <c:v>155.4896</c:v>
                </c:pt>
                <c:pt idx="15">
                  <c:v>149.0975</c:v>
                </c:pt>
                <c:pt idx="16">
                  <c:v>144.35380000000001</c:v>
                </c:pt>
                <c:pt idx="17">
                  <c:v>151.63849999999999</c:v>
                </c:pt>
                <c:pt idx="18">
                  <c:v>158.45509999999999</c:v>
                </c:pt>
                <c:pt idx="19">
                  <c:v>155.1217</c:v>
                </c:pt>
                <c:pt idx="20">
                  <c:v>155.84190000000001</c:v>
                </c:pt>
                <c:pt idx="21">
                  <c:v>157.6799</c:v>
                </c:pt>
                <c:pt idx="22">
                  <c:v>157.85130000000001</c:v>
                </c:pt>
                <c:pt idx="23">
                  <c:v>155.1112</c:v>
                </c:pt>
                <c:pt idx="24">
                  <c:v>149.7467</c:v>
                </c:pt>
                <c:pt idx="25">
                  <c:v>154.4589</c:v>
                </c:pt>
                <c:pt idx="26">
                  <c:v>144.61930000000001</c:v>
                </c:pt>
                <c:pt idx="27">
                  <c:v>154.88810000000001</c:v>
                </c:pt>
                <c:pt idx="28">
                  <c:v>159.2955</c:v>
                </c:pt>
                <c:pt idx="29">
                  <c:v>160.8194</c:v>
                </c:pt>
                <c:pt idx="30">
                  <c:v>164.77430000000001</c:v>
                </c:pt>
                <c:pt idx="31">
                  <c:v>180.9435</c:v>
                </c:pt>
                <c:pt idx="32">
                  <c:v>209.05410000000001</c:v>
                </c:pt>
                <c:pt idx="33">
                  <c:v>234.39940000000001</c:v>
                </c:pt>
                <c:pt idx="34">
                  <c:v>240.208</c:v>
                </c:pt>
                <c:pt idx="35">
                  <c:v>236.01339999999999</c:v>
                </c:pt>
                <c:pt idx="36">
                  <c:v>237.5138</c:v>
                </c:pt>
                <c:pt idx="37">
                  <c:v>237.2193</c:v>
                </c:pt>
                <c:pt idx="38">
                  <c:v>237.46870000000001</c:v>
                </c:pt>
                <c:pt idx="39">
                  <c:v>238.10810000000001</c:v>
                </c:pt>
                <c:pt idx="40">
                  <c:v>236.52979999999999</c:v>
                </c:pt>
                <c:pt idx="41">
                  <c:v>234.30029999999999</c:v>
                </c:pt>
                <c:pt idx="42">
                  <c:v>237.16309999999999</c:v>
                </c:pt>
                <c:pt idx="43">
                  <c:v>236.86670000000001</c:v>
                </c:pt>
                <c:pt idx="44">
                  <c:v>227.7663</c:v>
                </c:pt>
                <c:pt idx="45">
                  <c:v>229.22800000000001</c:v>
                </c:pt>
                <c:pt idx="46">
                  <c:v>227.69450000000001</c:v>
                </c:pt>
                <c:pt idx="47">
                  <c:v>220.1789</c:v>
                </c:pt>
              </c:numCache>
            </c:numRef>
          </c:val>
          <c:extLst>
            <c:ext xmlns:c16="http://schemas.microsoft.com/office/drawing/2014/chart" uri="{C3380CC4-5D6E-409C-BE32-E72D297353CC}">
              <c16:uniqueId val="{00000000-1FAC-40A2-B816-22ABC155C44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199.8073</c:v>
                </c:pt>
                <c:pt idx="1">
                  <c:v>198.24940000000001</c:v>
                </c:pt>
                <c:pt idx="2">
                  <c:v>208.41200000000001</c:v>
                </c:pt>
                <c:pt idx="3">
                  <c:v>201.0967</c:v>
                </c:pt>
                <c:pt idx="4">
                  <c:v>189.529</c:v>
                </c:pt>
                <c:pt idx="5">
                  <c:v>189.60429999999999</c:v>
                </c:pt>
                <c:pt idx="6">
                  <c:v>190.92230000000001</c:v>
                </c:pt>
                <c:pt idx="7">
                  <c:v>195.35939999999999</c:v>
                </c:pt>
                <c:pt idx="8">
                  <c:v>202.64750000000001</c:v>
                </c:pt>
                <c:pt idx="9">
                  <c:v>205.73740000000001</c:v>
                </c:pt>
                <c:pt idx="10">
                  <c:v>209.97499999999999</c:v>
                </c:pt>
                <c:pt idx="11">
                  <c:v>211.68950000000001</c:v>
                </c:pt>
                <c:pt idx="12">
                  <c:v>211.01300000000001</c:v>
                </c:pt>
                <c:pt idx="13">
                  <c:v>182.60169999999999</c:v>
                </c:pt>
                <c:pt idx="14">
                  <c:v>155.42359999999999</c:v>
                </c:pt>
                <c:pt idx="15">
                  <c:v>146.434</c:v>
                </c:pt>
                <c:pt idx="16">
                  <c:v>144.26150000000001</c:v>
                </c:pt>
                <c:pt idx="17">
                  <c:v>149.703</c:v>
                </c:pt>
                <c:pt idx="18">
                  <c:v>159.19229999999999</c:v>
                </c:pt>
                <c:pt idx="19">
                  <c:v>155.166</c:v>
                </c:pt>
                <c:pt idx="20">
                  <c:v>155.56319999999999</c:v>
                </c:pt>
                <c:pt idx="21">
                  <c:v>159.49180000000001</c:v>
                </c:pt>
                <c:pt idx="22">
                  <c:v>157.20060000000001</c:v>
                </c:pt>
                <c:pt idx="23">
                  <c:v>155.46610000000001</c:v>
                </c:pt>
                <c:pt idx="24">
                  <c:v>149.3151</c:v>
                </c:pt>
                <c:pt idx="25">
                  <c:v>153.24080000000001</c:v>
                </c:pt>
                <c:pt idx="26">
                  <c:v>144.59180000000001</c:v>
                </c:pt>
                <c:pt idx="27">
                  <c:v>157.09360000000001</c:v>
                </c:pt>
                <c:pt idx="28">
                  <c:v>157.78059999999999</c:v>
                </c:pt>
                <c:pt idx="29">
                  <c:v>157.62540000000001</c:v>
                </c:pt>
                <c:pt idx="30">
                  <c:v>163.53299999999999</c:v>
                </c:pt>
                <c:pt idx="31">
                  <c:v>180.6919</c:v>
                </c:pt>
                <c:pt idx="32">
                  <c:v>209.7816</c:v>
                </c:pt>
                <c:pt idx="33">
                  <c:v>234.60390000000001</c:v>
                </c:pt>
                <c:pt idx="34">
                  <c:v>236.62899999999999</c:v>
                </c:pt>
                <c:pt idx="35">
                  <c:v>236.3125</c:v>
                </c:pt>
                <c:pt idx="36">
                  <c:v>237.07570000000001</c:v>
                </c:pt>
                <c:pt idx="37">
                  <c:v>232.24760000000001</c:v>
                </c:pt>
                <c:pt idx="38">
                  <c:v>238.5694</c:v>
                </c:pt>
                <c:pt idx="39">
                  <c:v>236.06489999999999</c:v>
                </c:pt>
                <c:pt idx="40">
                  <c:v>235.88499999999999</c:v>
                </c:pt>
                <c:pt idx="41">
                  <c:v>233.55179999999999</c:v>
                </c:pt>
                <c:pt idx="42">
                  <c:v>237.3389</c:v>
                </c:pt>
                <c:pt idx="43">
                  <c:v>237.37280000000001</c:v>
                </c:pt>
                <c:pt idx="44">
                  <c:v>224.9316</c:v>
                </c:pt>
                <c:pt idx="45">
                  <c:v>226.06460000000001</c:v>
                </c:pt>
                <c:pt idx="46">
                  <c:v>225.77940000000001</c:v>
                </c:pt>
                <c:pt idx="47">
                  <c:v>217.1611</c:v>
                </c:pt>
              </c:numCache>
            </c:numRef>
          </c:val>
          <c:extLst>
            <c:ext xmlns:c16="http://schemas.microsoft.com/office/drawing/2014/chart" uri="{C3380CC4-5D6E-409C-BE32-E72D297353CC}">
              <c16:uniqueId val="{00000001-1FAC-40A2-B816-22ABC155C44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440.7122</c:v>
                </c:pt>
                <c:pt idx="1">
                  <c:v>446.32060000000001</c:v>
                </c:pt>
                <c:pt idx="2">
                  <c:v>458.33150000000001</c:v>
                </c:pt>
                <c:pt idx="3">
                  <c:v>447.48090000000002</c:v>
                </c:pt>
                <c:pt idx="4">
                  <c:v>452.37479999999999</c:v>
                </c:pt>
                <c:pt idx="5">
                  <c:v>456.62189999999998</c:v>
                </c:pt>
                <c:pt idx="6">
                  <c:v>450.0034</c:v>
                </c:pt>
                <c:pt idx="7">
                  <c:v>449.99930000000001</c:v>
                </c:pt>
                <c:pt idx="8">
                  <c:v>449.15660000000003</c:v>
                </c:pt>
                <c:pt idx="9">
                  <c:v>450.77859999999998</c:v>
                </c:pt>
                <c:pt idx="10">
                  <c:v>460.08499999999998</c:v>
                </c:pt>
                <c:pt idx="11">
                  <c:v>463.36930000000001</c:v>
                </c:pt>
                <c:pt idx="12">
                  <c:v>460.21839999999997</c:v>
                </c:pt>
                <c:pt idx="13">
                  <c:v>360.9341</c:v>
                </c:pt>
                <c:pt idx="14">
                  <c:v>274.4742</c:v>
                </c:pt>
                <c:pt idx="15">
                  <c:v>303.33620000000002</c:v>
                </c:pt>
                <c:pt idx="16">
                  <c:v>296.68970000000002</c:v>
                </c:pt>
                <c:pt idx="17">
                  <c:v>308.73200000000003</c:v>
                </c:pt>
                <c:pt idx="18">
                  <c:v>300.16719999999998</c:v>
                </c:pt>
                <c:pt idx="19">
                  <c:v>285.47210000000001</c:v>
                </c:pt>
                <c:pt idx="20">
                  <c:v>296.4024</c:v>
                </c:pt>
                <c:pt idx="21">
                  <c:v>296.6404</c:v>
                </c:pt>
                <c:pt idx="22">
                  <c:v>299.35890000000001</c:v>
                </c:pt>
                <c:pt idx="23">
                  <c:v>312.02910000000003</c:v>
                </c:pt>
                <c:pt idx="24">
                  <c:v>303.03680000000003</c:v>
                </c:pt>
                <c:pt idx="25">
                  <c:v>306.3725</c:v>
                </c:pt>
                <c:pt idx="26">
                  <c:v>298.4008</c:v>
                </c:pt>
                <c:pt idx="27">
                  <c:v>321.2131</c:v>
                </c:pt>
                <c:pt idx="28">
                  <c:v>331.32510000000002</c:v>
                </c:pt>
                <c:pt idx="29">
                  <c:v>335.87889999999999</c:v>
                </c:pt>
                <c:pt idx="30">
                  <c:v>359.34390000000002</c:v>
                </c:pt>
                <c:pt idx="31">
                  <c:v>427.51990000000001</c:v>
                </c:pt>
                <c:pt idx="32">
                  <c:v>449.09010000000001</c:v>
                </c:pt>
                <c:pt idx="33">
                  <c:v>533.78020000000004</c:v>
                </c:pt>
                <c:pt idx="34">
                  <c:v>540.09670000000006</c:v>
                </c:pt>
                <c:pt idx="35">
                  <c:v>548.93420000000003</c:v>
                </c:pt>
                <c:pt idx="36">
                  <c:v>540.31629999999996</c:v>
                </c:pt>
                <c:pt idx="37">
                  <c:v>530.09180000000003</c:v>
                </c:pt>
                <c:pt idx="38">
                  <c:v>534.82770000000005</c:v>
                </c:pt>
                <c:pt idx="39">
                  <c:v>532.95500000000004</c:v>
                </c:pt>
                <c:pt idx="40">
                  <c:v>530.43050000000005</c:v>
                </c:pt>
                <c:pt idx="41">
                  <c:v>530.96119999999996</c:v>
                </c:pt>
                <c:pt idx="42">
                  <c:v>526.01760000000002</c:v>
                </c:pt>
                <c:pt idx="43">
                  <c:v>512.5566</c:v>
                </c:pt>
                <c:pt idx="44">
                  <c:v>488.34179999999998</c:v>
                </c:pt>
                <c:pt idx="45">
                  <c:v>501.90890000000002</c:v>
                </c:pt>
                <c:pt idx="46">
                  <c:v>506.0104</c:v>
                </c:pt>
                <c:pt idx="47">
                  <c:v>496.7595</c:v>
                </c:pt>
              </c:numCache>
            </c:numRef>
          </c:val>
          <c:extLst>
            <c:ext xmlns:c16="http://schemas.microsoft.com/office/drawing/2014/chart" uri="{C3380CC4-5D6E-409C-BE32-E72D297353CC}">
              <c16:uniqueId val="{00000002-1FAC-40A2-B816-22ABC155C44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354.18770000000001</c:v>
                </c:pt>
                <c:pt idx="1">
                  <c:v>359.17869999999999</c:v>
                </c:pt>
                <c:pt idx="2">
                  <c:v>364.81299999999999</c:v>
                </c:pt>
                <c:pt idx="3">
                  <c:v>357.86430000000001</c:v>
                </c:pt>
                <c:pt idx="4">
                  <c:v>359.55459999999999</c:v>
                </c:pt>
                <c:pt idx="5">
                  <c:v>363.75959999999998</c:v>
                </c:pt>
                <c:pt idx="6">
                  <c:v>361.52809999999999</c:v>
                </c:pt>
                <c:pt idx="7">
                  <c:v>358.6352</c:v>
                </c:pt>
                <c:pt idx="8">
                  <c:v>361.1816</c:v>
                </c:pt>
                <c:pt idx="9">
                  <c:v>356.85770000000002</c:v>
                </c:pt>
                <c:pt idx="10">
                  <c:v>366.71429999999998</c:v>
                </c:pt>
                <c:pt idx="11">
                  <c:v>373.43290000000002</c:v>
                </c:pt>
                <c:pt idx="12">
                  <c:v>365.3372</c:v>
                </c:pt>
                <c:pt idx="13">
                  <c:v>282.58159999999998</c:v>
                </c:pt>
                <c:pt idx="14">
                  <c:v>215.13679999999999</c:v>
                </c:pt>
                <c:pt idx="15">
                  <c:v>127.1883</c:v>
                </c:pt>
                <c:pt idx="16">
                  <c:v>125.37179999999999</c:v>
                </c:pt>
                <c:pt idx="17">
                  <c:v>129.1465</c:v>
                </c:pt>
                <c:pt idx="18">
                  <c:v>131.99019999999999</c:v>
                </c:pt>
                <c:pt idx="19">
                  <c:v>123.1065</c:v>
                </c:pt>
                <c:pt idx="20">
                  <c:v>122.06789999999999</c:v>
                </c:pt>
                <c:pt idx="21">
                  <c:v>119.15049999999999</c:v>
                </c:pt>
                <c:pt idx="22">
                  <c:v>128.11689999999999</c:v>
                </c:pt>
                <c:pt idx="23">
                  <c:v>131.61000000000001</c:v>
                </c:pt>
                <c:pt idx="24">
                  <c:v>129.5789</c:v>
                </c:pt>
                <c:pt idx="25">
                  <c:v>130.0172</c:v>
                </c:pt>
                <c:pt idx="26">
                  <c:v>126.4362</c:v>
                </c:pt>
                <c:pt idx="27">
                  <c:v>132.38900000000001</c:v>
                </c:pt>
                <c:pt idx="28">
                  <c:v>141.67500000000001</c:v>
                </c:pt>
                <c:pt idx="29">
                  <c:v>145.12620000000001</c:v>
                </c:pt>
                <c:pt idx="30">
                  <c:v>158.7268</c:v>
                </c:pt>
                <c:pt idx="31">
                  <c:v>190.27860000000001</c:v>
                </c:pt>
                <c:pt idx="32">
                  <c:v>346.19929999999999</c:v>
                </c:pt>
                <c:pt idx="33">
                  <c:v>407.30799999999999</c:v>
                </c:pt>
                <c:pt idx="34">
                  <c:v>421.75740000000002</c:v>
                </c:pt>
                <c:pt idx="35">
                  <c:v>422.36590000000001</c:v>
                </c:pt>
                <c:pt idx="36">
                  <c:v>414.5376</c:v>
                </c:pt>
                <c:pt idx="37">
                  <c:v>416.2321</c:v>
                </c:pt>
                <c:pt idx="38">
                  <c:v>412.41289999999998</c:v>
                </c:pt>
                <c:pt idx="39">
                  <c:v>416.46140000000003</c:v>
                </c:pt>
                <c:pt idx="40">
                  <c:v>412.08269999999999</c:v>
                </c:pt>
                <c:pt idx="41">
                  <c:v>411.69040000000001</c:v>
                </c:pt>
                <c:pt idx="42">
                  <c:v>409.69349999999997</c:v>
                </c:pt>
                <c:pt idx="43">
                  <c:v>404.19319999999999</c:v>
                </c:pt>
                <c:pt idx="44">
                  <c:v>388.54649999999998</c:v>
                </c:pt>
                <c:pt idx="45">
                  <c:v>392.56369999999998</c:v>
                </c:pt>
                <c:pt idx="46">
                  <c:v>397.16820000000001</c:v>
                </c:pt>
                <c:pt idx="47">
                  <c:v>391.2765</c:v>
                </c:pt>
              </c:numCache>
            </c:numRef>
          </c:val>
          <c:extLst>
            <c:ext xmlns:c16="http://schemas.microsoft.com/office/drawing/2014/chart" uri="{C3380CC4-5D6E-409C-BE32-E72D297353CC}">
              <c16:uniqueId val="{00000003-1FAC-40A2-B816-22ABC155C44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6433.3</c:v>
                </c:pt>
                <c:pt idx="1">
                  <c:v>6190.3</c:v>
                </c:pt>
                <c:pt idx="2">
                  <c:v>6151.1</c:v>
                </c:pt>
                <c:pt idx="3">
                  <c:v>6164.7</c:v>
                </c:pt>
                <c:pt idx="4">
                  <c:v>6047.9</c:v>
                </c:pt>
                <c:pt idx="5">
                  <c:v>6052.1</c:v>
                </c:pt>
                <c:pt idx="6">
                  <c:v>5983.8</c:v>
                </c:pt>
                <c:pt idx="7">
                  <c:v>6093.1</c:v>
                </c:pt>
                <c:pt idx="8">
                  <c:v>6131.4</c:v>
                </c:pt>
                <c:pt idx="9">
                  <c:v>6158.7</c:v>
                </c:pt>
                <c:pt idx="10">
                  <c:v>6273</c:v>
                </c:pt>
                <c:pt idx="11">
                  <c:v>6354.6</c:v>
                </c:pt>
                <c:pt idx="12">
                  <c:v>6620.2</c:v>
                </c:pt>
                <c:pt idx="13">
                  <c:v>6515.6</c:v>
                </c:pt>
                <c:pt idx="14">
                  <c:v>6715.8</c:v>
                </c:pt>
                <c:pt idx="15">
                  <c:v>6696</c:v>
                </c:pt>
                <c:pt idx="16">
                  <c:v>6923.7</c:v>
                </c:pt>
                <c:pt idx="17">
                  <c:v>7126</c:v>
                </c:pt>
                <c:pt idx="18">
                  <c:v>7152.8</c:v>
                </c:pt>
                <c:pt idx="19">
                  <c:v>7289.1</c:v>
                </c:pt>
                <c:pt idx="20">
                  <c:v>7362.6</c:v>
                </c:pt>
                <c:pt idx="21">
                  <c:v>7324</c:v>
                </c:pt>
                <c:pt idx="22">
                  <c:v>7496.8</c:v>
                </c:pt>
                <c:pt idx="23">
                  <c:v>7439.6</c:v>
                </c:pt>
                <c:pt idx="24">
                  <c:v>7401.2</c:v>
                </c:pt>
                <c:pt idx="25">
                  <c:v>7359.8</c:v>
                </c:pt>
                <c:pt idx="26">
                  <c:v>7272.6</c:v>
                </c:pt>
                <c:pt idx="27">
                  <c:v>7254.3</c:v>
                </c:pt>
                <c:pt idx="28">
                  <c:v>7372.7</c:v>
                </c:pt>
                <c:pt idx="29">
                  <c:v>7476.2</c:v>
                </c:pt>
                <c:pt idx="30">
                  <c:v>7392.7</c:v>
                </c:pt>
                <c:pt idx="31">
                  <c:v>7504.6</c:v>
                </c:pt>
                <c:pt idx="32">
                  <c:v>7469.6</c:v>
                </c:pt>
                <c:pt idx="33">
                  <c:v>7298.7</c:v>
                </c:pt>
                <c:pt idx="34">
                  <c:v>7295.2</c:v>
                </c:pt>
                <c:pt idx="35">
                  <c:v>7332</c:v>
                </c:pt>
                <c:pt idx="36">
                  <c:v>7496.4</c:v>
                </c:pt>
                <c:pt idx="37">
                  <c:v>7430.9</c:v>
                </c:pt>
                <c:pt idx="38">
                  <c:v>7420.6</c:v>
                </c:pt>
                <c:pt idx="39">
                  <c:v>7438.3</c:v>
                </c:pt>
                <c:pt idx="40">
                  <c:v>7372</c:v>
                </c:pt>
                <c:pt idx="41">
                  <c:v>7291.8</c:v>
                </c:pt>
                <c:pt idx="42">
                  <c:v>7269.8</c:v>
                </c:pt>
                <c:pt idx="43">
                  <c:v>7257.6</c:v>
                </c:pt>
                <c:pt idx="44">
                  <c:v>7181.3</c:v>
                </c:pt>
                <c:pt idx="45">
                  <c:v>6934.2</c:v>
                </c:pt>
                <c:pt idx="46">
                  <c:v>6808.4</c:v>
                </c:pt>
                <c:pt idx="47">
                  <c:v>6561.5</c:v>
                </c:pt>
              </c:numCache>
            </c:numRef>
          </c:val>
          <c:smooth val="0"/>
          <c:extLst>
            <c:ext xmlns:c16="http://schemas.microsoft.com/office/drawing/2014/chart" uri="{C3380CC4-5D6E-409C-BE32-E72D297353CC}">
              <c16:uniqueId val="{00000000-9D58-475B-B769-20E201DA78E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6461.6859299999996</c:v>
                </c:pt>
                <c:pt idx="1">
                  <c:v>6317.9308499999997</c:v>
                </c:pt>
                <c:pt idx="2">
                  <c:v>6218.25803</c:v>
                </c:pt>
                <c:pt idx="3">
                  <c:v>6116.1264700000002</c:v>
                </c:pt>
                <c:pt idx="4">
                  <c:v>6107.3501399999996</c:v>
                </c:pt>
                <c:pt idx="5">
                  <c:v>6080.1289200000001</c:v>
                </c:pt>
                <c:pt idx="6">
                  <c:v>6074.4450100000004</c:v>
                </c:pt>
                <c:pt idx="7">
                  <c:v>6105.9632499999998</c:v>
                </c:pt>
                <c:pt idx="8">
                  <c:v>6148.4815200000003</c:v>
                </c:pt>
                <c:pt idx="9">
                  <c:v>6220.5921799999996</c:v>
                </c:pt>
                <c:pt idx="10">
                  <c:v>6320.9017100000001</c:v>
                </c:pt>
                <c:pt idx="11">
                  <c:v>6373.4426700000004</c:v>
                </c:pt>
                <c:pt idx="12">
                  <c:v>6495.9439400000001</c:v>
                </c:pt>
                <c:pt idx="13">
                  <c:v>6529.9193100000002</c:v>
                </c:pt>
                <c:pt idx="14">
                  <c:v>6712.4012400000001</c:v>
                </c:pt>
                <c:pt idx="15">
                  <c:v>6812.3945700000004</c:v>
                </c:pt>
                <c:pt idx="16">
                  <c:v>7018.8124799999996</c:v>
                </c:pt>
                <c:pt idx="17">
                  <c:v>7178.424</c:v>
                </c:pt>
                <c:pt idx="18">
                  <c:v>7269.8471499999996</c:v>
                </c:pt>
                <c:pt idx="19">
                  <c:v>7361.8595299999997</c:v>
                </c:pt>
                <c:pt idx="20">
                  <c:v>7403.3439500000004</c:v>
                </c:pt>
                <c:pt idx="21">
                  <c:v>7437.9328800000003</c:v>
                </c:pt>
                <c:pt idx="22">
                  <c:v>7415.4823299999998</c:v>
                </c:pt>
                <c:pt idx="23">
                  <c:v>7413.2488499999999</c:v>
                </c:pt>
                <c:pt idx="24">
                  <c:v>7397.5695599999999</c:v>
                </c:pt>
                <c:pt idx="25">
                  <c:v>7369.2928899999997</c:v>
                </c:pt>
                <c:pt idx="26">
                  <c:v>7316.03647</c:v>
                </c:pt>
                <c:pt idx="27">
                  <c:v>7300.0776599999999</c:v>
                </c:pt>
                <c:pt idx="28">
                  <c:v>7376.2695199999998</c:v>
                </c:pt>
                <c:pt idx="29">
                  <c:v>7419.8395499999997</c:v>
                </c:pt>
                <c:pt idx="30">
                  <c:v>7420.2917600000001</c:v>
                </c:pt>
                <c:pt idx="31">
                  <c:v>7410.4827100000002</c:v>
                </c:pt>
                <c:pt idx="32">
                  <c:v>7353.7400799999996</c:v>
                </c:pt>
                <c:pt idx="33">
                  <c:v>7327.1373000000003</c:v>
                </c:pt>
                <c:pt idx="34">
                  <c:v>7261.07269</c:v>
                </c:pt>
                <c:pt idx="35">
                  <c:v>7283.9691999999995</c:v>
                </c:pt>
                <c:pt idx="36">
                  <c:v>7427.5251699999999</c:v>
                </c:pt>
                <c:pt idx="37">
                  <c:v>7435.6760599999998</c:v>
                </c:pt>
                <c:pt idx="38">
                  <c:v>7421.0312599999997</c:v>
                </c:pt>
                <c:pt idx="39">
                  <c:v>7386.6783400000004</c:v>
                </c:pt>
                <c:pt idx="40">
                  <c:v>7334.1026199999997</c:v>
                </c:pt>
                <c:pt idx="41">
                  <c:v>7276.3374999999996</c:v>
                </c:pt>
                <c:pt idx="42">
                  <c:v>7223.5975099999996</c:v>
                </c:pt>
                <c:pt idx="43">
                  <c:v>7146.43318</c:v>
                </c:pt>
                <c:pt idx="44">
                  <c:v>7078.1387100000002</c:v>
                </c:pt>
                <c:pt idx="45">
                  <c:v>6941.7983400000003</c:v>
                </c:pt>
                <c:pt idx="46">
                  <c:v>6748.33248</c:v>
                </c:pt>
                <c:pt idx="47">
                  <c:v>6628.2395399999996</c:v>
                </c:pt>
              </c:numCache>
            </c:numRef>
          </c:val>
          <c:smooth val="0"/>
          <c:extLst>
            <c:ext xmlns:c16="http://schemas.microsoft.com/office/drawing/2014/chart" uri="{C3380CC4-5D6E-409C-BE32-E72D297353CC}">
              <c16:uniqueId val="{00000001-9D58-475B-B769-20E201DA78E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21</c:v>
                </c:pt>
                <c:pt idx="1">
                  <c:v>JUE 22</c:v>
                </c:pt>
                <c:pt idx="2">
                  <c:v>VIE 23</c:v>
                </c:pt>
                <c:pt idx="3">
                  <c:v>SAB 24</c:v>
                </c:pt>
                <c:pt idx="4">
                  <c:v>DOM 25</c:v>
                </c:pt>
                <c:pt idx="5">
                  <c:v>LUN 26</c:v>
                </c:pt>
                <c:pt idx="6">
                  <c:v>MAR 27</c:v>
                </c:pt>
                <c:pt idx="7">
                  <c:v>MIE 28</c:v>
                </c:pt>
              </c:strCache>
            </c:strRef>
          </c:cat>
          <c:val>
            <c:numRef>
              <c:f>COSTO_OPE_EJEC!$C$8:$C$15</c:f>
              <c:numCache>
                <c:formatCode>#,##0.0</c:formatCode>
                <c:ptCount val="8"/>
                <c:pt idx="0">
                  <c:v>6293981.2493099999</c:v>
                </c:pt>
                <c:pt idx="1">
                  <c:v>5681372.5969099998</c:v>
                </c:pt>
                <c:pt idx="2">
                  <c:v>6143465.7351700002</c:v>
                </c:pt>
                <c:pt idx="3">
                  <c:v>5332669.6030000001</c:v>
                </c:pt>
                <c:pt idx="4">
                  <c:v>4702912.6180199999</c:v>
                </c:pt>
                <c:pt idx="5">
                  <c:v>5805981.0318099996</c:v>
                </c:pt>
                <c:pt idx="6">
                  <c:v>5181223.5045800004</c:v>
                </c:pt>
                <c:pt idx="7">
                  <c:v>5376706.5205199998</c:v>
                </c:pt>
              </c:numCache>
            </c:numRef>
          </c:val>
          <c:extLst>
            <c:ext xmlns:c16="http://schemas.microsoft.com/office/drawing/2014/chart" uri="{C3380CC4-5D6E-409C-BE32-E72D297353CC}">
              <c16:uniqueId val="{00000000-0DB9-483C-B5EC-F643C1AC7C6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9.8433613585098056E-2</c:v>
                </c:pt>
                <c:pt idx="1">
                  <c:v>-3.3930174130265722E-2</c:v>
                </c:pt>
                <c:pt idx="2">
                  <c:v>-1.6738470885357291E-3</c:v>
                </c:pt>
                <c:pt idx="3">
                  <c:v>-0.11426346267945051</c:v>
                </c:pt>
                <c:pt idx="4">
                  <c:v>-4.4675930766355551E-2</c:v>
                </c:pt>
                <c:pt idx="5">
                  <c:v>-2.2402570373123775E-2</c:v>
                </c:pt>
                <c:pt idx="6">
                  <c:v>-0.13500915784134254</c:v>
                </c:pt>
                <c:pt idx="7">
                  <c:v>-4.1396425821481418E-2</c:v>
                </c:pt>
              </c:numCache>
            </c:numRef>
          </c:cat>
          <c:val>
            <c:numRef>
              <c:f>COSTO_OPE_EJEC!$D$8:$D$15</c:f>
              <c:numCache>
                <c:formatCode>#,##0.0</c:formatCode>
                <c:ptCount val="8"/>
                <c:pt idx="0">
                  <c:v>5729960.5287637999</c:v>
                </c:pt>
                <c:pt idx="1">
                  <c:v>5880912.9990114002</c:v>
                </c:pt>
                <c:pt idx="2">
                  <c:v>6153766.1988054002</c:v>
                </c:pt>
                <c:pt idx="3">
                  <c:v>6020604.7490509003</c:v>
                </c:pt>
                <c:pt idx="4">
                  <c:v>4922845.3144624</c:v>
                </c:pt>
                <c:pt idx="5">
                  <c:v>5939030.5823798999</c:v>
                </c:pt>
                <c:pt idx="6">
                  <c:v>5989917.1783713</c:v>
                </c:pt>
                <c:pt idx="7">
                  <c:v>5608894.7145097004</c:v>
                </c:pt>
              </c:numCache>
            </c:numRef>
          </c:val>
          <c:extLst>
            <c:ext xmlns:c16="http://schemas.microsoft.com/office/drawing/2014/chart" uri="{C3380CC4-5D6E-409C-BE32-E72D297353CC}">
              <c16:uniqueId val="{00000001-0DB9-483C-B5EC-F643C1AC7C6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32</v>
      </c>
      <c r="F9" s="5" t="s">
        <v>33</v>
      </c>
      <c r="G9" s="4" t="s">
        <v>34</v>
      </c>
      <c r="H9" s="4" t="s">
        <v>35</v>
      </c>
      <c r="I9" s="6" t="s">
        <v>36</v>
      </c>
      <c r="J9" s="4"/>
      <c r="K9" s="4" t="s">
        <v>21</v>
      </c>
      <c r="L9" s="4">
        <v>138</v>
      </c>
    </row>
    <row r="10" spans="1:12" x14ac:dyDescent="0.3">
      <c r="A10" s="1"/>
      <c r="B10" s="4" t="s">
        <v>29</v>
      </c>
      <c r="C10" s="5" t="s">
        <v>37</v>
      </c>
      <c r="D10" s="5" t="s">
        <v>38</v>
      </c>
      <c r="E10" s="5" t="s">
        <v>39</v>
      </c>
      <c r="F10" s="5" t="s">
        <v>40</v>
      </c>
      <c r="G10" s="4" t="s">
        <v>41</v>
      </c>
      <c r="H10" s="4" t="s">
        <v>42</v>
      </c>
      <c r="I10" s="6" t="s">
        <v>43</v>
      </c>
      <c r="J10" s="4"/>
      <c r="K10" s="4" t="s">
        <v>21</v>
      </c>
      <c r="L10" s="4">
        <v>6.3</v>
      </c>
    </row>
    <row r="11" spans="1:12" ht="26.4" x14ac:dyDescent="0.3">
      <c r="A11" s="1"/>
      <c r="B11" s="4" t="s">
        <v>44</v>
      </c>
      <c r="C11" s="5" t="s">
        <v>45</v>
      </c>
      <c r="D11" s="5" t="s">
        <v>46</v>
      </c>
      <c r="E11" s="5" t="s">
        <v>47</v>
      </c>
      <c r="F11" s="5" t="s">
        <v>48</v>
      </c>
      <c r="G11" s="4" t="s">
        <v>49</v>
      </c>
      <c r="H11" s="4" t="s">
        <v>50</v>
      </c>
      <c r="I11" s="6" t="s">
        <v>51</v>
      </c>
      <c r="J11" s="4"/>
      <c r="K11" s="4" t="s">
        <v>21</v>
      </c>
      <c r="L11" s="4"/>
    </row>
    <row r="12" spans="1:12" x14ac:dyDescent="0.3">
      <c r="A12" s="1"/>
      <c r="B12" s="4" t="s">
        <v>29</v>
      </c>
      <c r="C12" s="5" t="s">
        <v>52</v>
      </c>
      <c r="D12" s="5" t="s">
        <v>53</v>
      </c>
      <c r="E12" s="5" t="s">
        <v>24</v>
      </c>
      <c r="F12" s="5" t="s">
        <v>25</v>
      </c>
      <c r="G12" s="4" t="s">
        <v>54</v>
      </c>
      <c r="H12" s="4" t="s">
        <v>55</v>
      </c>
      <c r="I12" s="6" t="s">
        <v>56</v>
      </c>
      <c r="J12" s="4"/>
      <c r="K12" s="4" t="s">
        <v>21</v>
      </c>
      <c r="L12" s="4">
        <v>0</v>
      </c>
    </row>
    <row r="13" spans="1:12" x14ac:dyDescent="0.3">
      <c r="A13" s="1"/>
      <c r="B13" s="4" t="s">
        <v>29</v>
      </c>
      <c r="C13" s="5" t="s">
        <v>52</v>
      </c>
      <c r="D13" s="5" t="s">
        <v>57</v>
      </c>
      <c r="E13" s="5" t="s">
        <v>24</v>
      </c>
      <c r="F13" s="5" t="s">
        <v>25</v>
      </c>
      <c r="G13" s="4" t="s">
        <v>58</v>
      </c>
      <c r="H13" s="4" t="s">
        <v>19</v>
      </c>
      <c r="I13" s="6" t="s">
        <v>59</v>
      </c>
      <c r="J13" s="4"/>
      <c r="K13" s="4" t="s">
        <v>21</v>
      </c>
      <c r="L13"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60</v>
      </c>
      <c r="C5" s="196"/>
      <c r="D5" s="196"/>
      <c r="E5" s="196"/>
      <c r="F5" s="196"/>
      <c r="G5" s="196"/>
      <c r="H5" s="196"/>
      <c r="I5" s="196"/>
    </row>
    <row r="6" spans="1:9" ht="40.049999999999997" customHeight="1" x14ac:dyDescent="0.3">
      <c r="A6" s="1"/>
      <c r="B6" s="7" t="s">
        <v>61</v>
      </c>
      <c r="C6" s="3" t="s">
        <v>62</v>
      </c>
      <c r="D6" s="3" t="s">
        <v>63</v>
      </c>
      <c r="E6" s="7" t="s">
        <v>3</v>
      </c>
      <c r="F6" s="7" t="s">
        <v>4</v>
      </c>
      <c r="G6" s="7" t="s">
        <v>64</v>
      </c>
      <c r="H6" s="7" t="s">
        <v>6</v>
      </c>
      <c r="I6" s="7" t="s">
        <v>9</v>
      </c>
    </row>
    <row r="7" spans="1:9" x14ac:dyDescent="0.3">
      <c r="A7" s="1"/>
      <c r="B7" s="4" t="s">
        <v>65</v>
      </c>
      <c r="C7" s="4" t="s">
        <v>66</v>
      </c>
      <c r="D7" s="4" t="s">
        <v>67</v>
      </c>
      <c r="E7" s="5" t="s">
        <v>68</v>
      </c>
      <c r="F7" s="5" t="s">
        <v>69</v>
      </c>
      <c r="G7" s="5" t="s">
        <v>70</v>
      </c>
      <c r="H7" s="5" t="s">
        <v>25</v>
      </c>
      <c r="I7" s="5" t="s">
        <v>71</v>
      </c>
    </row>
    <row r="8" spans="1:9" x14ac:dyDescent="0.3">
      <c r="A8" s="1"/>
      <c r="B8" s="4" t="s">
        <v>65</v>
      </c>
      <c r="C8" s="4" t="s">
        <v>66</v>
      </c>
      <c r="D8" s="4" t="s">
        <v>67</v>
      </c>
      <c r="E8" s="5" t="s">
        <v>72</v>
      </c>
      <c r="F8" s="5" t="s">
        <v>73</v>
      </c>
      <c r="G8" s="5" t="s">
        <v>74</v>
      </c>
      <c r="H8" s="5" t="s">
        <v>75</v>
      </c>
      <c r="I8" s="5" t="s">
        <v>76</v>
      </c>
    </row>
    <row r="9" spans="1:9" x14ac:dyDescent="0.3">
      <c r="A9" s="1"/>
      <c r="B9" s="4" t="s">
        <v>65</v>
      </c>
      <c r="C9" s="4" t="s">
        <v>66</v>
      </c>
      <c r="D9" s="4" t="s">
        <v>67</v>
      </c>
      <c r="E9" s="5" t="s">
        <v>72</v>
      </c>
      <c r="F9" s="5" t="s">
        <v>77</v>
      </c>
      <c r="G9" s="5" t="s">
        <v>78</v>
      </c>
      <c r="H9" s="5" t="s">
        <v>79</v>
      </c>
      <c r="I9" s="5" t="s">
        <v>80</v>
      </c>
    </row>
    <row r="10" spans="1:9" x14ac:dyDescent="0.3">
      <c r="A10" s="1"/>
      <c r="B10" s="4" t="s">
        <v>65</v>
      </c>
      <c r="C10" s="4" t="s">
        <v>66</v>
      </c>
      <c r="D10" s="4" t="s">
        <v>67</v>
      </c>
      <c r="E10" s="5" t="s">
        <v>81</v>
      </c>
      <c r="F10" s="5" t="s">
        <v>82</v>
      </c>
      <c r="G10" s="5" t="s">
        <v>83</v>
      </c>
      <c r="H10" s="5" t="s">
        <v>25</v>
      </c>
      <c r="I10" s="5" t="s">
        <v>84</v>
      </c>
    </row>
    <row r="11" spans="1:9" x14ac:dyDescent="0.3">
      <c r="A11" s="1"/>
      <c r="B11" s="4" t="s">
        <v>65</v>
      </c>
      <c r="C11" s="4" t="s">
        <v>66</v>
      </c>
      <c r="D11" s="4" t="s">
        <v>67</v>
      </c>
      <c r="E11" s="5" t="s">
        <v>81</v>
      </c>
      <c r="F11" s="5" t="s">
        <v>82</v>
      </c>
      <c r="G11" s="5" t="s">
        <v>85</v>
      </c>
      <c r="H11" s="5" t="s">
        <v>86</v>
      </c>
      <c r="I11" s="5" t="s">
        <v>87</v>
      </c>
    </row>
    <row r="12" spans="1:9" x14ac:dyDescent="0.3">
      <c r="A12" s="1"/>
      <c r="B12" s="4" t="s">
        <v>65</v>
      </c>
      <c r="C12" s="4" t="s">
        <v>66</v>
      </c>
      <c r="D12" s="4" t="s">
        <v>67</v>
      </c>
      <c r="E12" s="5" t="s">
        <v>88</v>
      </c>
      <c r="F12" s="5" t="s">
        <v>89</v>
      </c>
      <c r="G12" s="5" t="s">
        <v>90</v>
      </c>
      <c r="H12" s="5" t="s">
        <v>25</v>
      </c>
      <c r="I12" s="5" t="s">
        <v>91</v>
      </c>
    </row>
    <row r="13" spans="1:9" x14ac:dyDescent="0.3">
      <c r="A13" s="1"/>
      <c r="B13" s="4" t="s">
        <v>65</v>
      </c>
      <c r="C13" s="4" t="s">
        <v>66</v>
      </c>
      <c r="D13" s="4" t="s">
        <v>67</v>
      </c>
      <c r="E13" s="5" t="s">
        <v>88</v>
      </c>
      <c r="F13" s="5" t="s">
        <v>92</v>
      </c>
      <c r="G13" s="5" t="s">
        <v>70</v>
      </c>
      <c r="H13" s="5" t="s">
        <v>25</v>
      </c>
      <c r="I13" s="5" t="s">
        <v>93</v>
      </c>
    </row>
    <row r="14" spans="1:9" x14ac:dyDescent="0.3">
      <c r="A14" s="1"/>
      <c r="B14" s="4" t="s">
        <v>65</v>
      </c>
      <c r="C14" s="4" t="s">
        <v>66</v>
      </c>
      <c r="D14" s="4" t="s">
        <v>67</v>
      </c>
      <c r="E14" s="5" t="s">
        <v>88</v>
      </c>
      <c r="F14" s="5" t="s">
        <v>94</v>
      </c>
      <c r="G14" s="5" t="s">
        <v>74</v>
      </c>
      <c r="H14" s="5" t="s">
        <v>95</v>
      </c>
      <c r="I14" s="5" t="s">
        <v>96</v>
      </c>
    </row>
    <row r="15" spans="1:9" x14ac:dyDescent="0.3">
      <c r="A15" s="1"/>
      <c r="B15" s="4" t="s">
        <v>65</v>
      </c>
      <c r="C15" s="4" t="s">
        <v>66</v>
      </c>
      <c r="D15" s="4" t="s">
        <v>67</v>
      </c>
      <c r="E15" s="5" t="s">
        <v>88</v>
      </c>
      <c r="F15" s="5" t="s">
        <v>97</v>
      </c>
      <c r="G15" s="5" t="s">
        <v>83</v>
      </c>
      <c r="H15" s="5" t="s">
        <v>25</v>
      </c>
      <c r="I15" s="5" t="s">
        <v>98</v>
      </c>
    </row>
    <row r="16" spans="1:9" x14ac:dyDescent="0.3">
      <c r="A16" s="1"/>
      <c r="B16" s="4" t="s">
        <v>65</v>
      </c>
      <c r="C16" s="4" t="s">
        <v>66</v>
      </c>
      <c r="D16" s="4" t="s">
        <v>67</v>
      </c>
      <c r="E16" s="5" t="s">
        <v>88</v>
      </c>
      <c r="F16" s="5" t="s">
        <v>97</v>
      </c>
      <c r="G16" s="5" t="s">
        <v>83</v>
      </c>
      <c r="H16" s="5" t="s">
        <v>25</v>
      </c>
      <c r="I16" s="5" t="s">
        <v>99</v>
      </c>
    </row>
    <row r="17" spans="1:9" x14ac:dyDescent="0.3">
      <c r="A17" s="1"/>
      <c r="B17" s="4" t="s">
        <v>65</v>
      </c>
      <c r="C17" s="4" t="s">
        <v>66</v>
      </c>
      <c r="D17" s="4" t="s">
        <v>67</v>
      </c>
      <c r="E17" s="5" t="s">
        <v>88</v>
      </c>
      <c r="F17" s="5" t="s">
        <v>100</v>
      </c>
      <c r="G17" s="5" t="s">
        <v>83</v>
      </c>
      <c r="H17" s="5" t="s">
        <v>25</v>
      </c>
      <c r="I17" s="5" t="s">
        <v>101</v>
      </c>
    </row>
    <row r="18" spans="1:9" x14ac:dyDescent="0.3">
      <c r="A18" s="1"/>
      <c r="B18" s="4" t="s">
        <v>65</v>
      </c>
      <c r="C18" s="4" t="s">
        <v>66</v>
      </c>
      <c r="D18" s="4" t="s">
        <v>67</v>
      </c>
      <c r="E18" s="5" t="s">
        <v>88</v>
      </c>
      <c r="F18" s="5" t="s">
        <v>100</v>
      </c>
      <c r="G18" s="5" t="s">
        <v>83</v>
      </c>
      <c r="H18" s="5" t="s">
        <v>25</v>
      </c>
      <c r="I18" s="5" t="s">
        <v>98</v>
      </c>
    </row>
    <row r="19" spans="1:9" x14ac:dyDescent="0.3">
      <c r="A19" s="1"/>
      <c r="B19" s="4" t="s">
        <v>65</v>
      </c>
      <c r="C19" s="4" t="s">
        <v>66</v>
      </c>
      <c r="D19" s="4" t="s">
        <v>67</v>
      </c>
      <c r="E19" s="5" t="s">
        <v>102</v>
      </c>
      <c r="F19" s="5" t="s">
        <v>103</v>
      </c>
      <c r="G19" s="5" t="s">
        <v>83</v>
      </c>
      <c r="H19" s="5" t="s">
        <v>25</v>
      </c>
      <c r="I19" s="5" t="s">
        <v>104</v>
      </c>
    </row>
    <row r="20" spans="1:9" x14ac:dyDescent="0.3">
      <c r="A20" s="1"/>
      <c r="B20" s="4" t="s">
        <v>65</v>
      </c>
      <c r="C20" s="4" t="s">
        <v>66</v>
      </c>
      <c r="D20" s="4" t="s">
        <v>67</v>
      </c>
      <c r="E20" s="5" t="s">
        <v>102</v>
      </c>
      <c r="F20" s="5" t="s">
        <v>103</v>
      </c>
      <c r="G20" s="5" t="s">
        <v>83</v>
      </c>
      <c r="H20" s="5" t="s">
        <v>25</v>
      </c>
      <c r="I20" s="5" t="s">
        <v>105</v>
      </c>
    </row>
    <row r="21" spans="1:9" x14ac:dyDescent="0.3">
      <c r="A21" s="1"/>
      <c r="B21" s="4" t="s">
        <v>65</v>
      </c>
      <c r="C21" s="4" t="s">
        <v>66</v>
      </c>
      <c r="D21" s="4" t="s">
        <v>67</v>
      </c>
      <c r="E21" s="5" t="s">
        <v>106</v>
      </c>
      <c r="F21" s="5" t="s">
        <v>107</v>
      </c>
      <c r="G21" s="5" t="s">
        <v>70</v>
      </c>
      <c r="H21" s="5" t="s">
        <v>25</v>
      </c>
      <c r="I21" s="5" t="s">
        <v>108</v>
      </c>
    </row>
    <row r="22" spans="1:9" x14ac:dyDescent="0.3">
      <c r="A22" s="1"/>
      <c r="B22" s="4" t="s">
        <v>65</v>
      </c>
      <c r="C22" s="4" t="s">
        <v>66</v>
      </c>
      <c r="D22" s="4" t="s">
        <v>67</v>
      </c>
      <c r="E22" s="5" t="s">
        <v>106</v>
      </c>
      <c r="F22" s="5" t="s">
        <v>109</v>
      </c>
      <c r="G22" s="5" t="s">
        <v>83</v>
      </c>
      <c r="H22" s="5" t="s">
        <v>25</v>
      </c>
      <c r="I22" s="5" t="s">
        <v>110</v>
      </c>
    </row>
    <row r="23" spans="1:9" x14ac:dyDescent="0.3">
      <c r="A23" s="1"/>
      <c r="B23" s="4" t="s">
        <v>65</v>
      </c>
      <c r="C23" s="4" t="s">
        <v>66</v>
      </c>
      <c r="D23" s="4" t="s">
        <v>67</v>
      </c>
      <c r="E23" s="5" t="s">
        <v>106</v>
      </c>
      <c r="F23" s="5" t="s">
        <v>109</v>
      </c>
      <c r="G23" s="5" t="s">
        <v>83</v>
      </c>
      <c r="H23" s="5" t="s">
        <v>25</v>
      </c>
      <c r="I23" s="5" t="s">
        <v>111</v>
      </c>
    </row>
    <row r="24" spans="1:9" x14ac:dyDescent="0.3">
      <c r="A24" s="1"/>
      <c r="B24" s="4" t="s">
        <v>65</v>
      </c>
      <c r="C24" s="4" t="s">
        <v>66</v>
      </c>
      <c r="D24" s="4" t="s">
        <v>67</v>
      </c>
      <c r="E24" s="5" t="s">
        <v>106</v>
      </c>
      <c r="F24" s="5" t="s">
        <v>109</v>
      </c>
      <c r="G24" s="5" t="s">
        <v>83</v>
      </c>
      <c r="H24" s="5" t="s">
        <v>25</v>
      </c>
      <c r="I24" s="5" t="s">
        <v>112</v>
      </c>
    </row>
    <row r="25" spans="1:9" x14ac:dyDescent="0.3">
      <c r="A25" s="1"/>
      <c r="B25" s="4" t="s">
        <v>65</v>
      </c>
      <c r="C25" s="4" t="s">
        <v>66</v>
      </c>
      <c r="D25" s="4" t="s">
        <v>67</v>
      </c>
      <c r="E25" s="5" t="s">
        <v>106</v>
      </c>
      <c r="F25" s="5" t="s">
        <v>109</v>
      </c>
      <c r="G25" s="5" t="s">
        <v>83</v>
      </c>
      <c r="H25" s="5" t="s">
        <v>25</v>
      </c>
      <c r="I25" s="5" t="s">
        <v>113</v>
      </c>
    </row>
    <row r="26" spans="1:9" x14ac:dyDescent="0.3">
      <c r="A26" s="1"/>
      <c r="B26" s="4" t="s">
        <v>65</v>
      </c>
      <c r="C26" s="4" t="s">
        <v>66</v>
      </c>
      <c r="D26" s="4" t="s">
        <v>67</v>
      </c>
      <c r="E26" s="5" t="s">
        <v>106</v>
      </c>
      <c r="F26" s="5" t="s">
        <v>109</v>
      </c>
      <c r="G26" s="5" t="s">
        <v>83</v>
      </c>
      <c r="H26" s="5" t="s">
        <v>25</v>
      </c>
      <c r="I26" s="5" t="s">
        <v>114</v>
      </c>
    </row>
    <row r="27" spans="1:9" x14ac:dyDescent="0.3">
      <c r="A27" s="1"/>
      <c r="B27" s="4" t="s">
        <v>65</v>
      </c>
      <c r="C27" s="4" t="s">
        <v>66</v>
      </c>
      <c r="D27" s="4" t="s">
        <v>67</v>
      </c>
      <c r="E27" s="5" t="s">
        <v>106</v>
      </c>
      <c r="F27" s="5" t="s">
        <v>115</v>
      </c>
      <c r="G27" s="5" t="s">
        <v>83</v>
      </c>
      <c r="H27" s="5" t="s">
        <v>25</v>
      </c>
      <c r="I27" s="5" t="s">
        <v>116</v>
      </c>
    </row>
    <row r="28" spans="1:9" x14ac:dyDescent="0.3">
      <c r="A28" s="1"/>
      <c r="B28" s="4" t="s">
        <v>65</v>
      </c>
      <c r="C28" s="4" t="s">
        <v>66</v>
      </c>
      <c r="D28" s="4" t="s">
        <v>67</v>
      </c>
      <c r="E28" s="5" t="s">
        <v>106</v>
      </c>
      <c r="F28" s="5" t="s">
        <v>115</v>
      </c>
      <c r="G28" s="5" t="s">
        <v>83</v>
      </c>
      <c r="H28" s="5" t="s">
        <v>25</v>
      </c>
      <c r="I28" s="5" t="s">
        <v>117</v>
      </c>
    </row>
    <row r="29" spans="1:9" x14ac:dyDescent="0.3">
      <c r="A29" s="1"/>
      <c r="B29" s="4" t="s">
        <v>65</v>
      </c>
      <c r="C29" s="4" t="s">
        <v>66</v>
      </c>
      <c r="D29" s="4" t="s">
        <v>67</v>
      </c>
      <c r="E29" s="5" t="s">
        <v>118</v>
      </c>
      <c r="F29" s="5" t="s">
        <v>119</v>
      </c>
      <c r="G29" s="5" t="s">
        <v>70</v>
      </c>
      <c r="H29" s="5" t="s">
        <v>25</v>
      </c>
      <c r="I29" s="5" t="s">
        <v>120</v>
      </c>
    </row>
    <row r="30" spans="1:9" x14ac:dyDescent="0.3">
      <c r="A30" s="1"/>
      <c r="B30" s="4" t="s">
        <v>65</v>
      </c>
      <c r="C30" s="4" t="s">
        <v>66</v>
      </c>
      <c r="D30" s="4" t="s">
        <v>67</v>
      </c>
      <c r="E30" s="5" t="s">
        <v>118</v>
      </c>
      <c r="F30" s="5" t="s">
        <v>119</v>
      </c>
      <c r="G30" s="5" t="s">
        <v>70</v>
      </c>
      <c r="H30" s="5" t="s">
        <v>25</v>
      </c>
      <c r="I30" s="5" t="s">
        <v>121</v>
      </c>
    </row>
    <row r="31" spans="1:9" x14ac:dyDescent="0.3">
      <c r="A31" s="1"/>
      <c r="B31" s="4" t="s">
        <v>65</v>
      </c>
      <c r="C31" s="4" t="s">
        <v>66</v>
      </c>
      <c r="D31" s="4" t="s">
        <v>67</v>
      </c>
      <c r="E31" s="5" t="s">
        <v>118</v>
      </c>
      <c r="F31" s="5" t="s">
        <v>119</v>
      </c>
      <c r="G31" s="5" t="s">
        <v>74</v>
      </c>
      <c r="H31" s="5" t="s">
        <v>122</v>
      </c>
      <c r="I31" s="5" t="s">
        <v>123</v>
      </c>
    </row>
    <row r="32" spans="1:9" x14ac:dyDescent="0.3">
      <c r="A32" s="1"/>
      <c r="B32" s="4" t="s">
        <v>65</v>
      </c>
      <c r="C32" s="4" t="s">
        <v>66</v>
      </c>
      <c r="D32" s="4" t="s">
        <v>67</v>
      </c>
      <c r="E32" s="5" t="s">
        <v>118</v>
      </c>
      <c r="F32" s="5" t="s">
        <v>124</v>
      </c>
      <c r="G32" s="5" t="s">
        <v>70</v>
      </c>
      <c r="H32" s="5" t="s">
        <v>25</v>
      </c>
      <c r="I32" s="5" t="s">
        <v>125</v>
      </c>
    </row>
    <row r="33" spans="1:9" x14ac:dyDescent="0.3">
      <c r="A33" s="1"/>
      <c r="B33" s="4" t="s">
        <v>65</v>
      </c>
      <c r="C33" s="4" t="s">
        <v>66</v>
      </c>
      <c r="D33" s="4" t="s">
        <v>67</v>
      </c>
      <c r="E33" s="5" t="s">
        <v>126</v>
      </c>
      <c r="F33" s="5" t="s">
        <v>127</v>
      </c>
      <c r="G33" s="5" t="s">
        <v>85</v>
      </c>
      <c r="H33" s="5" t="s">
        <v>128</v>
      </c>
      <c r="I33" s="5" t="s">
        <v>129</v>
      </c>
    </row>
    <row r="34" spans="1:9" x14ac:dyDescent="0.3">
      <c r="A34" s="1"/>
      <c r="B34" s="4" t="s">
        <v>65</v>
      </c>
      <c r="C34" s="4" t="s">
        <v>66</v>
      </c>
      <c r="D34" s="4" t="s">
        <v>67</v>
      </c>
      <c r="E34" s="5" t="s">
        <v>126</v>
      </c>
      <c r="F34" s="5" t="s">
        <v>127</v>
      </c>
      <c r="G34" s="5" t="s">
        <v>85</v>
      </c>
      <c r="H34" s="5" t="s">
        <v>128</v>
      </c>
      <c r="I34" s="5" t="s">
        <v>130</v>
      </c>
    </row>
    <row r="35" spans="1:9" x14ac:dyDescent="0.3">
      <c r="A35" s="1"/>
      <c r="B35" s="4" t="s">
        <v>65</v>
      </c>
      <c r="C35" s="4" t="s">
        <v>66</v>
      </c>
      <c r="D35" s="4" t="s">
        <v>67</v>
      </c>
      <c r="E35" s="5" t="s">
        <v>126</v>
      </c>
      <c r="F35" s="5" t="s">
        <v>127</v>
      </c>
      <c r="G35" s="5" t="s">
        <v>85</v>
      </c>
      <c r="H35" s="5" t="s">
        <v>131</v>
      </c>
      <c r="I35" s="5" t="s">
        <v>132</v>
      </c>
    </row>
    <row r="36" spans="1:9" x14ac:dyDescent="0.3">
      <c r="A36" s="1"/>
      <c r="B36" s="4" t="s">
        <v>65</v>
      </c>
      <c r="C36" s="4" t="s">
        <v>66</v>
      </c>
      <c r="D36" s="4" t="s">
        <v>67</v>
      </c>
      <c r="E36" s="5" t="s">
        <v>126</v>
      </c>
      <c r="F36" s="5" t="s">
        <v>133</v>
      </c>
      <c r="G36" s="5" t="s">
        <v>83</v>
      </c>
      <c r="H36" s="5" t="s">
        <v>25</v>
      </c>
      <c r="I36" s="5" t="s">
        <v>134</v>
      </c>
    </row>
    <row r="37" spans="1:9" x14ac:dyDescent="0.3">
      <c r="A37" s="1"/>
      <c r="B37" s="4" t="s">
        <v>65</v>
      </c>
      <c r="C37" s="4" t="s">
        <v>66</v>
      </c>
      <c r="D37" s="4" t="s">
        <v>67</v>
      </c>
      <c r="E37" s="5" t="s">
        <v>126</v>
      </c>
      <c r="F37" s="5" t="s">
        <v>133</v>
      </c>
      <c r="G37" s="5" t="s">
        <v>83</v>
      </c>
      <c r="H37" s="5" t="s">
        <v>25</v>
      </c>
      <c r="I37" s="5" t="s">
        <v>135</v>
      </c>
    </row>
    <row r="38" spans="1:9" x14ac:dyDescent="0.3">
      <c r="A38" s="1"/>
      <c r="B38" s="4" t="s">
        <v>65</v>
      </c>
      <c r="C38" s="4" t="s">
        <v>66</v>
      </c>
      <c r="D38" s="4" t="s">
        <v>67</v>
      </c>
      <c r="E38" s="5" t="s">
        <v>126</v>
      </c>
      <c r="F38" s="5" t="s">
        <v>133</v>
      </c>
      <c r="G38" s="5" t="s">
        <v>83</v>
      </c>
      <c r="H38" s="5" t="s">
        <v>25</v>
      </c>
      <c r="I38" s="5" t="s">
        <v>136</v>
      </c>
    </row>
    <row r="39" spans="1:9" x14ac:dyDescent="0.3">
      <c r="A39" s="1"/>
      <c r="B39" s="4" t="s">
        <v>65</v>
      </c>
      <c r="C39" s="4" t="s">
        <v>66</v>
      </c>
      <c r="D39" s="4" t="s">
        <v>67</v>
      </c>
      <c r="E39" s="5" t="s">
        <v>126</v>
      </c>
      <c r="F39" s="5" t="s">
        <v>133</v>
      </c>
      <c r="G39" s="5" t="s">
        <v>83</v>
      </c>
      <c r="H39" s="5" t="s">
        <v>25</v>
      </c>
      <c r="I39" s="5" t="s">
        <v>137</v>
      </c>
    </row>
    <row r="40" spans="1:9" x14ac:dyDescent="0.3">
      <c r="A40" s="1"/>
      <c r="B40" s="4" t="s">
        <v>65</v>
      </c>
      <c r="C40" s="4" t="s">
        <v>66</v>
      </c>
      <c r="D40" s="4" t="s">
        <v>67</v>
      </c>
      <c r="E40" s="5" t="s">
        <v>126</v>
      </c>
      <c r="F40" s="5" t="s">
        <v>133</v>
      </c>
      <c r="G40" s="5" t="s">
        <v>83</v>
      </c>
      <c r="H40" s="5" t="s">
        <v>25</v>
      </c>
      <c r="I40" s="5" t="s">
        <v>138</v>
      </c>
    </row>
    <row r="41" spans="1:9" x14ac:dyDescent="0.3">
      <c r="A41" s="1"/>
      <c r="B41" s="4" t="s">
        <v>65</v>
      </c>
      <c r="C41" s="4" t="s">
        <v>66</v>
      </c>
      <c r="D41" s="4" t="s">
        <v>67</v>
      </c>
      <c r="E41" s="5" t="s">
        <v>126</v>
      </c>
      <c r="F41" s="5" t="s">
        <v>133</v>
      </c>
      <c r="G41" s="5" t="s">
        <v>85</v>
      </c>
      <c r="H41" s="5" t="s">
        <v>86</v>
      </c>
      <c r="I41" s="5" t="s">
        <v>139</v>
      </c>
    </row>
    <row r="42" spans="1:9" x14ac:dyDescent="0.3">
      <c r="A42" s="1"/>
      <c r="B42" s="4" t="s">
        <v>65</v>
      </c>
      <c r="C42" s="4" t="s">
        <v>66</v>
      </c>
      <c r="D42" s="4" t="s">
        <v>67</v>
      </c>
      <c r="E42" s="5" t="s">
        <v>140</v>
      </c>
      <c r="F42" s="5" t="s">
        <v>141</v>
      </c>
      <c r="G42" s="5" t="s">
        <v>83</v>
      </c>
      <c r="H42" s="5" t="s">
        <v>25</v>
      </c>
      <c r="I42" s="5" t="s">
        <v>142</v>
      </c>
    </row>
    <row r="43" spans="1:9" x14ac:dyDescent="0.3">
      <c r="A43" s="1"/>
      <c r="B43" s="4" t="s">
        <v>65</v>
      </c>
      <c r="C43" s="4" t="s">
        <v>66</v>
      </c>
      <c r="D43" s="4" t="s">
        <v>67</v>
      </c>
      <c r="E43" s="5" t="s">
        <v>52</v>
      </c>
      <c r="F43" s="5" t="s">
        <v>143</v>
      </c>
      <c r="G43" s="5" t="s">
        <v>70</v>
      </c>
      <c r="H43" s="5" t="s">
        <v>25</v>
      </c>
      <c r="I43" s="5" t="s">
        <v>144</v>
      </c>
    </row>
    <row r="44" spans="1:9" x14ac:dyDescent="0.3">
      <c r="A44" s="1"/>
      <c r="B44" s="4" t="s">
        <v>65</v>
      </c>
      <c r="C44" s="4" t="s">
        <v>66</v>
      </c>
      <c r="D44" s="4" t="s">
        <v>67</v>
      </c>
      <c r="E44" s="5" t="s">
        <v>52</v>
      </c>
      <c r="F44" s="5" t="s">
        <v>145</v>
      </c>
      <c r="G44" s="5" t="s">
        <v>70</v>
      </c>
      <c r="H44" s="5" t="s">
        <v>25</v>
      </c>
      <c r="I44" s="5" t="s">
        <v>146</v>
      </c>
    </row>
    <row r="45" spans="1:9" x14ac:dyDescent="0.3">
      <c r="A45" s="1"/>
      <c r="B45" s="4" t="s">
        <v>65</v>
      </c>
      <c r="C45" s="4" t="s">
        <v>66</v>
      </c>
      <c r="D45" s="4" t="s">
        <v>67</v>
      </c>
      <c r="E45" s="5" t="s">
        <v>52</v>
      </c>
      <c r="F45" s="5" t="s">
        <v>145</v>
      </c>
      <c r="G45" s="5" t="s">
        <v>70</v>
      </c>
      <c r="H45" s="5" t="s">
        <v>25</v>
      </c>
      <c r="I45" s="5" t="s">
        <v>147</v>
      </c>
    </row>
    <row r="46" spans="1:9" x14ac:dyDescent="0.3">
      <c r="A46" s="1"/>
      <c r="B46" s="4" t="s">
        <v>65</v>
      </c>
      <c r="C46" s="4" t="s">
        <v>66</v>
      </c>
      <c r="D46" s="4" t="s">
        <v>67</v>
      </c>
      <c r="E46" s="5" t="s">
        <v>148</v>
      </c>
      <c r="F46" s="5" t="s">
        <v>149</v>
      </c>
      <c r="G46" s="5" t="s">
        <v>83</v>
      </c>
      <c r="H46" s="5" t="s">
        <v>25</v>
      </c>
      <c r="I46" s="5" t="s">
        <v>150</v>
      </c>
    </row>
    <row r="47" spans="1:9" x14ac:dyDescent="0.3">
      <c r="A47" s="1"/>
      <c r="B47" s="4" t="s">
        <v>65</v>
      </c>
      <c r="C47" s="4" t="s">
        <v>66</v>
      </c>
      <c r="D47" s="4" t="s">
        <v>67</v>
      </c>
      <c r="E47" s="5" t="s">
        <v>148</v>
      </c>
      <c r="F47" s="5" t="s">
        <v>149</v>
      </c>
      <c r="G47" s="5" t="s">
        <v>83</v>
      </c>
      <c r="H47" s="5" t="s">
        <v>25</v>
      </c>
      <c r="I47" s="5" t="s">
        <v>151</v>
      </c>
    </row>
    <row r="48" spans="1:9" x14ac:dyDescent="0.3">
      <c r="A48" s="1"/>
      <c r="B48" s="4" t="s">
        <v>65</v>
      </c>
      <c r="C48" s="4" t="s">
        <v>66</v>
      </c>
      <c r="D48" s="4" t="s">
        <v>67</v>
      </c>
      <c r="E48" s="5" t="s">
        <v>152</v>
      </c>
      <c r="F48" s="5" t="s">
        <v>153</v>
      </c>
      <c r="G48" s="5" t="s">
        <v>83</v>
      </c>
      <c r="H48" s="5" t="s">
        <v>25</v>
      </c>
      <c r="I48" s="5" t="s">
        <v>154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7"/>
  <sheetViews>
    <sheetView showGridLines="0" zoomScale="80" workbookViewId="0">
      <selection activeCell="B3" sqref="B3:G3"/>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155</v>
      </c>
      <c r="C5" s="1"/>
      <c r="D5" s="1"/>
      <c r="E5" s="1"/>
      <c r="F5" s="1"/>
      <c r="G5" s="1"/>
      <c r="H5" s="1"/>
      <c r="I5" s="1"/>
      <c r="J5" s="1"/>
      <c r="K5" s="1"/>
      <c r="L5" s="1"/>
      <c r="M5" s="1"/>
      <c r="N5" s="1"/>
    </row>
    <row r="6" spans="1:14" ht="19.95" customHeight="1" x14ac:dyDescent="0.3">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6.4" x14ac:dyDescent="0.3">
      <c r="A7" s="1"/>
      <c r="B7" s="5" t="s">
        <v>169</v>
      </c>
      <c r="C7" s="5" t="s">
        <v>170</v>
      </c>
      <c r="D7" s="5" t="s">
        <v>25</v>
      </c>
      <c r="E7" s="4" t="s">
        <v>171</v>
      </c>
      <c r="F7" s="4" t="s">
        <v>172</v>
      </c>
      <c r="G7" s="6" t="s">
        <v>173</v>
      </c>
      <c r="H7" s="8">
        <v>17</v>
      </c>
      <c r="I7" s="5" t="s">
        <v>174</v>
      </c>
      <c r="J7" s="5" t="s">
        <v>175</v>
      </c>
      <c r="K7" s="5" t="s">
        <v>176</v>
      </c>
      <c r="L7" s="5" t="s">
        <v>177</v>
      </c>
      <c r="M7" s="8">
        <v>13417</v>
      </c>
      <c r="N7" s="5" t="s">
        <v>178</v>
      </c>
    </row>
    <row r="8" spans="1:14" ht="26.4" x14ac:dyDescent="0.3">
      <c r="A8" s="1"/>
      <c r="B8" s="5" t="s">
        <v>169</v>
      </c>
      <c r="C8" s="5" t="s">
        <v>170</v>
      </c>
      <c r="D8" s="5" t="s">
        <v>25</v>
      </c>
      <c r="E8" s="4" t="s">
        <v>171</v>
      </c>
      <c r="F8" s="4" t="s">
        <v>172</v>
      </c>
      <c r="G8" s="6" t="s">
        <v>179</v>
      </c>
      <c r="H8" s="8">
        <v>17</v>
      </c>
      <c r="I8" s="5" t="s">
        <v>174</v>
      </c>
      <c r="J8" s="5" t="s">
        <v>175</v>
      </c>
      <c r="K8" s="5" t="s">
        <v>176</v>
      </c>
      <c r="L8" s="5" t="s">
        <v>180</v>
      </c>
      <c r="M8" s="8">
        <v>13417</v>
      </c>
      <c r="N8" s="5" t="s">
        <v>178</v>
      </c>
    </row>
    <row r="9" spans="1:14" x14ac:dyDescent="0.3">
      <c r="A9" s="1"/>
      <c r="B9" s="5" t="s">
        <v>181</v>
      </c>
      <c r="C9" s="5" t="s">
        <v>182</v>
      </c>
      <c r="D9" s="5" t="s">
        <v>25</v>
      </c>
      <c r="E9" s="4" t="s">
        <v>171</v>
      </c>
      <c r="F9" s="4" t="s">
        <v>172</v>
      </c>
      <c r="G9" s="6" t="s">
        <v>183</v>
      </c>
      <c r="H9" s="8">
        <v>8.15</v>
      </c>
      <c r="I9" s="5" t="s">
        <v>174</v>
      </c>
      <c r="J9" s="5" t="s">
        <v>175</v>
      </c>
      <c r="K9" s="5" t="s">
        <v>176</v>
      </c>
      <c r="L9" s="5" t="s">
        <v>180</v>
      </c>
      <c r="M9" s="8">
        <v>19865</v>
      </c>
      <c r="N9" s="5" t="s">
        <v>178</v>
      </c>
    </row>
    <row r="10" spans="1:14" ht="26.4" x14ac:dyDescent="0.3">
      <c r="A10" s="1"/>
      <c r="B10" s="5" t="s">
        <v>184</v>
      </c>
      <c r="C10" s="5" t="s">
        <v>185</v>
      </c>
      <c r="D10" s="5" t="s">
        <v>186</v>
      </c>
      <c r="E10" s="4" t="s">
        <v>187</v>
      </c>
      <c r="F10" s="4" t="s">
        <v>172</v>
      </c>
      <c r="G10" s="6" t="s">
        <v>188</v>
      </c>
      <c r="H10" s="8">
        <v>0</v>
      </c>
      <c r="I10" s="5" t="s">
        <v>174</v>
      </c>
      <c r="J10" s="5" t="s">
        <v>175</v>
      </c>
      <c r="K10" s="5" t="s">
        <v>176</v>
      </c>
      <c r="L10" s="5" t="s">
        <v>189</v>
      </c>
      <c r="M10" s="8">
        <v>21351</v>
      </c>
      <c r="N10" s="5" t="s">
        <v>190</v>
      </c>
    </row>
    <row r="11" spans="1:14" ht="26.4" x14ac:dyDescent="0.3">
      <c r="A11" s="1"/>
      <c r="B11" s="5" t="s">
        <v>191</v>
      </c>
      <c r="C11" s="5" t="s">
        <v>192</v>
      </c>
      <c r="D11" s="5" t="s">
        <v>193</v>
      </c>
      <c r="E11" s="4" t="s">
        <v>171</v>
      </c>
      <c r="F11" s="4" t="s">
        <v>172</v>
      </c>
      <c r="G11" s="6" t="s">
        <v>194</v>
      </c>
      <c r="H11" s="8">
        <v>0</v>
      </c>
      <c r="I11" s="5" t="s">
        <v>174</v>
      </c>
      <c r="J11" s="5" t="s">
        <v>195</v>
      </c>
      <c r="K11" s="5" t="s">
        <v>176</v>
      </c>
      <c r="L11" s="5" t="s">
        <v>44</v>
      </c>
      <c r="M11" s="8">
        <v>14767</v>
      </c>
      <c r="N11" s="5" t="s">
        <v>190</v>
      </c>
    </row>
    <row r="12" spans="1:14" ht="26.4" x14ac:dyDescent="0.3">
      <c r="A12" s="1"/>
      <c r="B12" s="5" t="s">
        <v>191</v>
      </c>
      <c r="C12" s="5" t="s">
        <v>192</v>
      </c>
      <c r="D12" s="5" t="s">
        <v>196</v>
      </c>
      <c r="E12" s="4" t="s">
        <v>171</v>
      </c>
      <c r="F12" s="4" t="s">
        <v>172</v>
      </c>
      <c r="G12" s="6" t="s">
        <v>197</v>
      </c>
      <c r="H12" s="8">
        <v>0</v>
      </c>
      <c r="I12" s="5" t="s">
        <v>174</v>
      </c>
      <c r="J12" s="5" t="s">
        <v>195</v>
      </c>
      <c r="K12" s="5" t="s">
        <v>176</v>
      </c>
      <c r="L12" s="5" t="s">
        <v>44</v>
      </c>
      <c r="M12" s="8">
        <v>13869</v>
      </c>
      <c r="N12" s="5" t="s">
        <v>190</v>
      </c>
    </row>
    <row r="13" spans="1:14" ht="26.4" x14ac:dyDescent="0.3">
      <c r="A13" s="1"/>
      <c r="B13" s="5" t="s">
        <v>191</v>
      </c>
      <c r="C13" s="5" t="s">
        <v>192</v>
      </c>
      <c r="D13" s="5" t="s">
        <v>198</v>
      </c>
      <c r="E13" s="4" t="s">
        <v>171</v>
      </c>
      <c r="F13" s="4" t="s">
        <v>172</v>
      </c>
      <c r="G13" s="6" t="s">
        <v>199</v>
      </c>
      <c r="H13" s="8">
        <v>0</v>
      </c>
      <c r="I13" s="5" t="s">
        <v>174</v>
      </c>
      <c r="J13" s="5" t="s">
        <v>195</v>
      </c>
      <c r="K13" s="5" t="s">
        <v>176</v>
      </c>
      <c r="L13" s="5" t="s">
        <v>44</v>
      </c>
      <c r="M13" s="8">
        <v>13870</v>
      </c>
      <c r="N13" s="5" t="s">
        <v>190</v>
      </c>
    </row>
    <row r="14" spans="1:14" ht="26.4" x14ac:dyDescent="0.3">
      <c r="A14" s="1"/>
      <c r="B14" s="5" t="s">
        <v>191</v>
      </c>
      <c r="C14" s="5" t="s">
        <v>192</v>
      </c>
      <c r="D14" s="5" t="s">
        <v>200</v>
      </c>
      <c r="E14" s="4" t="s">
        <v>171</v>
      </c>
      <c r="F14" s="4" t="s">
        <v>172</v>
      </c>
      <c r="G14" s="6" t="s">
        <v>197</v>
      </c>
      <c r="H14" s="8">
        <v>0</v>
      </c>
      <c r="I14" s="5" t="s">
        <v>174</v>
      </c>
      <c r="J14" s="5" t="s">
        <v>195</v>
      </c>
      <c r="K14" s="5" t="s">
        <v>176</v>
      </c>
      <c r="L14" s="5" t="s">
        <v>44</v>
      </c>
      <c r="M14" s="8">
        <v>14765</v>
      </c>
      <c r="N14" s="5" t="s">
        <v>190</v>
      </c>
    </row>
    <row r="15" spans="1:14" ht="26.4" x14ac:dyDescent="0.3">
      <c r="A15" s="1"/>
      <c r="B15" s="5" t="s">
        <v>191</v>
      </c>
      <c r="C15" s="5" t="s">
        <v>192</v>
      </c>
      <c r="D15" s="5" t="s">
        <v>201</v>
      </c>
      <c r="E15" s="4" t="s">
        <v>171</v>
      </c>
      <c r="F15" s="4" t="s">
        <v>172</v>
      </c>
      <c r="G15" s="6" t="s">
        <v>199</v>
      </c>
      <c r="H15" s="8">
        <v>0</v>
      </c>
      <c r="I15" s="5" t="s">
        <v>174</v>
      </c>
      <c r="J15" s="5" t="s">
        <v>195</v>
      </c>
      <c r="K15" s="5" t="s">
        <v>176</v>
      </c>
      <c r="L15" s="5" t="s">
        <v>44</v>
      </c>
      <c r="M15" s="8">
        <v>13871</v>
      </c>
      <c r="N15" s="5" t="s">
        <v>190</v>
      </c>
    </row>
    <row r="16" spans="1:14" ht="26.4" x14ac:dyDescent="0.3">
      <c r="A16" s="1"/>
      <c r="B16" s="5" t="s">
        <v>191</v>
      </c>
      <c r="C16" s="5" t="s">
        <v>192</v>
      </c>
      <c r="D16" s="5" t="s">
        <v>202</v>
      </c>
      <c r="E16" s="4" t="s">
        <v>171</v>
      </c>
      <c r="F16" s="4" t="s">
        <v>172</v>
      </c>
      <c r="G16" s="6" t="s">
        <v>194</v>
      </c>
      <c r="H16" s="8">
        <v>0</v>
      </c>
      <c r="I16" s="5" t="s">
        <v>174</v>
      </c>
      <c r="J16" s="5" t="s">
        <v>195</v>
      </c>
      <c r="K16" s="5" t="s">
        <v>176</v>
      </c>
      <c r="L16" s="5" t="s">
        <v>44</v>
      </c>
      <c r="M16" s="8">
        <v>13812</v>
      </c>
      <c r="N16" s="5" t="s">
        <v>190</v>
      </c>
    </row>
    <row r="17" spans="1:14" ht="26.4" x14ac:dyDescent="0.3">
      <c r="A17" s="1"/>
      <c r="B17" s="5" t="s">
        <v>191</v>
      </c>
      <c r="C17" s="5" t="s">
        <v>192</v>
      </c>
      <c r="D17" s="5" t="s">
        <v>203</v>
      </c>
      <c r="E17" s="4" t="s">
        <v>171</v>
      </c>
      <c r="F17" s="4" t="s">
        <v>172</v>
      </c>
      <c r="G17" s="6" t="s">
        <v>204</v>
      </c>
      <c r="H17" s="8">
        <v>0</v>
      </c>
      <c r="I17" s="5" t="s">
        <v>174</v>
      </c>
      <c r="J17" s="5" t="s">
        <v>195</v>
      </c>
      <c r="K17" s="5" t="s">
        <v>176</v>
      </c>
      <c r="L17" s="5" t="s">
        <v>44</v>
      </c>
      <c r="M17" s="8">
        <v>13809</v>
      </c>
      <c r="N17" s="5" t="s">
        <v>190</v>
      </c>
    </row>
    <row r="18" spans="1:14" ht="39.6" x14ac:dyDescent="0.3">
      <c r="A18" s="1"/>
      <c r="B18" s="5" t="s">
        <v>191</v>
      </c>
      <c r="C18" s="5" t="s">
        <v>192</v>
      </c>
      <c r="D18" s="5" t="s">
        <v>205</v>
      </c>
      <c r="E18" s="4" t="s">
        <v>171</v>
      </c>
      <c r="F18" s="4" t="s">
        <v>172</v>
      </c>
      <c r="G18" s="6" t="s">
        <v>206</v>
      </c>
      <c r="H18" s="8">
        <v>0</v>
      </c>
      <c r="I18" s="5" t="s">
        <v>174</v>
      </c>
      <c r="J18" s="5" t="s">
        <v>175</v>
      </c>
      <c r="K18" s="5" t="s">
        <v>176</v>
      </c>
      <c r="L18" s="5" t="s">
        <v>44</v>
      </c>
      <c r="M18" s="8">
        <v>13765</v>
      </c>
      <c r="N18" s="5" t="s">
        <v>190</v>
      </c>
    </row>
    <row r="19" spans="1:14" ht="39.6" x14ac:dyDescent="0.3">
      <c r="A19" s="1"/>
      <c r="B19" s="5" t="s">
        <v>191</v>
      </c>
      <c r="C19" s="5" t="s">
        <v>192</v>
      </c>
      <c r="D19" s="5" t="s">
        <v>207</v>
      </c>
      <c r="E19" s="4" t="s">
        <v>171</v>
      </c>
      <c r="F19" s="4" t="s">
        <v>172</v>
      </c>
      <c r="G19" s="6" t="s">
        <v>208</v>
      </c>
      <c r="H19" s="8">
        <v>0</v>
      </c>
      <c r="I19" s="5" t="s">
        <v>174</v>
      </c>
      <c r="J19" s="5" t="s">
        <v>175</v>
      </c>
      <c r="K19" s="5" t="s">
        <v>176</v>
      </c>
      <c r="L19" s="5" t="s">
        <v>177</v>
      </c>
      <c r="M19" s="8">
        <v>13766</v>
      </c>
      <c r="N19" s="5" t="s">
        <v>190</v>
      </c>
    </row>
    <row r="20" spans="1:14" ht="26.4" x14ac:dyDescent="0.3">
      <c r="A20" s="1"/>
      <c r="B20" s="5" t="s">
        <v>191</v>
      </c>
      <c r="C20" s="5" t="s">
        <v>209</v>
      </c>
      <c r="D20" s="5" t="s">
        <v>196</v>
      </c>
      <c r="E20" s="4" t="s">
        <v>171</v>
      </c>
      <c r="F20" s="4" t="s">
        <v>172</v>
      </c>
      <c r="G20" s="6" t="s">
        <v>210</v>
      </c>
      <c r="H20" s="8">
        <v>0</v>
      </c>
      <c r="I20" s="5" t="s">
        <v>174</v>
      </c>
      <c r="J20" s="5" t="s">
        <v>195</v>
      </c>
      <c r="K20" s="5" t="s">
        <v>176</v>
      </c>
      <c r="L20" s="5" t="s">
        <v>44</v>
      </c>
      <c r="M20" s="8">
        <v>13860</v>
      </c>
      <c r="N20" s="5" t="s">
        <v>190</v>
      </c>
    </row>
    <row r="21" spans="1:14" ht="26.4" x14ac:dyDescent="0.3">
      <c r="A21" s="1"/>
      <c r="B21" s="5" t="s">
        <v>191</v>
      </c>
      <c r="C21" s="5" t="s">
        <v>209</v>
      </c>
      <c r="D21" s="5" t="s">
        <v>198</v>
      </c>
      <c r="E21" s="4" t="s">
        <v>171</v>
      </c>
      <c r="F21" s="4" t="s">
        <v>172</v>
      </c>
      <c r="G21" s="6" t="s">
        <v>211</v>
      </c>
      <c r="H21" s="8">
        <v>0</v>
      </c>
      <c r="I21" s="5" t="s">
        <v>174</v>
      </c>
      <c r="J21" s="5" t="s">
        <v>195</v>
      </c>
      <c r="K21" s="5" t="s">
        <v>176</v>
      </c>
      <c r="L21" s="5" t="s">
        <v>44</v>
      </c>
      <c r="M21" s="8">
        <v>13862</v>
      </c>
      <c r="N21" s="5" t="s">
        <v>190</v>
      </c>
    </row>
    <row r="22" spans="1:14" ht="26.4" x14ac:dyDescent="0.3">
      <c r="A22" s="1"/>
      <c r="B22" s="5" t="s">
        <v>191</v>
      </c>
      <c r="C22" s="5" t="s">
        <v>209</v>
      </c>
      <c r="D22" s="5" t="s">
        <v>212</v>
      </c>
      <c r="E22" s="4" t="s">
        <v>171</v>
      </c>
      <c r="F22" s="4" t="s">
        <v>172</v>
      </c>
      <c r="G22" s="6" t="s">
        <v>210</v>
      </c>
      <c r="H22" s="8">
        <v>0</v>
      </c>
      <c r="I22" s="5" t="s">
        <v>174</v>
      </c>
      <c r="J22" s="5" t="s">
        <v>195</v>
      </c>
      <c r="K22" s="5" t="s">
        <v>176</v>
      </c>
      <c r="L22" s="5" t="s">
        <v>44</v>
      </c>
      <c r="M22" s="8">
        <v>13861</v>
      </c>
      <c r="N22" s="5" t="s">
        <v>190</v>
      </c>
    </row>
    <row r="23" spans="1:14" ht="26.4" x14ac:dyDescent="0.3">
      <c r="A23" s="1"/>
      <c r="B23" s="5" t="s">
        <v>191</v>
      </c>
      <c r="C23" s="5" t="s">
        <v>209</v>
      </c>
      <c r="D23" s="5" t="s">
        <v>201</v>
      </c>
      <c r="E23" s="4" t="s">
        <v>171</v>
      </c>
      <c r="F23" s="4" t="s">
        <v>172</v>
      </c>
      <c r="G23" s="6" t="s">
        <v>211</v>
      </c>
      <c r="H23" s="8">
        <v>0</v>
      </c>
      <c r="I23" s="5" t="s">
        <v>174</v>
      </c>
      <c r="J23" s="5" t="s">
        <v>195</v>
      </c>
      <c r="K23" s="5" t="s">
        <v>176</v>
      </c>
      <c r="L23" s="5" t="s">
        <v>44</v>
      </c>
      <c r="M23" s="8">
        <v>13863</v>
      </c>
      <c r="N23" s="5" t="s">
        <v>190</v>
      </c>
    </row>
    <row r="24" spans="1:14" ht="39.6" x14ac:dyDescent="0.3">
      <c r="A24" s="1"/>
      <c r="B24" s="5" t="s">
        <v>191</v>
      </c>
      <c r="C24" s="5" t="s">
        <v>209</v>
      </c>
      <c r="D24" s="5" t="s">
        <v>213</v>
      </c>
      <c r="E24" s="4" t="s">
        <v>171</v>
      </c>
      <c r="F24" s="4" t="s">
        <v>172</v>
      </c>
      <c r="G24" s="6" t="s">
        <v>214</v>
      </c>
      <c r="H24" s="8">
        <v>0</v>
      </c>
      <c r="I24" s="5" t="s">
        <v>174</v>
      </c>
      <c r="J24" s="5" t="s">
        <v>175</v>
      </c>
      <c r="K24" s="5" t="s">
        <v>176</v>
      </c>
      <c r="L24" s="5" t="s">
        <v>44</v>
      </c>
      <c r="M24" s="8">
        <v>13750</v>
      </c>
      <c r="N24" s="5" t="s">
        <v>190</v>
      </c>
    </row>
    <row r="25" spans="1:14" x14ac:dyDescent="0.3">
      <c r="A25" s="1"/>
      <c r="B25" s="5" t="s">
        <v>191</v>
      </c>
      <c r="C25" s="5" t="s">
        <v>209</v>
      </c>
      <c r="D25" s="5" t="s">
        <v>215</v>
      </c>
      <c r="E25" s="4" t="s">
        <v>216</v>
      </c>
      <c r="F25" s="4" t="s">
        <v>217</v>
      </c>
      <c r="G25" s="6" t="s">
        <v>218</v>
      </c>
      <c r="H25" s="8">
        <v>0</v>
      </c>
      <c r="I25" s="5" t="s">
        <v>174</v>
      </c>
      <c r="J25" s="5" t="s">
        <v>175</v>
      </c>
      <c r="K25" s="5" t="s">
        <v>176</v>
      </c>
      <c r="L25" s="5" t="s">
        <v>180</v>
      </c>
      <c r="M25" s="8">
        <v>13864</v>
      </c>
      <c r="N25" s="5" t="s">
        <v>190</v>
      </c>
    </row>
    <row r="26" spans="1:14" ht="26.4" x14ac:dyDescent="0.3">
      <c r="A26" s="1"/>
      <c r="B26" s="5" t="s">
        <v>191</v>
      </c>
      <c r="C26" s="5" t="s">
        <v>219</v>
      </c>
      <c r="D26" s="5" t="s">
        <v>220</v>
      </c>
      <c r="E26" s="4" t="s">
        <v>221</v>
      </c>
      <c r="F26" s="4" t="s">
        <v>222</v>
      </c>
      <c r="G26" s="6" t="s">
        <v>223</v>
      </c>
      <c r="H26" s="8">
        <v>0</v>
      </c>
      <c r="I26" s="5" t="s">
        <v>174</v>
      </c>
      <c r="J26" s="5" t="s">
        <v>175</v>
      </c>
      <c r="K26" s="5" t="s">
        <v>176</v>
      </c>
      <c r="L26" s="5" t="s">
        <v>177</v>
      </c>
      <c r="M26" s="8">
        <v>14962</v>
      </c>
      <c r="N26" s="5" t="s">
        <v>190</v>
      </c>
    </row>
    <row r="27" spans="1:14" x14ac:dyDescent="0.3">
      <c r="A27" s="1"/>
      <c r="B27" s="5" t="s">
        <v>224</v>
      </c>
      <c r="C27" s="5" t="s">
        <v>225</v>
      </c>
      <c r="D27" s="5" t="s">
        <v>226</v>
      </c>
      <c r="E27" s="4" t="s">
        <v>227</v>
      </c>
      <c r="F27" s="4" t="s">
        <v>228</v>
      </c>
      <c r="G27" s="6" t="s">
        <v>229</v>
      </c>
      <c r="H27" s="8">
        <v>0</v>
      </c>
      <c r="I27" s="5" t="s">
        <v>174</v>
      </c>
      <c r="J27" s="5" t="s">
        <v>195</v>
      </c>
      <c r="K27" s="5" t="s">
        <v>176</v>
      </c>
      <c r="L27" s="5" t="s">
        <v>180</v>
      </c>
      <c r="M27" s="8">
        <v>14349</v>
      </c>
      <c r="N27" s="5" t="s">
        <v>190</v>
      </c>
    </row>
    <row r="28" spans="1:14" x14ac:dyDescent="0.3">
      <c r="A28" s="1"/>
      <c r="B28" s="5" t="s">
        <v>224</v>
      </c>
      <c r="C28" s="5" t="s">
        <v>230</v>
      </c>
      <c r="D28" s="5" t="s">
        <v>231</v>
      </c>
      <c r="E28" s="4" t="s">
        <v>227</v>
      </c>
      <c r="F28" s="4" t="s">
        <v>228</v>
      </c>
      <c r="G28" s="6" t="s">
        <v>229</v>
      </c>
      <c r="H28" s="8">
        <v>0</v>
      </c>
      <c r="I28" s="5" t="s">
        <v>174</v>
      </c>
      <c r="J28" s="5" t="s">
        <v>195</v>
      </c>
      <c r="K28" s="5" t="s">
        <v>176</v>
      </c>
      <c r="L28" s="5" t="s">
        <v>180</v>
      </c>
      <c r="M28" s="8">
        <v>14431</v>
      </c>
      <c r="N28" s="5" t="s">
        <v>190</v>
      </c>
    </row>
    <row r="29" spans="1:14" ht="26.4" x14ac:dyDescent="0.3">
      <c r="A29" s="1"/>
      <c r="B29" s="5" t="s">
        <v>232</v>
      </c>
      <c r="C29" s="5" t="s">
        <v>233</v>
      </c>
      <c r="D29" s="5" t="s">
        <v>40</v>
      </c>
      <c r="E29" s="4" t="s">
        <v>234</v>
      </c>
      <c r="F29" s="4" t="s">
        <v>235</v>
      </c>
      <c r="G29" s="6" t="s">
        <v>236</v>
      </c>
      <c r="H29" s="8">
        <v>75</v>
      </c>
      <c r="I29" s="5" t="s">
        <v>174</v>
      </c>
      <c r="J29" s="5" t="s">
        <v>175</v>
      </c>
      <c r="K29" s="5" t="s">
        <v>176</v>
      </c>
      <c r="L29" s="5" t="s">
        <v>180</v>
      </c>
      <c r="M29" s="8">
        <v>109</v>
      </c>
      <c r="N29" s="5" t="s">
        <v>178</v>
      </c>
    </row>
    <row r="30" spans="1:14" x14ac:dyDescent="0.3">
      <c r="A30" s="1"/>
      <c r="B30" s="5" t="s">
        <v>14</v>
      </c>
      <c r="C30" s="5" t="s">
        <v>237</v>
      </c>
      <c r="D30" s="5" t="s">
        <v>238</v>
      </c>
      <c r="E30" s="4" t="s">
        <v>239</v>
      </c>
      <c r="F30" s="4" t="s">
        <v>240</v>
      </c>
      <c r="G30" s="6" t="s">
        <v>241</v>
      </c>
      <c r="H30" s="8">
        <v>0</v>
      </c>
      <c r="I30" s="5" t="s">
        <v>174</v>
      </c>
      <c r="J30" s="5" t="s">
        <v>175</v>
      </c>
      <c r="K30" s="5" t="s">
        <v>176</v>
      </c>
      <c r="L30" s="5" t="s">
        <v>189</v>
      </c>
      <c r="M30" s="8">
        <v>18614</v>
      </c>
      <c r="N30" s="5" t="s">
        <v>190</v>
      </c>
    </row>
    <row r="31" spans="1:14" x14ac:dyDescent="0.3">
      <c r="A31" s="1"/>
      <c r="B31" s="5" t="s">
        <v>14</v>
      </c>
      <c r="C31" s="5" t="s">
        <v>242</v>
      </c>
      <c r="D31" s="5" t="s">
        <v>243</v>
      </c>
      <c r="E31" s="4" t="s">
        <v>244</v>
      </c>
      <c r="F31" s="4" t="s">
        <v>245</v>
      </c>
      <c r="G31" s="6" t="s">
        <v>218</v>
      </c>
      <c r="H31" s="8">
        <v>0</v>
      </c>
      <c r="I31" s="5" t="s">
        <v>174</v>
      </c>
      <c r="J31" s="5" t="s">
        <v>175</v>
      </c>
      <c r="K31" s="5" t="s">
        <v>176</v>
      </c>
      <c r="L31" s="5" t="s">
        <v>180</v>
      </c>
      <c r="M31" s="8">
        <v>1346</v>
      </c>
      <c r="N31" s="5" t="s">
        <v>190</v>
      </c>
    </row>
    <row r="32" spans="1:14" x14ac:dyDescent="0.3">
      <c r="A32" s="1"/>
      <c r="B32" s="5" t="s">
        <v>14</v>
      </c>
      <c r="C32" s="5" t="s">
        <v>242</v>
      </c>
      <c r="D32" s="5" t="s">
        <v>246</v>
      </c>
      <c r="E32" s="4" t="s">
        <v>247</v>
      </c>
      <c r="F32" s="4" t="s">
        <v>248</v>
      </c>
      <c r="G32" s="6" t="s">
        <v>249</v>
      </c>
      <c r="H32" s="8">
        <v>0</v>
      </c>
      <c r="I32" s="5" t="s">
        <v>174</v>
      </c>
      <c r="J32" s="5" t="s">
        <v>175</v>
      </c>
      <c r="K32" s="5" t="s">
        <v>176</v>
      </c>
      <c r="L32" s="5" t="s">
        <v>180</v>
      </c>
      <c r="M32" s="8">
        <v>1023</v>
      </c>
      <c r="N32" s="5" t="s">
        <v>190</v>
      </c>
    </row>
    <row r="33" spans="1:14" x14ac:dyDescent="0.3">
      <c r="A33" s="1"/>
      <c r="B33" s="5" t="s">
        <v>14</v>
      </c>
      <c r="C33" s="5" t="s">
        <v>242</v>
      </c>
      <c r="D33" s="5" t="s">
        <v>250</v>
      </c>
      <c r="E33" s="4" t="s">
        <v>251</v>
      </c>
      <c r="F33" s="4" t="s">
        <v>252</v>
      </c>
      <c r="G33" s="6" t="s">
        <v>249</v>
      </c>
      <c r="H33" s="8">
        <v>0</v>
      </c>
      <c r="I33" s="5" t="s">
        <v>174</v>
      </c>
      <c r="J33" s="5" t="s">
        <v>175</v>
      </c>
      <c r="K33" s="5" t="s">
        <v>176</v>
      </c>
      <c r="L33" s="5" t="s">
        <v>180</v>
      </c>
      <c r="M33" s="8">
        <v>1021</v>
      </c>
      <c r="N33" s="5" t="s">
        <v>190</v>
      </c>
    </row>
    <row r="34" spans="1:14" x14ac:dyDescent="0.3">
      <c r="A34" s="1"/>
      <c r="B34" s="5" t="s">
        <v>14</v>
      </c>
      <c r="C34" s="5" t="s">
        <v>253</v>
      </c>
      <c r="D34" s="5" t="s">
        <v>254</v>
      </c>
      <c r="E34" s="4" t="s">
        <v>244</v>
      </c>
      <c r="F34" s="4" t="s">
        <v>245</v>
      </c>
      <c r="G34" s="6" t="s">
        <v>255</v>
      </c>
      <c r="H34" s="8">
        <v>0</v>
      </c>
      <c r="I34" s="5" t="s">
        <v>174</v>
      </c>
      <c r="J34" s="5" t="s">
        <v>175</v>
      </c>
      <c r="K34" s="5" t="s">
        <v>176</v>
      </c>
      <c r="L34" s="5" t="s">
        <v>180</v>
      </c>
      <c r="M34" s="8">
        <v>692</v>
      </c>
      <c r="N34" s="5" t="s">
        <v>190</v>
      </c>
    </row>
    <row r="35" spans="1:14" x14ac:dyDescent="0.3">
      <c r="A35" s="1"/>
      <c r="B35" s="5" t="s">
        <v>14</v>
      </c>
      <c r="C35" s="5" t="s">
        <v>256</v>
      </c>
      <c r="D35" s="5" t="s">
        <v>257</v>
      </c>
      <c r="E35" s="4" t="s">
        <v>258</v>
      </c>
      <c r="F35" s="4" t="s">
        <v>259</v>
      </c>
      <c r="G35" s="6" t="s">
        <v>260</v>
      </c>
      <c r="H35" s="8">
        <v>0</v>
      </c>
      <c r="I35" s="5" t="s">
        <v>174</v>
      </c>
      <c r="J35" s="5" t="s">
        <v>175</v>
      </c>
      <c r="K35" s="5" t="s">
        <v>176</v>
      </c>
      <c r="L35" s="5" t="s">
        <v>180</v>
      </c>
      <c r="M35" s="8">
        <v>1957</v>
      </c>
      <c r="N35" s="5" t="s">
        <v>190</v>
      </c>
    </row>
    <row r="36" spans="1:14" x14ac:dyDescent="0.3">
      <c r="A36" s="1"/>
      <c r="B36" s="5" t="s">
        <v>72</v>
      </c>
      <c r="C36" s="5" t="s">
        <v>261</v>
      </c>
      <c r="D36" s="5" t="s">
        <v>40</v>
      </c>
      <c r="E36" s="4" t="s">
        <v>171</v>
      </c>
      <c r="F36" s="4" t="s">
        <v>172</v>
      </c>
      <c r="G36" s="6" t="s">
        <v>262</v>
      </c>
      <c r="H36" s="8">
        <v>8.9130000000000003</v>
      </c>
      <c r="I36" s="5" t="s">
        <v>174</v>
      </c>
      <c r="J36" s="5" t="s">
        <v>175</v>
      </c>
      <c r="K36" s="5" t="s">
        <v>176</v>
      </c>
      <c r="L36" s="5" t="s">
        <v>180</v>
      </c>
      <c r="M36" s="8">
        <v>188</v>
      </c>
      <c r="N36" s="5" t="s">
        <v>178</v>
      </c>
    </row>
    <row r="37" spans="1:14" ht="26.4" x14ac:dyDescent="0.3">
      <c r="A37" s="1"/>
      <c r="B37" s="5" t="s">
        <v>72</v>
      </c>
      <c r="C37" s="5" t="s">
        <v>263</v>
      </c>
      <c r="D37" s="5" t="s">
        <v>264</v>
      </c>
      <c r="E37" s="4" t="s">
        <v>171</v>
      </c>
      <c r="F37" s="4" t="s">
        <v>172</v>
      </c>
      <c r="G37" s="6" t="s">
        <v>265</v>
      </c>
      <c r="H37" s="8">
        <v>0</v>
      </c>
      <c r="I37" s="5" t="s">
        <v>174</v>
      </c>
      <c r="J37" s="5" t="s">
        <v>195</v>
      </c>
      <c r="K37" s="5" t="s">
        <v>176</v>
      </c>
      <c r="L37" s="5" t="s">
        <v>177</v>
      </c>
      <c r="M37" s="8">
        <v>11052</v>
      </c>
      <c r="N37" s="5" t="s">
        <v>190</v>
      </c>
    </row>
    <row r="38" spans="1:14" x14ac:dyDescent="0.3">
      <c r="A38" s="1"/>
      <c r="B38" s="5" t="s">
        <v>266</v>
      </c>
      <c r="C38" s="5" t="s">
        <v>267</v>
      </c>
      <c r="D38" s="5" t="s">
        <v>268</v>
      </c>
      <c r="E38" s="4" t="s">
        <v>171</v>
      </c>
      <c r="F38" s="4" t="s">
        <v>172</v>
      </c>
      <c r="G38" s="6" t="s">
        <v>269</v>
      </c>
      <c r="H38" s="8">
        <v>0</v>
      </c>
      <c r="I38" s="5" t="s">
        <v>174</v>
      </c>
      <c r="J38" s="5" t="s">
        <v>175</v>
      </c>
      <c r="K38" s="5" t="s">
        <v>176</v>
      </c>
      <c r="L38" s="5" t="s">
        <v>189</v>
      </c>
      <c r="M38" s="8">
        <v>12592</v>
      </c>
      <c r="N38" s="5" t="s">
        <v>190</v>
      </c>
    </row>
    <row r="39" spans="1:14" x14ac:dyDescent="0.3">
      <c r="A39" s="1"/>
      <c r="B39" s="5" t="s">
        <v>266</v>
      </c>
      <c r="C39" s="5" t="s">
        <v>267</v>
      </c>
      <c r="D39" s="5" t="s">
        <v>270</v>
      </c>
      <c r="E39" s="4" t="s">
        <v>247</v>
      </c>
      <c r="F39" s="4" t="s">
        <v>271</v>
      </c>
      <c r="G39" s="6" t="s">
        <v>272</v>
      </c>
      <c r="H39" s="8">
        <v>5.7320000000000002</v>
      </c>
      <c r="I39" s="5" t="s">
        <v>174</v>
      </c>
      <c r="J39" s="5" t="s">
        <v>175</v>
      </c>
      <c r="K39" s="5" t="s">
        <v>176</v>
      </c>
      <c r="L39" s="5" t="s">
        <v>180</v>
      </c>
      <c r="M39" s="8">
        <v>12778</v>
      </c>
      <c r="N39" s="5" t="s">
        <v>178</v>
      </c>
    </row>
    <row r="40" spans="1:14" ht="39.6" x14ac:dyDescent="0.3">
      <c r="A40" s="1"/>
      <c r="B40" s="5" t="s">
        <v>266</v>
      </c>
      <c r="C40" s="5" t="s">
        <v>267</v>
      </c>
      <c r="D40" s="5" t="s">
        <v>270</v>
      </c>
      <c r="E40" s="4" t="s">
        <v>271</v>
      </c>
      <c r="F40" s="4" t="s">
        <v>273</v>
      </c>
      <c r="G40" s="6" t="s">
        <v>274</v>
      </c>
      <c r="H40" s="8">
        <v>0</v>
      </c>
      <c r="I40" s="5" t="s">
        <v>275</v>
      </c>
      <c r="J40" s="5" t="s">
        <v>195</v>
      </c>
      <c r="K40" s="5" t="s">
        <v>176</v>
      </c>
      <c r="L40" s="5" t="s">
        <v>276</v>
      </c>
      <c r="M40" s="8">
        <v>12778</v>
      </c>
      <c r="N40" s="5" t="s">
        <v>178</v>
      </c>
    </row>
    <row r="41" spans="1:14" x14ac:dyDescent="0.3">
      <c r="A41" s="1"/>
      <c r="B41" s="5" t="s">
        <v>277</v>
      </c>
      <c r="C41" s="5" t="s">
        <v>278</v>
      </c>
      <c r="D41" s="5" t="s">
        <v>40</v>
      </c>
      <c r="E41" s="4" t="s">
        <v>171</v>
      </c>
      <c r="F41" s="4" t="s">
        <v>172</v>
      </c>
      <c r="G41" s="6" t="s">
        <v>279</v>
      </c>
      <c r="H41" s="8">
        <v>235</v>
      </c>
      <c r="I41" s="5" t="s">
        <v>174</v>
      </c>
      <c r="J41" s="5" t="s">
        <v>175</v>
      </c>
      <c r="K41" s="5" t="s">
        <v>176</v>
      </c>
      <c r="L41" s="5" t="s">
        <v>180</v>
      </c>
      <c r="M41" s="8">
        <v>14971</v>
      </c>
      <c r="N41" s="5" t="s">
        <v>178</v>
      </c>
    </row>
    <row r="42" spans="1:14" x14ac:dyDescent="0.3">
      <c r="A42" s="1"/>
      <c r="B42" s="5" t="s">
        <v>277</v>
      </c>
      <c r="C42" s="5" t="s">
        <v>278</v>
      </c>
      <c r="D42" s="5" t="s">
        <v>280</v>
      </c>
      <c r="E42" s="4" t="s">
        <v>281</v>
      </c>
      <c r="F42" s="4" t="s">
        <v>282</v>
      </c>
      <c r="G42" s="6" t="s">
        <v>283</v>
      </c>
      <c r="H42" s="8">
        <v>0</v>
      </c>
      <c r="I42" s="5" t="s">
        <v>174</v>
      </c>
      <c r="J42" s="5" t="s">
        <v>175</v>
      </c>
      <c r="K42" s="5" t="s">
        <v>176</v>
      </c>
      <c r="L42" s="5" t="s">
        <v>180</v>
      </c>
      <c r="M42" s="8">
        <v>15584</v>
      </c>
      <c r="N42" s="5" t="s">
        <v>190</v>
      </c>
    </row>
    <row r="43" spans="1:14" ht="26.4" x14ac:dyDescent="0.3">
      <c r="A43" s="1"/>
      <c r="B43" s="5" t="s">
        <v>284</v>
      </c>
      <c r="C43" s="5" t="s">
        <v>285</v>
      </c>
      <c r="D43" s="5" t="s">
        <v>25</v>
      </c>
      <c r="E43" s="4" t="s">
        <v>171</v>
      </c>
      <c r="F43" s="4" t="s">
        <v>172</v>
      </c>
      <c r="G43" s="6" t="s">
        <v>286</v>
      </c>
      <c r="H43" s="8">
        <v>94</v>
      </c>
      <c r="I43" s="5" t="s">
        <v>174</v>
      </c>
      <c r="J43" s="5" t="s">
        <v>175</v>
      </c>
      <c r="K43" s="5" t="s">
        <v>176</v>
      </c>
      <c r="L43" s="5" t="s">
        <v>180</v>
      </c>
      <c r="M43" s="8">
        <v>14005</v>
      </c>
      <c r="N43" s="5" t="s">
        <v>178</v>
      </c>
    </row>
    <row r="44" spans="1:14" x14ac:dyDescent="0.3">
      <c r="A44" s="1"/>
      <c r="B44" s="5" t="s">
        <v>81</v>
      </c>
      <c r="C44" s="5" t="s">
        <v>287</v>
      </c>
      <c r="D44" s="5" t="s">
        <v>288</v>
      </c>
      <c r="E44" s="4" t="s">
        <v>171</v>
      </c>
      <c r="F44" s="4" t="s">
        <v>172</v>
      </c>
      <c r="G44" s="6" t="s">
        <v>289</v>
      </c>
      <c r="H44" s="8">
        <v>0</v>
      </c>
      <c r="I44" s="5" t="s">
        <v>174</v>
      </c>
      <c r="J44" s="5" t="s">
        <v>175</v>
      </c>
      <c r="K44" s="5" t="s">
        <v>176</v>
      </c>
      <c r="L44" s="5" t="s">
        <v>177</v>
      </c>
      <c r="M44" s="8">
        <v>16925</v>
      </c>
      <c r="N44" s="5" t="s">
        <v>178</v>
      </c>
    </row>
    <row r="45" spans="1:14" ht="26.4" x14ac:dyDescent="0.3">
      <c r="A45" s="1"/>
      <c r="B45" s="5" t="s">
        <v>81</v>
      </c>
      <c r="C45" s="5" t="s">
        <v>287</v>
      </c>
      <c r="D45" s="5" t="s">
        <v>288</v>
      </c>
      <c r="E45" s="4" t="s">
        <v>290</v>
      </c>
      <c r="F45" s="4" t="s">
        <v>291</v>
      </c>
      <c r="G45" s="6" t="s">
        <v>292</v>
      </c>
      <c r="H45" s="8">
        <v>0</v>
      </c>
      <c r="I45" s="5" t="s">
        <v>275</v>
      </c>
      <c r="J45" s="5" t="s">
        <v>175</v>
      </c>
      <c r="K45" s="5" t="s">
        <v>176</v>
      </c>
      <c r="L45" s="5" t="s">
        <v>189</v>
      </c>
      <c r="M45" s="8">
        <v>16925</v>
      </c>
      <c r="N45" s="5" t="s">
        <v>178</v>
      </c>
    </row>
    <row r="46" spans="1:14" x14ac:dyDescent="0.3">
      <c r="A46" s="1"/>
      <c r="B46" s="5" t="s">
        <v>88</v>
      </c>
      <c r="C46" s="5" t="s">
        <v>293</v>
      </c>
      <c r="D46" s="5" t="s">
        <v>294</v>
      </c>
      <c r="E46" s="4" t="s">
        <v>171</v>
      </c>
      <c r="F46" s="4" t="s">
        <v>295</v>
      </c>
      <c r="G46" s="6" t="s">
        <v>296</v>
      </c>
      <c r="H46" s="8">
        <v>90</v>
      </c>
      <c r="I46" s="5" t="s">
        <v>174</v>
      </c>
      <c r="J46" s="5" t="s">
        <v>195</v>
      </c>
      <c r="K46" s="5" t="s">
        <v>176</v>
      </c>
      <c r="L46" s="5" t="s">
        <v>276</v>
      </c>
      <c r="M46" s="8">
        <v>11513</v>
      </c>
      <c r="N46" s="5" t="s">
        <v>178</v>
      </c>
    </row>
    <row r="47" spans="1:14" x14ac:dyDescent="0.3">
      <c r="A47" s="1"/>
      <c r="B47" s="5" t="s">
        <v>88</v>
      </c>
      <c r="C47" s="5" t="s">
        <v>297</v>
      </c>
      <c r="D47" s="5" t="s">
        <v>298</v>
      </c>
      <c r="E47" s="4" t="s">
        <v>299</v>
      </c>
      <c r="F47" s="4" t="s">
        <v>300</v>
      </c>
      <c r="G47" s="6" t="s">
        <v>301</v>
      </c>
      <c r="H47" s="8">
        <v>0</v>
      </c>
      <c r="I47" s="5" t="s">
        <v>174</v>
      </c>
      <c r="J47" s="5" t="s">
        <v>175</v>
      </c>
      <c r="K47" s="5" t="s">
        <v>176</v>
      </c>
      <c r="L47" s="5" t="s">
        <v>180</v>
      </c>
      <c r="M47" s="8">
        <v>22293</v>
      </c>
      <c r="N47" s="5" t="s">
        <v>190</v>
      </c>
    </row>
    <row r="48" spans="1:14" ht="26.4" x14ac:dyDescent="0.3">
      <c r="A48" s="1"/>
      <c r="B48" s="5" t="s">
        <v>88</v>
      </c>
      <c r="C48" s="5" t="s">
        <v>302</v>
      </c>
      <c r="D48" s="5" t="s">
        <v>303</v>
      </c>
      <c r="E48" s="4" t="s">
        <v>171</v>
      </c>
      <c r="F48" s="4" t="s">
        <v>172</v>
      </c>
      <c r="G48" s="6" t="s">
        <v>304</v>
      </c>
      <c r="H48" s="8">
        <v>0</v>
      </c>
      <c r="I48" s="5" t="s">
        <v>174</v>
      </c>
      <c r="J48" s="5" t="s">
        <v>175</v>
      </c>
      <c r="K48" s="5" t="s">
        <v>176</v>
      </c>
      <c r="L48" s="5" t="s">
        <v>180</v>
      </c>
      <c r="M48" s="8">
        <v>13546</v>
      </c>
      <c r="N48" s="5" t="s">
        <v>190</v>
      </c>
    </row>
    <row r="49" spans="1:14" ht="26.4" x14ac:dyDescent="0.3">
      <c r="A49" s="1"/>
      <c r="B49" s="5" t="s">
        <v>88</v>
      </c>
      <c r="C49" s="5" t="s">
        <v>305</v>
      </c>
      <c r="D49" s="5" t="s">
        <v>25</v>
      </c>
      <c r="E49" s="4" t="s">
        <v>171</v>
      </c>
      <c r="F49" s="4" t="s">
        <v>172</v>
      </c>
      <c r="G49" s="6" t="s">
        <v>306</v>
      </c>
      <c r="H49" s="8">
        <v>31.2</v>
      </c>
      <c r="I49" s="5" t="s">
        <v>174</v>
      </c>
      <c r="J49" s="5" t="s">
        <v>195</v>
      </c>
      <c r="K49" s="5" t="s">
        <v>176</v>
      </c>
      <c r="L49" s="5" t="s">
        <v>180</v>
      </c>
      <c r="M49" s="8">
        <v>22190</v>
      </c>
      <c r="N49" s="5" t="s">
        <v>178</v>
      </c>
    </row>
    <row r="50" spans="1:14" ht="79.2" x14ac:dyDescent="0.3">
      <c r="A50" s="1"/>
      <c r="B50" s="5" t="s">
        <v>88</v>
      </c>
      <c r="C50" s="5" t="s">
        <v>305</v>
      </c>
      <c r="D50" s="5" t="s">
        <v>307</v>
      </c>
      <c r="E50" s="4" t="s">
        <v>171</v>
      </c>
      <c r="F50" s="4" t="s">
        <v>172</v>
      </c>
      <c r="G50" s="6" t="s">
        <v>308</v>
      </c>
      <c r="H50" s="8">
        <v>130.4</v>
      </c>
      <c r="I50" s="5" t="s">
        <v>174</v>
      </c>
      <c r="J50" s="5" t="s">
        <v>175</v>
      </c>
      <c r="K50" s="5" t="s">
        <v>176</v>
      </c>
      <c r="L50" s="5" t="s">
        <v>189</v>
      </c>
      <c r="M50" s="8">
        <v>22306</v>
      </c>
      <c r="N50" s="5" t="s">
        <v>190</v>
      </c>
    </row>
    <row r="51" spans="1:14" ht="26.4" x14ac:dyDescent="0.3">
      <c r="A51" s="1"/>
      <c r="B51" s="5" t="s">
        <v>88</v>
      </c>
      <c r="C51" s="5" t="s">
        <v>309</v>
      </c>
      <c r="D51" s="5" t="s">
        <v>25</v>
      </c>
      <c r="E51" s="4" t="s">
        <v>171</v>
      </c>
      <c r="F51" s="4" t="s">
        <v>172</v>
      </c>
      <c r="G51" s="6" t="s">
        <v>310</v>
      </c>
      <c r="H51" s="8">
        <v>5.2</v>
      </c>
      <c r="I51" s="5" t="s">
        <v>174</v>
      </c>
      <c r="J51" s="5" t="s">
        <v>195</v>
      </c>
      <c r="K51" s="5" t="s">
        <v>176</v>
      </c>
      <c r="L51" s="5" t="s">
        <v>180</v>
      </c>
      <c r="M51" s="8">
        <v>22659</v>
      </c>
      <c r="N51" s="5" t="s">
        <v>178</v>
      </c>
    </row>
    <row r="52" spans="1:14" ht="39.6" x14ac:dyDescent="0.3">
      <c r="A52" s="1"/>
      <c r="B52" s="5" t="s">
        <v>88</v>
      </c>
      <c r="C52" s="5" t="s">
        <v>311</v>
      </c>
      <c r="D52" s="5" t="s">
        <v>25</v>
      </c>
      <c r="E52" s="4" t="s">
        <v>171</v>
      </c>
      <c r="F52" s="4" t="s">
        <v>172</v>
      </c>
      <c r="G52" s="6" t="s">
        <v>312</v>
      </c>
      <c r="H52" s="8">
        <v>110</v>
      </c>
      <c r="I52" s="5" t="s">
        <v>174</v>
      </c>
      <c r="J52" s="5" t="s">
        <v>175</v>
      </c>
      <c r="K52" s="5" t="s">
        <v>176</v>
      </c>
      <c r="L52" s="5" t="s">
        <v>180</v>
      </c>
      <c r="M52" s="8">
        <v>14448</v>
      </c>
      <c r="N52" s="5" t="s">
        <v>178</v>
      </c>
    </row>
    <row r="53" spans="1:14" x14ac:dyDescent="0.3">
      <c r="A53" s="1"/>
      <c r="B53" s="5" t="s">
        <v>88</v>
      </c>
      <c r="C53" s="5" t="s">
        <v>311</v>
      </c>
      <c r="D53" s="5" t="s">
        <v>313</v>
      </c>
      <c r="E53" s="4" t="s">
        <v>171</v>
      </c>
      <c r="F53" s="4" t="s">
        <v>172</v>
      </c>
      <c r="G53" s="6" t="s">
        <v>314</v>
      </c>
      <c r="H53" s="8">
        <v>110</v>
      </c>
      <c r="I53" s="5" t="s">
        <v>174</v>
      </c>
      <c r="J53" s="5" t="s">
        <v>175</v>
      </c>
      <c r="K53" s="5" t="s">
        <v>176</v>
      </c>
      <c r="L53" s="5" t="s">
        <v>180</v>
      </c>
      <c r="M53" s="8">
        <v>15551</v>
      </c>
      <c r="N53" s="5" t="s">
        <v>190</v>
      </c>
    </row>
    <row r="54" spans="1:14" x14ac:dyDescent="0.3">
      <c r="A54" s="1"/>
      <c r="B54" s="5" t="s">
        <v>88</v>
      </c>
      <c r="C54" s="5" t="s">
        <v>311</v>
      </c>
      <c r="D54" s="5" t="s">
        <v>315</v>
      </c>
      <c r="E54" s="4" t="s">
        <v>171</v>
      </c>
      <c r="F54" s="4" t="s">
        <v>172</v>
      </c>
      <c r="G54" s="6" t="s">
        <v>316</v>
      </c>
      <c r="H54" s="8">
        <v>110</v>
      </c>
      <c r="I54" s="5" t="s">
        <v>174</v>
      </c>
      <c r="J54" s="5" t="s">
        <v>175</v>
      </c>
      <c r="K54" s="5" t="s">
        <v>176</v>
      </c>
      <c r="L54" s="5" t="s">
        <v>180</v>
      </c>
      <c r="M54" s="8">
        <v>17024</v>
      </c>
      <c r="N54" s="5" t="s">
        <v>190</v>
      </c>
    </row>
    <row r="55" spans="1:14" x14ac:dyDescent="0.3">
      <c r="A55" s="1"/>
      <c r="B55" s="5" t="s">
        <v>88</v>
      </c>
      <c r="C55" s="5" t="s">
        <v>317</v>
      </c>
      <c r="D55" s="5" t="s">
        <v>318</v>
      </c>
      <c r="E55" s="4" t="s">
        <v>171</v>
      </c>
      <c r="F55" s="4" t="s">
        <v>172</v>
      </c>
      <c r="G55" s="6" t="s">
        <v>319</v>
      </c>
      <c r="H55" s="8">
        <v>170</v>
      </c>
      <c r="I55" s="5" t="s">
        <v>174</v>
      </c>
      <c r="J55" s="5" t="s">
        <v>175</v>
      </c>
      <c r="K55" s="5" t="s">
        <v>176</v>
      </c>
      <c r="L55" s="5" t="s">
        <v>180</v>
      </c>
      <c r="M55" s="8">
        <v>13552</v>
      </c>
      <c r="N55" s="5" t="s">
        <v>178</v>
      </c>
    </row>
    <row r="56" spans="1:14" x14ac:dyDescent="0.3">
      <c r="A56" s="1"/>
      <c r="B56" s="5" t="s">
        <v>88</v>
      </c>
      <c r="C56" s="5" t="s">
        <v>320</v>
      </c>
      <c r="D56" s="5" t="s">
        <v>75</v>
      </c>
      <c r="E56" s="4" t="s">
        <v>171</v>
      </c>
      <c r="F56" s="4" t="s">
        <v>172</v>
      </c>
      <c r="G56" s="6" t="s">
        <v>321</v>
      </c>
      <c r="H56" s="8">
        <v>45.5</v>
      </c>
      <c r="I56" s="5" t="s">
        <v>174</v>
      </c>
      <c r="J56" s="5" t="s">
        <v>175</v>
      </c>
      <c r="K56" s="5" t="s">
        <v>176</v>
      </c>
      <c r="L56" s="5" t="s">
        <v>180</v>
      </c>
      <c r="M56" s="8">
        <v>200</v>
      </c>
      <c r="N56" s="5" t="s">
        <v>178</v>
      </c>
    </row>
    <row r="57" spans="1:14" x14ac:dyDescent="0.3">
      <c r="A57" s="1"/>
      <c r="B57" s="5" t="s">
        <v>322</v>
      </c>
      <c r="C57" s="5" t="s">
        <v>31</v>
      </c>
      <c r="D57" s="5" t="s">
        <v>323</v>
      </c>
      <c r="E57" s="4" t="s">
        <v>171</v>
      </c>
      <c r="F57" s="4" t="s">
        <v>172</v>
      </c>
      <c r="G57" s="6" t="s">
        <v>324</v>
      </c>
      <c r="H57" s="8">
        <v>0</v>
      </c>
      <c r="I57" s="5" t="s">
        <v>174</v>
      </c>
      <c r="J57" s="5" t="s">
        <v>175</v>
      </c>
      <c r="K57" s="5" t="s">
        <v>176</v>
      </c>
      <c r="L57" s="5" t="s">
        <v>189</v>
      </c>
      <c r="M57" s="8">
        <v>20582</v>
      </c>
      <c r="N57" s="5" t="s">
        <v>178</v>
      </c>
    </row>
    <row r="58" spans="1:14" x14ac:dyDescent="0.3">
      <c r="A58" s="1"/>
      <c r="B58" s="5" t="s">
        <v>322</v>
      </c>
      <c r="C58" s="5" t="s">
        <v>31</v>
      </c>
      <c r="D58" s="5" t="s">
        <v>323</v>
      </c>
      <c r="E58" s="4" t="s">
        <v>171</v>
      </c>
      <c r="F58" s="4" t="s">
        <v>172</v>
      </c>
      <c r="G58" s="6" t="s">
        <v>325</v>
      </c>
      <c r="H58" s="8">
        <v>0</v>
      </c>
      <c r="I58" s="5" t="s">
        <v>174</v>
      </c>
      <c r="J58" s="5" t="s">
        <v>175</v>
      </c>
      <c r="K58" s="5" t="s">
        <v>176</v>
      </c>
      <c r="L58" s="5" t="s">
        <v>189</v>
      </c>
      <c r="M58" s="8">
        <v>20582</v>
      </c>
      <c r="N58" s="5" t="s">
        <v>178</v>
      </c>
    </row>
    <row r="59" spans="1:14" x14ac:dyDescent="0.3">
      <c r="A59" s="1"/>
      <c r="B59" s="5" t="s">
        <v>322</v>
      </c>
      <c r="C59" s="5" t="s">
        <v>31</v>
      </c>
      <c r="D59" s="5" t="s">
        <v>326</v>
      </c>
      <c r="E59" s="4" t="s">
        <v>171</v>
      </c>
      <c r="F59" s="4" t="s">
        <v>172</v>
      </c>
      <c r="G59" s="6" t="s">
        <v>327</v>
      </c>
      <c r="H59" s="8">
        <v>0</v>
      </c>
      <c r="I59" s="5" t="s">
        <v>174</v>
      </c>
      <c r="J59" s="5" t="s">
        <v>175</v>
      </c>
      <c r="K59" s="5" t="s">
        <v>176</v>
      </c>
      <c r="L59" s="5" t="s">
        <v>189</v>
      </c>
      <c r="M59" s="8">
        <v>20583</v>
      </c>
      <c r="N59" s="5" t="s">
        <v>178</v>
      </c>
    </row>
    <row r="60" spans="1:14" ht="39.6" x14ac:dyDescent="0.3">
      <c r="A60" s="1"/>
      <c r="B60" s="5" t="s">
        <v>328</v>
      </c>
      <c r="C60" s="5" t="s">
        <v>329</v>
      </c>
      <c r="D60" s="5" t="s">
        <v>330</v>
      </c>
      <c r="E60" s="4" t="s">
        <v>171</v>
      </c>
      <c r="F60" s="4" t="s">
        <v>172</v>
      </c>
      <c r="G60" s="6" t="s">
        <v>331</v>
      </c>
      <c r="H60" s="8">
        <v>0</v>
      </c>
      <c r="I60" s="5" t="s">
        <v>174</v>
      </c>
      <c r="J60" s="5" t="s">
        <v>195</v>
      </c>
      <c r="K60" s="5" t="s">
        <v>176</v>
      </c>
      <c r="L60" s="5" t="s">
        <v>177</v>
      </c>
      <c r="M60" s="8">
        <v>14464</v>
      </c>
      <c r="N60" s="5" t="s">
        <v>190</v>
      </c>
    </row>
    <row r="61" spans="1:14" ht="26.4" x14ac:dyDescent="0.3">
      <c r="A61" s="1"/>
      <c r="B61" s="5" t="s">
        <v>328</v>
      </c>
      <c r="C61" s="5" t="s">
        <v>332</v>
      </c>
      <c r="D61" s="5" t="s">
        <v>333</v>
      </c>
      <c r="E61" s="4" t="s">
        <v>234</v>
      </c>
      <c r="F61" s="4" t="s">
        <v>334</v>
      </c>
      <c r="G61" s="6" t="s">
        <v>335</v>
      </c>
      <c r="H61" s="8">
        <v>0</v>
      </c>
      <c r="I61" s="5" t="s">
        <v>174</v>
      </c>
      <c r="J61" s="5" t="s">
        <v>195</v>
      </c>
      <c r="K61" s="5" t="s">
        <v>176</v>
      </c>
      <c r="L61" s="5" t="s">
        <v>180</v>
      </c>
      <c r="M61" s="8">
        <v>18047</v>
      </c>
      <c r="N61" s="5" t="s">
        <v>190</v>
      </c>
    </row>
    <row r="62" spans="1:14" x14ac:dyDescent="0.3">
      <c r="A62" s="1"/>
      <c r="B62" s="5" t="s">
        <v>336</v>
      </c>
      <c r="C62" s="5" t="s">
        <v>337</v>
      </c>
      <c r="D62" s="5" t="s">
        <v>338</v>
      </c>
      <c r="E62" s="4" t="s">
        <v>171</v>
      </c>
      <c r="F62" s="4" t="s">
        <v>172</v>
      </c>
      <c r="G62" s="6" t="s">
        <v>339</v>
      </c>
      <c r="H62" s="8">
        <v>0</v>
      </c>
      <c r="I62" s="5" t="s">
        <v>174</v>
      </c>
      <c r="J62" s="5" t="s">
        <v>175</v>
      </c>
      <c r="K62" s="5" t="s">
        <v>176</v>
      </c>
      <c r="L62" s="5" t="s">
        <v>276</v>
      </c>
      <c r="M62" s="8">
        <v>24383</v>
      </c>
      <c r="N62" s="5" t="s">
        <v>190</v>
      </c>
    </row>
    <row r="63" spans="1:14" x14ac:dyDescent="0.3">
      <c r="A63" s="1"/>
      <c r="B63" s="5" t="s">
        <v>336</v>
      </c>
      <c r="C63" s="5" t="s">
        <v>340</v>
      </c>
      <c r="D63" s="5" t="s">
        <v>40</v>
      </c>
      <c r="E63" s="4" t="s">
        <v>171</v>
      </c>
      <c r="F63" s="4" t="s">
        <v>172</v>
      </c>
      <c r="G63" s="6" t="s">
        <v>341</v>
      </c>
      <c r="H63" s="8">
        <v>0</v>
      </c>
      <c r="I63" s="5" t="s">
        <v>174</v>
      </c>
      <c r="J63" s="5" t="s">
        <v>175</v>
      </c>
      <c r="K63" s="5" t="s">
        <v>176</v>
      </c>
      <c r="L63" s="5" t="s">
        <v>177</v>
      </c>
      <c r="M63" s="8">
        <v>24607</v>
      </c>
      <c r="N63" s="5" t="s">
        <v>178</v>
      </c>
    </row>
    <row r="64" spans="1:14" x14ac:dyDescent="0.3">
      <c r="A64" s="1"/>
      <c r="B64" s="5" t="s">
        <v>336</v>
      </c>
      <c r="C64" s="5" t="s">
        <v>340</v>
      </c>
      <c r="D64" s="5" t="s">
        <v>75</v>
      </c>
      <c r="E64" s="4" t="s">
        <v>171</v>
      </c>
      <c r="F64" s="4" t="s">
        <v>172</v>
      </c>
      <c r="G64" s="6" t="s">
        <v>341</v>
      </c>
      <c r="H64" s="8">
        <v>0</v>
      </c>
      <c r="I64" s="5" t="s">
        <v>174</v>
      </c>
      <c r="J64" s="5" t="s">
        <v>175</v>
      </c>
      <c r="K64" s="5" t="s">
        <v>176</v>
      </c>
      <c r="L64" s="5" t="s">
        <v>177</v>
      </c>
      <c r="M64" s="8">
        <v>24608</v>
      </c>
      <c r="N64" s="5" t="s">
        <v>178</v>
      </c>
    </row>
    <row r="65" spans="1:14" ht="26.4" x14ac:dyDescent="0.3">
      <c r="A65" s="1"/>
      <c r="B65" s="5" t="s">
        <v>342</v>
      </c>
      <c r="C65" s="5" t="s">
        <v>343</v>
      </c>
      <c r="D65" s="5" t="s">
        <v>344</v>
      </c>
      <c r="E65" s="4" t="s">
        <v>345</v>
      </c>
      <c r="F65" s="4" t="s">
        <v>346</v>
      </c>
      <c r="G65" s="6" t="s">
        <v>347</v>
      </c>
      <c r="H65" s="8">
        <v>0</v>
      </c>
      <c r="I65" s="5" t="s">
        <v>174</v>
      </c>
      <c r="J65" s="5" t="s">
        <v>175</v>
      </c>
      <c r="K65" s="5" t="s">
        <v>176</v>
      </c>
      <c r="L65" s="5" t="s">
        <v>180</v>
      </c>
      <c r="M65" s="8">
        <v>702</v>
      </c>
      <c r="N65" s="5" t="s">
        <v>190</v>
      </c>
    </row>
    <row r="66" spans="1:14" ht="26.4" x14ac:dyDescent="0.3">
      <c r="A66" s="1"/>
      <c r="B66" s="5" t="s">
        <v>342</v>
      </c>
      <c r="C66" s="5" t="s">
        <v>348</v>
      </c>
      <c r="D66" s="5" t="s">
        <v>280</v>
      </c>
      <c r="E66" s="4" t="s">
        <v>171</v>
      </c>
      <c r="F66" s="4" t="s">
        <v>172</v>
      </c>
      <c r="G66" s="6" t="s">
        <v>349</v>
      </c>
      <c r="H66" s="8">
        <v>0</v>
      </c>
      <c r="I66" s="5" t="s">
        <v>174</v>
      </c>
      <c r="J66" s="5" t="s">
        <v>195</v>
      </c>
      <c r="K66" s="5" t="s">
        <v>176</v>
      </c>
      <c r="L66" s="5" t="s">
        <v>177</v>
      </c>
      <c r="M66" s="8">
        <v>10984</v>
      </c>
      <c r="N66" s="5" t="s">
        <v>190</v>
      </c>
    </row>
    <row r="67" spans="1:14" ht="52.8" x14ac:dyDescent="0.3">
      <c r="A67" s="1"/>
      <c r="B67" s="5" t="s">
        <v>342</v>
      </c>
      <c r="C67" s="5" t="s">
        <v>348</v>
      </c>
      <c r="D67" s="5" t="s">
        <v>17</v>
      </c>
      <c r="E67" s="4" t="s">
        <v>171</v>
      </c>
      <c r="F67" s="4" t="s">
        <v>172</v>
      </c>
      <c r="G67" s="6" t="s">
        <v>350</v>
      </c>
      <c r="H67" s="8">
        <v>0</v>
      </c>
      <c r="I67" s="5" t="s">
        <v>174</v>
      </c>
      <c r="J67" s="5" t="s">
        <v>195</v>
      </c>
      <c r="K67" s="5" t="s">
        <v>176</v>
      </c>
      <c r="L67" s="5" t="s">
        <v>180</v>
      </c>
      <c r="M67" s="8">
        <v>1029</v>
      </c>
      <c r="N67" s="5" t="s">
        <v>190</v>
      </c>
    </row>
    <row r="68" spans="1:14" ht="52.8" x14ac:dyDescent="0.3">
      <c r="A68" s="1"/>
      <c r="B68" s="5" t="s">
        <v>342</v>
      </c>
      <c r="C68" s="5" t="s">
        <v>348</v>
      </c>
      <c r="D68" s="5" t="s">
        <v>17</v>
      </c>
      <c r="E68" s="4" t="s">
        <v>171</v>
      </c>
      <c r="F68" s="4" t="s">
        <v>172</v>
      </c>
      <c r="G68" s="6" t="s">
        <v>351</v>
      </c>
      <c r="H68" s="8">
        <v>0</v>
      </c>
      <c r="I68" s="5" t="s">
        <v>174</v>
      </c>
      <c r="J68" s="5" t="s">
        <v>195</v>
      </c>
      <c r="K68" s="5" t="s">
        <v>176</v>
      </c>
      <c r="L68" s="5" t="s">
        <v>180</v>
      </c>
      <c r="M68" s="8">
        <v>1029</v>
      </c>
      <c r="N68" s="5" t="s">
        <v>190</v>
      </c>
    </row>
    <row r="69" spans="1:14" ht="79.2" x14ac:dyDescent="0.3">
      <c r="A69" s="1"/>
      <c r="B69" s="5" t="s">
        <v>342</v>
      </c>
      <c r="C69" s="5" t="s">
        <v>348</v>
      </c>
      <c r="D69" s="5" t="s">
        <v>352</v>
      </c>
      <c r="E69" s="4" t="s">
        <v>171</v>
      </c>
      <c r="F69" s="4" t="s">
        <v>172</v>
      </c>
      <c r="G69" s="6" t="s">
        <v>353</v>
      </c>
      <c r="H69" s="8">
        <v>0</v>
      </c>
      <c r="I69" s="5" t="s">
        <v>174</v>
      </c>
      <c r="J69" s="5" t="s">
        <v>175</v>
      </c>
      <c r="K69" s="5" t="s">
        <v>176</v>
      </c>
      <c r="L69" s="5" t="s">
        <v>180</v>
      </c>
      <c r="M69" s="8">
        <v>9260</v>
      </c>
      <c r="N69" s="5" t="s">
        <v>190</v>
      </c>
    </row>
    <row r="70" spans="1:14" ht="52.8" x14ac:dyDescent="0.3">
      <c r="A70" s="1"/>
      <c r="B70" s="5" t="s">
        <v>342</v>
      </c>
      <c r="C70" s="5" t="s">
        <v>348</v>
      </c>
      <c r="D70" s="5" t="s">
        <v>17</v>
      </c>
      <c r="E70" s="4" t="s">
        <v>354</v>
      </c>
      <c r="F70" s="4" t="s">
        <v>355</v>
      </c>
      <c r="G70" s="6" t="s">
        <v>356</v>
      </c>
      <c r="H70" s="8">
        <v>0</v>
      </c>
      <c r="I70" s="5" t="s">
        <v>174</v>
      </c>
      <c r="J70" s="5" t="s">
        <v>195</v>
      </c>
      <c r="K70" s="5" t="s">
        <v>176</v>
      </c>
      <c r="L70" s="5" t="s">
        <v>180</v>
      </c>
      <c r="M70" s="8">
        <v>1029</v>
      </c>
      <c r="N70" s="5" t="s">
        <v>190</v>
      </c>
    </row>
    <row r="71" spans="1:14" x14ac:dyDescent="0.3">
      <c r="A71" s="1"/>
      <c r="B71" s="5" t="s">
        <v>357</v>
      </c>
      <c r="C71" s="5" t="s">
        <v>358</v>
      </c>
      <c r="D71" s="5" t="s">
        <v>25</v>
      </c>
      <c r="E71" s="4" t="s">
        <v>171</v>
      </c>
      <c r="F71" s="4" t="s">
        <v>172</v>
      </c>
      <c r="G71" s="6" t="s">
        <v>359</v>
      </c>
      <c r="H71" s="8">
        <v>0</v>
      </c>
      <c r="I71" s="5" t="s">
        <v>174</v>
      </c>
      <c r="J71" s="5" t="s">
        <v>195</v>
      </c>
      <c r="K71" s="5" t="s">
        <v>176</v>
      </c>
      <c r="L71" s="5" t="s">
        <v>276</v>
      </c>
      <c r="M71" s="8">
        <v>24345</v>
      </c>
      <c r="N71" s="5" t="s">
        <v>178</v>
      </c>
    </row>
    <row r="72" spans="1:14" x14ac:dyDescent="0.3">
      <c r="A72" s="1"/>
      <c r="B72" s="5" t="s">
        <v>360</v>
      </c>
      <c r="C72" s="5" t="s">
        <v>361</v>
      </c>
      <c r="D72" s="5" t="s">
        <v>362</v>
      </c>
      <c r="E72" s="4" t="s">
        <v>363</v>
      </c>
      <c r="F72" s="4" t="s">
        <v>364</v>
      </c>
      <c r="G72" s="6" t="s">
        <v>365</v>
      </c>
      <c r="H72" s="8">
        <v>0</v>
      </c>
      <c r="I72" s="5" t="s">
        <v>174</v>
      </c>
      <c r="J72" s="5" t="s">
        <v>175</v>
      </c>
      <c r="K72" s="5" t="s">
        <v>176</v>
      </c>
      <c r="L72" s="5" t="s">
        <v>177</v>
      </c>
      <c r="M72" s="8">
        <v>21316</v>
      </c>
      <c r="N72" s="5" t="s">
        <v>190</v>
      </c>
    </row>
    <row r="73" spans="1:14" ht="39.6" x14ac:dyDescent="0.3">
      <c r="A73" s="1"/>
      <c r="B73" s="5" t="s">
        <v>366</v>
      </c>
      <c r="C73" s="5" t="s">
        <v>367</v>
      </c>
      <c r="D73" s="5" t="s">
        <v>368</v>
      </c>
      <c r="E73" s="4" t="s">
        <v>171</v>
      </c>
      <c r="F73" s="4" t="s">
        <v>172</v>
      </c>
      <c r="G73" s="6" t="s">
        <v>369</v>
      </c>
      <c r="H73" s="8">
        <v>0</v>
      </c>
      <c r="I73" s="5" t="s">
        <v>174</v>
      </c>
      <c r="J73" s="5" t="s">
        <v>175</v>
      </c>
      <c r="K73" s="5" t="s">
        <v>176</v>
      </c>
      <c r="L73" s="5" t="s">
        <v>370</v>
      </c>
      <c r="M73" s="8">
        <v>8834</v>
      </c>
      <c r="N73" s="5" t="s">
        <v>190</v>
      </c>
    </row>
    <row r="74" spans="1:14" ht="39.6" x14ac:dyDescent="0.3">
      <c r="A74" s="1"/>
      <c r="B74" s="5" t="s">
        <v>371</v>
      </c>
      <c r="C74" s="5" t="s">
        <v>372</v>
      </c>
      <c r="D74" s="5" t="s">
        <v>373</v>
      </c>
      <c r="E74" s="4" t="s">
        <v>171</v>
      </c>
      <c r="F74" s="4" t="s">
        <v>172</v>
      </c>
      <c r="G74" s="6" t="s">
        <v>374</v>
      </c>
      <c r="H74" s="8">
        <v>0</v>
      </c>
      <c r="I74" s="5" t="s">
        <v>174</v>
      </c>
      <c r="J74" s="5" t="s">
        <v>175</v>
      </c>
      <c r="K74" s="5" t="s">
        <v>176</v>
      </c>
      <c r="L74" s="5" t="s">
        <v>177</v>
      </c>
      <c r="M74" s="8">
        <v>22979</v>
      </c>
      <c r="N74" s="5" t="s">
        <v>190</v>
      </c>
    </row>
    <row r="75" spans="1:14" x14ac:dyDescent="0.3">
      <c r="A75" s="1"/>
      <c r="B75" s="5" t="s">
        <v>375</v>
      </c>
      <c r="C75" s="5" t="s">
        <v>376</v>
      </c>
      <c r="D75" s="5" t="s">
        <v>377</v>
      </c>
      <c r="E75" s="4" t="s">
        <v>171</v>
      </c>
      <c r="F75" s="4" t="s">
        <v>378</v>
      </c>
      <c r="G75" s="6" t="s">
        <v>379</v>
      </c>
      <c r="H75" s="8">
        <v>179.37</v>
      </c>
      <c r="I75" s="5" t="s">
        <v>174</v>
      </c>
      <c r="J75" s="5" t="s">
        <v>175</v>
      </c>
      <c r="K75" s="5" t="s">
        <v>176</v>
      </c>
      <c r="L75" s="5" t="s">
        <v>180</v>
      </c>
      <c r="M75" s="8">
        <v>15108</v>
      </c>
      <c r="N75" s="5" t="s">
        <v>178</v>
      </c>
    </row>
    <row r="76" spans="1:14" x14ac:dyDescent="0.3">
      <c r="A76" s="1"/>
      <c r="B76" s="5" t="s">
        <v>375</v>
      </c>
      <c r="C76" s="5" t="s">
        <v>380</v>
      </c>
      <c r="D76" s="5" t="s">
        <v>381</v>
      </c>
      <c r="E76" s="4" t="s">
        <v>171</v>
      </c>
      <c r="F76" s="4" t="s">
        <v>172</v>
      </c>
      <c r="G76" s="6" t="s">
        <v>382</v>
      </c>
      <c r="H76" s="8">
        <v>0</v>
      </c>
      <c r="I76" s="5" t="s">
        <v>174</v>
      </c>
      <c r="J76" s="5" t="s">
        <v>175</v>
      </c>
      <c r="K76" s="5" t="s">
        <v>176</v>
      </c>
      <c r="L76" s="5" t="s">
        <v>180</v>
      </c>
      <c r="M76" s="8">
        <v>14979</v>
      </c>
      <c r="N76" s="5" t="s">
        <v>190</v>
      </c>
    </row>
    <row r="77" spans="1:14" ht="26.4" x14ac:dyDescent="0.3">
      <c r="A77" s="1"/>
      <c r="B77" s="5" t="s">
        <v>375</v>
      </c>
      <c r="C77" s="5" t="s">
        <v>380</v>
      </c>
      <c r="D77" s="5" t="s">
        <v>17</v>
      </c>
      <c r="E77" s="4" t="s">
        <v>171</v>
      </c>
      <c r="F77" s="4" t="s">
        <v>172</v>
      </c>
      <c r="G77" s="6" t="s">
        <v>383</v>
      </c>
      <c r="H77" s="8">
        <v>0</v>
      </c>
      <c r="I77" s="5" t="s">
        <v>174</v>
      </c>
      <c r="J77" s="5" t="s">
        <v>195</v>
      </c>
      <c r="K77" s="5" t="s">
        <v>176</v>
      </c>
      <c r="L77" s="5" t="s">
        <v>177</v>
      </c>
      <c r="M77" s="8">
        <v>14953</v>
      </c>
      <c r="N77" s="5" t="s">
        <v>190</v>
      </c>
    </row>
    <row r="78" spans="1:14" ht="52.8" x14ac:dyDescent="0.3">
      <c r="A78" s="1"/>
      <c r="B78" s="5" t="s">
        <v>375</v>
      </c>
      <c r="C78" s="5" t="s">
        <v>380</v>
      </c>
      <c r="D78" s="5" t="s">
        <v>384</v>
      </c>
      <c r="E78" s="4" t="s">
        <v>385</v>
      </c>
      <c r="F78" s="4" t="s">
        <v>386</v>
      </c>
      <c r="G78" s="6" t="s">
        <v>387</v>
      </c>
      <c r="H78" s="8">
        <v>0</v>
      </c>
      <c r="I78" s="5" t="s">
        <v>174</v>
      </c>
      <c r="J78" s="5" t="s">
        <v>175</v>
      </c>
      <c r="K78" s="5" t="s">
        <v>176</v>
      </c>
      <c r="L78" s="5" t="s">
        <v>180</v>
      </c>
      <c r="M78" s="8">
        <v>15194</v>
      </c>
      <c r="N78" s="5" t="s">
        <v>190</v>
      </c>
    </row>
    <row r="79" spans="1:14" ht="26.4" x14ac:dyDescent="0.3">
      <c r="A79" s="1"/>
      <c r="B79" s="5" t="s">
        <v>375</v>
      </c>
      <c r="C79" s="5" t="s">
        <v>388</v>
      </c>
      <c r="D79" s="5" t="s">
        <v>389</v>
      </c>
      <c r="E79" s="4" t="s">
        <v>171</v>
      </c>
      <c r="F79" s="4" t="s">
        <v>172</v>
      </c>
      <c r="G79" s="6" t="s">
        <v>390</v>
      </c>
      <c r="H79" s="8">
        <v>0</v>
      </c>
      <c r="I79" s="5" t="s">
        <v>174</v>
      </c>
      <c r="J79" s="5" t="s">
        <v>195</v>
      </c>
      <c r="K79" s="5" t="s">
        <v>176</v>
      </c>
      <c r="L79" s="5" t="s">
        <v>177</v>
      </c>
      <c r="M79" s="8">
        <v>14956</v>
      </c>
      <c r="N79" s="5" t="s">
        <v>190</v>
      </c>
    </row>
    <row r="80" spans="1:14" x14ac:dyDescent="0.3">
      <c r="A80" s="1"/>
      <c r="B80" s="5" t="s">
        <v>375</v>
      </c>
      <c r="C80" s="5" t="s">
        <v>388</v>
      </c>
      <c r="D80" s="5" t="s">
        <v>389</v>
      </c>
      <c r="E80" s="4" t="s">
        <v>385</v>
      </c>
      <c r="F80" s="4" t="s">
        <v>386</v>
      </c>
      <c r="G80" s="6" t="s">
        <v>391</v>
      </c>
      <c r="H80" s="8">
        <v>0</v>
      </c>
      <c r="I80" s="5" t="s">
        <v>174</v>
      </c>
      <c r="J80" s="5" t="s">
        <v>195</v>
      </c>
      <c r="K80" s="5" t="s">
        <v>176</v>
      </c>
      <c r="L80" s="5" t="s">
        <v>180</v>
      </c>
      <c r="M80" s="8">
        <v>14956</v>
      </c>
      <c r="N80" s="5" t="s">
        <v>190</v>
      </c>
    </row>
    <row r="81" spans="1:14" ht="26.4" x14ac:dyDescent="0.3">
      <c r="A81" s="1"/>
      <c r="B81" s="5" t="s">
        <v>375</v>
      </c>
      <c r="C81" s="5" t="s">
        <v>392</v>
      </c>
      <c r="D81" s="5" t="s">
        <v>393</v>
      </c>
      <c r="E81" s="4" t="s">
        <v>171</v>
      </c>
      <c r="F81" s="4" t="s">
        <v>172</v>
      </c>
      <c r="G81" s="6" t="s">
        <v>394</v>
      </c>
      <c r="H81" s="8">
        <v>0</v>
      </c>
      <c r="I81" s="5" t="s">
        <v>174</v>
      </c>
      <c r="J81" s="5" t="s">
        <v>175</v>
      </c>
      <c r="K81" s="5" t="s">
        <v>176</v>
      </c>
      <c r="L81" s="5" t="s">
        <v>180</v>
      </c>
      <c r="M81" s="8">
        <v>11495</v>
      </c>
      <c r="N81" s="5" t="s">
        <v>190</v>
      </c>
    </row>
    <row r="82" spans="1:14" ht="52.8" x14ac:dyDescent="0.3">
      <c r="A82" s="1"/>
      <c r="B82" s="5" t="s">
        <v>395</v>
      </c>
      <c r="C82" s="5" t="s">
        <v>396</v>
      </c>
      <c r="D82" s="5" t="s">
        <v>193</v>
      </c>
      <c r="E82" s="4" t="s">
        <v>171</v>
      </c>
      <c r="F82" s="4" t="s">
        <v>172</v>
      </c>
      <c r="G82" s="6" t="s">
        <v>397</v>
      </c>
      <c r="H82" s="8">
        <v>0</v>
      </c>
      <c r="I82" s="5" t="s">
        <v>174</v>
      </c>
      <c r="J82" s="5" t="s">
        <v>175</v>
      </c>
      <c r="K82" s="5" t="s">
        <v>176</v>
      </c>
      <c r="L82" s="5" t="s">
        <v>177</v>
      </c>
      <c r="M82" s="8">
        <v>11810</v>
      </c>
      <c r="N82" s="5" t="s">
        <v>190</v>
      </c>
    </row>
    <row r="83" spans="1:14" x14ac:dyDescent="0.3">
      <c r="A83" s="1"/>
      <c r="B83" s="5" t="s">
        <v>398</v>
      </c>
      <c r="C83" s="5" t="s">
        <v>399</v>
      </c>
      <c r="D83" s="5" t="s">
        <v>400</v>
      </c>
      <c r="E83" s="4" t="s">
        <v>171</v>
      </c>
      <c r="F83" s="4" t="s">
        <v>172</v>
      </c>
      <c r="G83" s="6" t="s">
        <v>401</v>
      </c>
      <c r="H83" s="8">
        <v>0</v>
      </c>
      <c r="I83" s="5" t="s">
        <v>174</v>
      </c>
      <c r="J83" s="5" t="s">
        <v>175</v>
      </c>
      <c r="K83" s="5" t="s">
        <v>176</v>
      </c>
      <c r="L83" s="5" t="s">
        <v>177</v>
      </c>
      <c r="M83" s="8">
        <v>10814</v>
      </c>
      <c r="N83" s="5" t="s">
        <v>190</v>
      </c>
    </row>
    <row r="84" spans="1:14" x14ac:dyDescent="0.3">
      <c r="A84" s="1"/>
      <c r="B84" s="5" t="s">
        <v>126</v>
      </c>
      <c r="C84" s="5" t="s">
        <v>402</v>
      </c>
      <c r="D84" s="5" t="s">
        <v>40</v>
      </c>
      <c r="E84" s="4" t="s">
        <v>403</v>
      </c>
      <c r="F84" s="4" t="s">
        <v>404</v>
      </c>
      <c r="G84" s="6" t="s">
        <v>405</v>
      </c>
      <c r="H84" s="8">
        <v>66</v>
      </c>
      <c r="I84" s="5" t="s">
        <v>174</v>
      </c>
      <c r="J84" s="5" t="s">
        <v>175</v>
      </c>
      <c r="K84" s="5" t="s">
        <v>176</v>
      </c>
      <c r="L84" s="5" t="s">
        <v>180</v>
      </c>
      <c r="M84" s="8">
        <v>22</v>
      </c>
      <c r="N84" s="5" t="s">
        <v>178</v>
      </c>
    </row>
    <row r="85" spans="1:14" x14ac:dyDescent="0.3">
      <c r="A85" s="1"/>
      <c r="B85" s="5" t="s">
        <v>126</v>
      </c>
      <c r="C85" s="5" t="s">
        <v>406</v>
      </c>
      <c r="D85" s="5" t="s">
        <v>407</v>
      </c>
      <c r="E85" s="4" t="s">
        <v>171</v>
      </c>
      <c r="F85" s="4" t="s">
        <v>172</v>
      </c>
      <c r="G85" s="6" t="s">
        <v>408</v>
      </c>
      <c r="H85" s="8">
        <v>25</v>
      </c>
      <c r="I85" s="5" t="s">
        <v>174</v>
      </c>
      <c r="J85" s="5" t="s">
        <v>195</v>
      </c>
      <c r="K85" s="5" t="s">
        <v>176</v>
      </c>
      <c r="L85" s="5" t="s">
        <v>177</v>
      </c>
      <c r="M85" s="8">
        <v>35</v>
      </c>
      <c r="N85" s="5" t="s">
        <v>178</v>
      </c>
    </row>
    <row r="86" spans="1:14" ht="39.6" x14ac:dyDescent="0.3">
      <c r="A86" s="1"/>
      <c r="B86" s="5" t="s">
        <v>409</v>
      </c>
      <c r="C86" s="5" t="s">
        <v>410</v>
      </c>
      <c r="D86" s="5" t="s">
        <v>411</v>
      </c>
      <c r="E86" s="4" t="s">
        <v>171</v>
      </c>
      <c r="F86" s="4" t="s">
        <v>172</v>
      </c>
      <c r="G86" s="6" t="s">
        <v>412</v>
      </c>
      <c r="H86" s="8">
        <v>1.2</v>
      </c>
      <c r="I86" s="5" t="s">
        <v>174</v>
      </c>
      <c r="J86" s="5" t="s">
        <v>175</v>
      </c>
      <c r="K86" s="5" t="s">
        <v>176</v>
      </c>
      <c r="L86" s="5" t="s">
        <v>180</v>
      </c>
      <c r="M86" s="8">
        <v>20852</v>
      </c>
      <c r="N86" s="5" t="s">
        <v>178</v>
      </c>
    </row>
    <row r="87" spans="1:14" x14ac:dyDescent="0.3">
      <c r="A87" s="1"/>
      <c r="B87" s="5" t="s">
        <v>413</v>
      </c>
      <c r="C87" s="5" t="s">
        <v>414</v>
      </c>
      <c r="D87" s="5" t="s">
        <v>415</v>
      </c>
      <c r="E87" s="4" t="s">
        <v>171</v>
      </c>
      <c r="F87" s="4" t="s">
        <v>172</v>
      </c>
      <c r="G87" s="6" t="s">
        <v>416</v>
      </c>
      <c r="H87" s="8">
        <v>0</v>
      </c>
      <c r="I87" s="5" t="s">
        <v>174</v>
      </c>
      <c r="J87" s="5" t="s">
        <v>175</v>
      </c>
      <c r="K87" s="5" t="s">
        <v>176</v>
      </c>
      <c r="L87" s="5" t="s">
        <v>180</v>
      </c>
      <c r="M87" s="8">
        <v>1974</v>
      </c>
      <c r="N87" s="5" t="s">
        <v>190</v>
      </c>
    </row>
    <row r="88" spans="1:14" x14ac:dyDescent="0.3">
      <c r="A88" s="1"/>
      <c r="B88" s="5" t="s">
        <v>413</v>
      </c>
      <c r="C88" s="5" t="s">
        <v>414</v>
      </c>
      <c r="D88" s="5" t="s">
        <v>417</v>
      </c>
      <c r="E88" s="4" t="s">
        <v>418</v>
      </c>
      <c r="F88" s="4" t="s">
        <v>419</v>
      </c>
      <c r="G88" s="6" t="s">
        <v>420</v>
      </c>
      <c r="H88" s="8">
        <v>0</v>
      </c>
      <c r="I88" s="5" t="s">
        <v>174</v>
      </c>
      <c r="J88" s="5" t="s">
        <v>175</v>
      </c>
      <c r="K88" s="5" t="s">
        <v>176</v>
      </c>
      <c r="L88" s="5" t="s">
        <v>276</v>
      </c>
      <c r="M88" s="8">
        <v>8736</v>
      </c>
      <c r="N88" s="5" t="s">
        <v>190</v>
      </c>
    </row>
    <row r="89" spans="1:14" x14ac:dyDescent="0.3">
      <c r="A89" s="1"/>
      <c r="B89" s="5" t="s">
        <v>413</v>
      </c>
      <c r="C89" s="5" t="s">
        <v>421</v>
      </c>
      <c r="D89" s="5" t="s">
        <v>352</v>
      </c>
      <c r="E89" s="4" t="s">
        <v>422</v>
      </c>
      <c r="F89" s="4" t="s">
        <v>419</v>
      </c>
      <c r="G89" s="6" t="s">
        <v>423</v>
      </c>
      <c r="H89" s="8">
        <v>0</v>
      </c>
      <c r="I89" s="5" t="s">
        <v>174</v>
      </c>
      <c r="J89" s="5" t="s">
        <v>175</v>
      </c>
      <c r="K89" s="5" t="s">
        <v>176</v>
      </c>
      <c r="L89" s="5" t="s">
        <v>189</v>
      </c>
      <c r="M89" s="8">
        <v>13651</v>
      </c>
      <c r="N89" s="5" t="s">
        <v>190</v>
      </c>
    </row>
    <row r="90" spans="1:14" x14ac:dyDescent="0.3">
      <c r="A90" s="1"/>
      <c r="B90" s="5" t="s">
        <v>45</v>
      </c>
      <c r="C90" s="5" t="s">
        <v>424</v>
      </c>
      <c r="D90" s="5" t="s">
        <v>425</v>
      </c>
      <c r="E90" s="4" t="s">
        <v>171</v>
      </c>
      <c r="F90" s="4" t="s">
        <v>172</v>
      </c>
      <c r="G90" s="6" t="s">
        <v>426</v>
      </c>
      <c r="H90" s="8">
        <v>0</v>
      </c>
      <c r="I90" s="5" t="s">
        <v>174</v>
      </c>
      <c r="J90" s="5" t="s">
        <v>175</v>
      </c>
      <c r="K90" s="5" t="s">
        <v>176</v>
      </c>
      <c r="L90" s="5" t="s">
        <v>177</v>
      </c>
      <c r="M90" s="8">
        <v>352</v>
      </c>
      <c r="N90" s="5" t="s">
        <v>190</v>
      </c>
    </row>
    <row r="91" spans="1:14" ht="66" x14ac:dyDescent="0.3">
      <c r="A91" s="1"/>
      <c r="B91" s="5" t="s">
        <v>45</v>
      </c>
      <c r="C91" s="5" t="s">
        <v>424</v>
      </c>
      <c r="D91" s="5" t="s">
        <v>427</v>
      </c>
      <c r="E91" s="4" t="s">
        <v>171</v>
      </c>
      <c r="F91" s="4" t="s">
        <v>172</v>
      </c>
      <c r="G91" s="6" t="s">
        <v>428</v>
      </c>
      <c r="H91" s="8">
        <v>0</v>
      </c>
      <c r="I91" s="5" t="s">
        <v>174</v>
      </c>
      <c r="J91" s="5" t="s">
        <v>175</v>
      </c>
      <c r="K91" s="5" t="s">
        <v>176</v>
      </c>
      <c r="L91" s="5" t="s">
        <v>177</v>
      </c>
      <c r="M91" s="8">
        <v>8939</v>
      </c>
      <c r="N91" s="5" t="s">
        <v>190</v>
      </c>
    </row>
    <row r="92" spans="1:14" ht="26.4" x14ac:dyDescent="0.3">
      <c r="A92" s="1"/>
      <c r="B92" s="5" t="s">
        <v>45</v>
      </c>
      <c r="C92" s="5" t="s">
        <v>424</v>
      </c>
      <c r="D92" s="5" t="s">
        <v>429</v>
      </c>
      <c r="E92" s="4" t="s">
        <v>227</v>
      </c>
      <c r="F92" s="4" t="s">
        <v>419</v>
      </c>
      <c r="G92" s="6" t="s">
        <v>430</v>
      </c>
      <c r="H92" s="8">
        <v>0</v>
      </c>
      <c r="I92" s="5" t="s">
        <v>174</v>
      </c>
      <c r="J92" s="5" t="s">
        <v>175</v>
      </c>
      <c r="K92" s="5" t="s">
        <v>176</v>
      </c>
      <c r="L92" s="5" t="s">
        <v>177</v>
      </c>
      <c r="M92" s="8">
        <v>341</v>
      </c>
      <c r="N92" s="5" t="s">
        <v>190</v>
      </c>
    </row>
    <row r="93" spans="1:14" ht="39.6" x14ac:dyDescent="0.3">
      <c r="A93" s="1"/>
      <c r="B93" s="5" t="s">
        <v>45</v>
      </c>
      <c r="C93" s="5" t="s">
        <v>424</v>
      </c>
      <c r="D93" s="5" t="s">
        <v>431</v>
      </c>
      <c r="E93" s="4" t="s">
        <v>432</v>
      </c>
      <c r="F93" s="4" t="s">
        <v>433</v>
      </c>
      <c r="G93" s="6" t="s">
        <v>434</v>
      </c>
      <c r="H93" s="8">
        <v>0</v>
      </c>
      <c r="I93" s="5" t="s">
        <v>174</v>
      </c>
      <c r="J93" s="5" t="s">
        <v>175</v>
      </c>
      <c r="K93" s="5" t="s">
        <v>176</v>
      </c>
      <c r="L93" s="5" t="s">
        <v>189</v>
      </c>
      <c r="M93" s="8">
        <v>1899</v>
      </c>
      <c r="N93" s="5" t="s">
        <v>190</v>
      </c>
    </row>
    <row r="94" spans="1:14" ht="26.4" x14ac:dyDescent="0.3">
      <c r="A94" s="1"/>
      <c r="B94" s="5" t="s">
        <v>45</v>
      </c>
      <c r="C94" s="5" t="s">
        <v>435</v>
      </c>
      <c r="D94" s="5" t="s">
        <v>193</v>
      </c>
      <c r="E94" s="4" t="s">
        <v>227</v>
      </c>
      <c r="F94" s="4" t="s">
        <v>419</v>
      </c>
      <c r="G94" s="6" t="s">
        <v>436</v>
      </c>
      <c r="H94" s="8">
        <v>0</v>
      </c>
      <c r="I94" s="5" t="s">
        <v>174</v>
      </c>
      <c r="J94" s="5" t="s">
        <v>175</v>
      </c>
      <c r="K94" s="5" t="s">
        <v>176</v>
      </c>
      <c r="L94" s="5" t="s">
        <v>180</v>
      </c>
      <c r="M94" s="8">
        <v>393</v>
      </c>
      <c r="N94" s="5" t="s">
        <v>190</v>
      </c>
    </row>
    <row r="95" spans="1:14" x14ac:dyDescent="0.3">
      <c r="A95" s="1"/>
      <c r="B95" s="5" t="s">
        <v>45</v>
      </c>
      <c r="C95" s="5" t="s">
        <v>435</v>
      </c>
      <c r="D95" s="5" t="s">
        <v>437</v>
      </c>
      <c r="E95" s="4" t="s">
        <v>438</v>
      </c>
      <c r="F95" s="4" t="s">
        <v>439</v>
      </c>
      <c r="G95" s="6" t="s">
        <v>440</v>
      </c>
      <c r="H95" s="8">
        <v>0</v>
      </c>
      <c r="I95" s="5" t="s">
        <v>174</v>
      </c>
      <c r="J95" s="5" t="s">
        <v>175</v>
      </c>
      <c r="K95" s="5" t="s">
        <v>176</v>
      </c>
      <c r="L95" s="5" t="s">
        <v>180</v>
      </c>
      <c r="M95" s="8">
        <v>893</v>
      </c>
      <c r="N95" s="5" t="s">
        <v>190</v>
      </c>
    </row>
    <row r="96" spans="1:14" x14ac:dyDescent="0.3">
      <c r="A96" s="1"/>
      <c r="B96" s="5" t="s">
        <v>45</v>
      </c>
      <c r="C96" s="5" t="s">
        <v>435</v>
      </c>
      <c r="D96" s="5" t="s">
        <v>437</v>
      </c>
      <c r="E96" s="4" t="s">
        <v>438</v>
      </c>
      <c r="F96" s="4" t="s">
        <v>439</v>
      </c>
      <c r="G96" s="6" t="s">
        <v>441</v>
      </c>
      <c r="H96" s="8">
        <v>0</v>
      </c>
      <c r="I96" s="5" t="s">
        <v>174</v>
      </c>
      <c r="J96" s="5" t="s">
        <v>175</v>
      </c>
      <c r="K96" s="5" t="s">
        <v>176</v>
      </c>
      <c r="L96" s="5" t="s">
        <v>177</v>
      </c>
      <c r="M96" s="8">
        <v>893</v>
      </c>
      <c r="N96" s="5" t="s">
        <v>190</v>
      </c>
    </row>
    <row r="97" spans="1:14" ht="26.4" x14ac:dyDescent="0.3">
      <c r="A97" s="1"/>
      <c r="B97" s="5" t="s">
        <v>45</v>
      </c>
      <c r="C97" s="5" t="s">
        <v>442</v>
      </c>
      <c r="D97" s="5" t="s">
        <v>443</v>
      </c>
      <c r="E97" s="4" t="s">
        <v>171</v>
      </c>
      <c r="F97" s="4" t="s">
        <v>172</v>
      </c>
      <c r="G97" s="6" t="s">
        <v>444</v>
      </c>
      <c r="H97" s="8">
        <v>0</v>
      </c>
      <c r="I97" s="5" t="s">
        <v>174</v>
      </c>
      <c r="J97" s="5" t="s">
        <v>195</v>
      </c>
      <c r="K97" s="5" t="s">
        <v>176</v>
      </c>
      <c r="L97" s="5" t="s">
        <v>177</v>
      </c>
      <c r="M97" s="8">
        <v>23258</v>
      </c>
      <c r="N97" s="5" t="s">
        <v>190</v>
      </c>
    </row>
    <row r="98" spans="1:14" ht="52.8" x14ac:dyDescent="0.3">
      <c r="A98" s="1"/>
      <c r="B98" s="5" t="s">
        <v>45</v>
      </c>
      <c r="C98" s="5" t="s">
        <v>445</v>
      </c>
      <c r="D98" s="5" t="s">
        <v>446</v>
      </c>
      <c r="E98" s="4" t="s">
        <v>171</v>
      </c>
      <c r="F98" s="4" t="s">
        <v>172</v>
      </c>
      <c r="G98" s="6" t="s">
        <v>447</v>
      </c>
      <c r="H98" s="8">
        <v>0</v>
      </c>
      <c r="I98" s="5" t="s">
        <v>174</v>
      </c>
      <c r="J98" s="5" t="s">
        <v>175</v>
      </c>
      <c r="K98" s="5" t="s">
        <v>176</v>
      </c>
      <c r="L98" s="5" t="s">
        <v>177</v>
      </c>
      <c r="M98" s="8">
        <v>834</v>
      </c>
      <c r="N98" s="5" t="s">
        <v>190</v>
      </c>
    </row>
    <row r="99" spans="1:14" ht="52.8" x14ac:dyDescent="0.3">
      <c r="A99" s="1"/>
      <c r="B99" s="5" t="s">
        <v>45</v>
      </c>
      <c r="C99" s="5" t="s">
        <v>445</v>
      </c>
      <c r="D99" s="5" t="s">
        <v>448</v>
      </c>
      <c r="E99" s="4" t="s">
        <v>171</v>
      </c>
      <c r="F99" s="4" t="s">
        <v>172</v>
      </c>
      <c r="G99" s="6" t="s">
        <v>449</v>
      </c>
      <c r="H99" s="8">
        <v>0</v>
      </c>
      <c r="I99" s="5" t="s">
        <v>174</v>
      </c>
      <c r="J99" s="5" t="s">
        <v>175</v>
      </c>
      <c r="K99" s="5" t="s">
        <v>176</v>
      </c>
      <c r="L99" s="5" t="s">
        <v>177</v>
      </c>
      <c r="M99" s="8">
        <v>9267</v>
      </c>
      <c r="N99" s="5" t="s">
        <v>190</v>
      </c>
    </row>
    <row r="100" spans="1:14" ht="52.8" x14ac:dyDescent="0.3">
      <c r="A100" s="1"/>
      <c r="B100" s="5" t="s">
        <v>45</v>
      </c>
      <c r="C100" s="5" t="s">
        <v>445</v>
      </c>
      <c r="D100" s="5" t="s">
        <v>446</v>
      </c>
      <c r="E100" s="4" t="s">
        <v>227</v>
      </c>
      <c r="F100" s="4" t="s">
        <v>228</v>
      </c>
      <c r="G100" s="6" t="s">
        <v>450</v>
      </c>
      <c r="H100" s="8">
        <v>0</v>
      </c>
      <c r="I100" s="5" t="s">
        <v>174</v>
      </c>
      <c r="J100" s="5" t="s">
        <v>195</v>
      </c>
      <c r="K100" s="5" t="s">
        <v>176</v>
      </c>
      <c r="L100" s="5" t="s">
        <v>180</v>
      </c>
      <c r="M100" s="8">
        <v>834</v>
      </c>
      <c r="N100" s="5" t="s">
        <v>190</v>
      </c>
    </row>
    <row r="101" spans="1:14" ht="52.8" x14ac:dyDescent="0.3">
      <c r="A101" s="1"/>
      <c r="B101" s="5" t="s">
        <v>45</v>
      </c>
      <c r="C101" s="5" t="s">
        <v>445</v>
      </c>
      <c r="D101" s="5" t="s">
        <v>451</v>
      </c>
      <c r="E101" s="4" t="s">
        <v>227</v>
      </c>
      <c r="F101" s="4" t="s">
        <v>228</v>
      </c>
      <c r="G101" s="6" t="s">
        <v>452</v>
      </c>
      <c r="H101" s="8">
        <v>0</v>
      </c>
      <c r="I101" s="5" t="s">
        <v>174</v>
      </c>
      <c r="J101" s="5" t="s">
        <v>195</v>
      </c>
      <c r="K101" s="5" t="s">
        <v>176</v>
      </c>
      <c r="L101" s="5" t="s">
        <v>177</v>
      </c>
      <c r="M101" s="8">
        <v>11916</v>
      </c>
      <c r="N101" s="5" t="s">
        <v>190</v>
      </c>
    </row>
    <row r="102" spans="1:14" ht="39.6" x14ac:dyDescent="0.3">
      <c r="A102" s="1"/>
      <c r="B102" s="5" t="s">
        <v>45</v>
      </c>
      <c r="C102" s="5" t="s">
        <v>453</v>
      </c>
      <c r="D102" s="5" t="s">
        <v>454</v>
      </c>
      <c r="E102" s="4" t="s">
        <v>171</v>
      </c>
      <c r="F102" s="4" t="s">
        <v>172</v>
      </c>
      <c r="G102" s="6" t="s">
        <v>455</v>
      </c>
      <c r="H102" s="8">
        <v>0</v>
      </c>
      <c r="I102" s="5" t="s">
        <v>174</v>
      </c>
      <c r="J102" s="5" t="s">
        <v>195</v>
      </c>
      <c r="K102" s="5" t="s">
        <v>176</v>
      </c>
      <c r="L102" s="5" t="s">
        <v>177</v>
      </c>
      <c r="M102" s="8">
        <v>1987</v>
      </c>
      <c r="N102" s="5" t="s">
        <v>190</v>
      </c>
    </row>
    <row r="103" spans="1:14" ht="39.6" x14ac:dyDescent="0.3">
      <c r="A103" s="1"/>
      <c r="B103" s="5" t="s">
        <v>45</v>
      </c>
      <c r="C103" s="5" t="s">
        <v>456</v>
      </c>
      <c r="D103" s="5" t="s">
        <v>457</v>
      </c>
      <c r="E103" s="4" t="s">
        <v>171</v>
      </c>
      <c r="F103" s="4" t="s">
        <v>172</v>
      </c>
      <c r="G103" s="6" t="s">
        <v>458</v>
      </c>
      <c r="H103" s="8">
        <v>0</v>
      </c>
      <c r="I103" s="5" t="s">
        <v>174</v>
      </c>
      <c r="J103" s="5" t="s">
        <v>175</v>
      </c>
      <c r="K103" s="5" t="s">
        <v>176</v>
      </c>
      <c r="L103" s="5" t="s">
        <v>177</v>
      </c>
      <c r="M103" s="8">
        <v>8680</v>
      </c>
      <c r="N103" s="5" t="s">
        <v>190</v>
      </c>
    </row>
    <row r="104" spans="1:14" ht="26.4" x14ac:dyDescent="0.3">
      <c r="A104" s="1"/>
      <c r="B104" s="5" t="s">
        <v>45</v>
      </c>
      <c r="C104" s="5" t="s">
        <v>459</v>
      </c>
      <c r="D104" s="5" t="s">
        <v>460</v>
      </c>
      <c r="E104" s="4" t="s">
        <v>227</v>
      </c>
      <c r="F104" s="4" t="s">
        <v>461</v>
      </c>
      <c r="G104" s="6" t="s">
        <v>462</v>
      </c>
      <c r="H104" s="8">
        <v>0</v>
      </c>
      <c r="I104" s="5" t="s">
        <v>174</v>
      </c>
      <c r="J104" s="5" t="s">
        <v>175</v>
      </c>
      <c r="K104" s="5" t="s">
        <v>176</v>
      </c>
      <c r="L104" s="5" t="s">
        <v>180</v>
      </c>
      <c r="M104" s="8">
        <v>819</v>
      </c>
      <c r="N104" s="5" t="s">
        <v>190</v>
      </c>
    </row>
    <row r="105" spans="1:14" ht="26.4" x14ac:dyDescent="0.3">
      <c r="A105" s="1"/>
      <c r="B105" s="5" t="s">
        <v>45</v>
      </c>
      <c r="C105" s="5" t="s">
        <v>463</v>
      </c>
      <c r="D105" s="5" t="s">
        <v>464</v>
      </c>
      <c r="E105" s="4" t="s">
        <v>227</v>
      </c>
      <c r="F105" s="4" t="s">
        <v>228</v>
      </c>
      <c r="G105" s="6" t="s">
        <v>465</v>
      </c>
      <c r="H105" s="8">
        <v>0</v>
      </c>
      <c r="I105" s="5" t="s">
        <v>174</v>
      </c>
      <c r="J105" s="5" t="s">
        <v>175</v>
      </c>
      <c r="K105" s="5" t="s">
        <v>176</v>
      </c>
      <c r="L105" s="5" t="s">
        <v>177</v>
      </c>
      <c r="M105" s="8">
        <v>21114</v>
      </c>
      <c r="N105" s="5" t="s">
        <v>190</v>
      </c>
    </row>
    <row r="106" spans="1:14" ht="26.4" x14ac:dyDescent="0.3">
      <c r="A106" s="1"/>
      <c r="B106" s="5" t="s">
        <v>45</v>
      </c>
      <c r="C106" s="5" t="s">
        <v>463</v>
      </c>
      <c r="D106" s="5" t="s">
        <v>466</v>
      </c>
      <c r="E106" s="4" t="s">
        <v>227</v>
      </c>
      <c r="F106" s="4" t="s">
        <v>228</v>
      </c>
      <c r="G106" s="6" t="s">
        <v>465</v>
      </c>
      <c r="H106" s="8">
        <v>0</v>
      </c>
      <c r="I106" s="5" t="s">
        <v>174</v>
      </c>
      <c r="J106" s="5" t="s">
        <v>175</v>
      </c>
      <c r="K106" s="5" t="s">
        <v>176</v>
      </c>
      <c r="L106" s="5" t="s">
        <v>177</v>
      </c>
      <c r="M106" s="8">
        <v>21115</v>
      </c>
      <c r="N106" s="5" t="s">
        <v>190</v>
      </c>
    </row>
    <row r="107" spans="1:14" ht="39.6" x14ac:dyDescent="0.3">
      <c r="A107" s="1"/>
      <c r="B107" s="5" t="s">
        <v>45</v>
      </c>
      <c r="C107" s="5" t="s">
        <v>463</v>
      </c>
      <c r="D107" s="5" t="s">
        <v>467</v>
      </c>
      <c r="E107" s="4" t="s">
        <v>227</v>
      </c>
      <c r="F107" s="4" t="s">
        <v>228</v>
      </c>
      <c r="G107" s="6" t="s">
        <v>468</v>
      </c>
      <c r="H107" s="8">
        <v>0</v>
      </c>
      <c r="I107" s="5" t="s">
        <v>174</v>
      </c>
      <c r="J107" s="5" t="s">
        <v>175</v>
      </c>
      <c r="K107" s="5" t="s">
        <v>176</v>
      </c>
      <c r="L107" s="5" t="s">
        <v>180</v>
      </c>
      <c r="M107" s="8">
        <v>21108</v>
      </c>
      <c r="N107" s="5" t="s">
        <v>190</v>
      </c>
    </row>
    <row r="108" spans="1:14" ht="52.8" x14ac:dyDescent="0.3">
      <c r="A108" s="1"/>
      <c r="B108" s="5" t="s">
        <v>45</v>
      </c>
      <c r="C108" s="5" t="s">
        <v>469</v>
      </c>
      <c r="D108" s="5" t="s">
        <v>470</v>
      </c>
      <c r="E108" s="4" t="s">
        <v>171</v>
      </c>
      <c r="F108" s="4" t="s">
        <v>172</v>
      </c>
      <c r="G108" s="6" t="s">
        <v>471</v>
      </c>
      <c r="H108" s="8">
        <v>0</v>
      </c>
      <c r="I108" s="5" t="s">
        <v>174</v>
      </c>
      <c r="J108" s="5" t="s">
        <v>195</v>
      </c>
      <c r="K108" s="5" t="s">
        <v>176</v>
      </c>
      <c r="L108" s="5" t="s">
        <v>180</v>
      </c>
      <c r="M108" s="8">
        <v>1802</v>
      </c>
      <c r="N108" s="5" t="s">
        <v>190</v>
      </c>
    </row>
    <row r="109" spans="1:14" x14ac:dyDescent="0.3">
      <c r="A109" s="1"/>
      <c r="B109" s="5" t="s">
        <v>45</v>
      </c>
      <c r="C109" s="5" t="s">
        <v>469</v>
      </c>
      <c r="D109" s="5" t="s">
        <v>472</v>
      </c>
      <c r="E109" s="4" t="s">
        <v>227</v>
      </c>
      <c r="F109" s="4" t="s">
        <v>419</v>
      </c>
      <c r="G109" s="6" t="s">
        <v>473</v>
      </c>
      <c r="H109" s="8">
        <v>0</v>
      </c>
      <c r="I109" s="5" t="s">
        <v>174</v>
      </c>
      <c r="J109" s="5" t="s">
        <v>195</v>
      </c>
      <c r="K109" s="5" t="s">
        <v>176</v>
      </c>
      <c r="L109" s="5" t="s">
        <v>180</v>
      </c>
      <c r="M109" s="8">
        <v>536</v>
      </c>
      <c r="N109" s="5" t="s">
        <v>190</v>
      </c>
    </row>
    <row r="110" spans="1:14" ht="39.6" x14ac:dyDescent="0.3">
      <c r="A110" s="1"/>
      <c r="B110" s="5" t="s">
        <v>45</v>
      </c>
      <c r="C110" s="5" t="s">
        <v>469</v>
      </c>
      <c r="D110" s="5" t="s">
        <v>470</v>
      </c>
      <c r="E110" s="4" t="s">
        <v>227</v>
      </c>
      <c r="F110" s="4" t="s">
        <v>419</v>
      </c>
      <c r="G110" s="6" t="s">
        <v>474</v>
      </c>
      <c r="H110" s="8">
        <v>0</v>
      </c>
      <c r="I110" s="5" t="s">
        <v>174</v>
      </c>
      <c r="J110" s="5" t="s">
        <v>195</v>
      </c>
      <c r="K110" s="5" t="s">
        <v>176</v>
      </c>
      <c r="L110" s="5" t="s">
        <v>180</v>
      </c>
      <c r="M110" s="8">
        <v>1802</v>
      </c>
      <c r="N110" s="5" t="s">
        <v>190</v>
      </c>
    </row>
    <row r="111" spans="1:14" ht="26.4" x14ac:dyDescent="0.3">
      <c r="A111" s="1"/>
      <c r="B111" s="5" t="s">
        <v>45</v>
      </c>
      <c r="C111" s="5" t="s">
        <v>469</v>
      </c>
      <c r="D111" s="5" t="s">
        <v>475</v>
      </c>
      <c r="E111" s="4" t="s">
        <v>227</v>
      </c>
      <c r="F111" s="4" t="s">
        <v>172</v>
      </c>
      <c r="G111" s="6" t="s">
        <v>476</v>
      </c>
      <c r="H111" s="8">
        <v>0</v>
      </c>
      <c r="I111" s="5" t="s">
        <v>174</v>
      </c>
      <c r="J111" s="5" t="s">
        <v>175</v>
      </c>
      <c r="K111" s="5" t="s">
        <v>176</v>
      </c>
      <c r="L111" s="5" t="s">
        <v>177</v>
      </c>
      <c r="M111" s="8">
        <v>1437</v>
      </c>
      <c r="N111" s="5" t="s">
        <v>190</v>
      </c>
    </row>
    <row r="112" spans="1:14" ht="52.8" x14ac:dyDescent="0.3">
      <c r="A112" s="1"/>
      <c r="B112" s="5" t="s">
        <v>45</v>
      </c>
      <c r="C112" s="5" t="s">
        <v>469</v>
      </c>
      <c r="D112" s="5" t="s">
        <v>477</v>
      </c>
      <c r="E112" s="4" t="s">
        <v>478</v>
      </c>
      <c r="F112" s="4" t="s">
        <v>172</v>
      </c>
      <c r="G112" s="6" t="s">
        <v>479</v>
      </c>
      <c r="H112" s="8">
        <v>0</v>
      </c>
      <c r="I112" s="5" t="s">
        <v>174</v>
      </c>
      <c r="J112" s="5" t="s">
        <v>175</v>
      </c>
      <c r="K112" s="5" t="s">
        <v>176</v>
      </c>
      <c r="L112" s="5" t="s">
        <v>180</v>
      </c>
      <c r="M112" s="8">
        <v>10976</v>
      </c>
      <c r="N112" s="5" t="s">
        <v>190</v>
      </c>
    </row>
    <row r="113" spans="1:14" ht="52.8" x14ac:dyDescent="0.3">
      <c r="A113" s="1"/>
      <c r="B113" s="5" t="s">
        <v>45</v>
      </c>
      <c r="C113" s="5" t="s">
        <v>469</v>
      </c>
      <c r="D113" s="5" t="s">
        <v>470</v>
      </c>
      <c r="E113" s="4" t="s">
        <v>480</v>
      </c>
      <c r="F113" s="4" t="s">
        <v>481</v>
      </c>
      <c r="G113" s="6" t="s">
        <v>482</v>
      </c>
      <c r="H113" s="8">
        <v>0</v>
      </c>
      <c r="I113" s="5" t="s">
        <v>174</v>
      </c>
      <c r="J113" s="5" t="s">
        <v>195</v>
      </c>
      <c r="K113" s="5" t="s">
        <v>176</v>
      </c>
      <c r="L113" s="5" t="s">
        <v>180</v>
      </c>
      <c r="M113" s="8">
        <v>1802</v>
      </c>
      <c r="N113" s="5" t="s">
        <v>190</v>
      </c>
    </row>
    <row r="114" spans="1:14" ht="39.6" x14ac:dyDescent="0.3">
      <c r="A114" s="1"/>
      <c r="B114" s="5" t="s">
        <v>45</v>
      </c>
      <c r="C114" s="5" t="s">
        <v>348</v>
      </c>
      <c r="D114" s="5" t="s">
        <v>483</v>
      </c>
      <c r="E114" s="4" t="s">
        <v>171</v>
      </c>
      <c r="F114" s="4" t="s">
        <v>172</v>
      </c>
      <c r="G114" s="6" t="s">
        <v>484</v>
      </c>
      <c r="H114" s="8">
        <v>0</v>
      </c>
      <c r="I114" s="5" t="s">
        <v>174</v>
      </c>
      <c r="J114" s="5" t="s">
        <v>195</v>
      </c>
      <c r="K114" s="5" t="s">
        <v>176</v>
      </c>
      <c r="L114" s="5" t="s">
        <v>177</v>
      </c>
      <c r="M114" s="8">
        <v>12879</v>
      </c>
      <c r="N114" s="5" t="s">
        <v>190</v>
      </c>
    </row>
    <row r="115" spans="1:14" ht="39.6" x14ac:dyDescent="0.3">
      <c r="A115" s="1"/>
      <c r="B115" s="5" t="s">
        <v>45</v>
      </c>
      <c r="C115" s="5" t="s">
        <v>485</v>
      </c>
      <c r="D115" s="5" t="s">
        <v>486</v>
      </c>
      <c r="E115" s="4" t="s">
        <v>171</v>
      </c>
      <c r="F115" s="4" t="s">
        <v>172</v>
      </c>
      <c r="G115" s="6" t="s">
        <v>487</v>
      </c>
      <c r="H115" s="8">
        <v>0</v>
      </c>
      <c r="I115" s="5" t="s">
        <v>174</v>
      </c>
      <c r="J115" s="5" t="s">
        <v>195</v>
      </c>
      <c r="K115" s="5" t="s">
        <v>176</v>
      </c>
      <c r="L115" s="5" t="s">
        <v>177</v>
      </c>
      <c r="M115" s="8">
        <v>898</v>
      </c>
      <c r="N115" s="5" t="s">
        <v>190</v>
      </c>
    </row>
    <row r="116" spans="1:14" ht="39.6" x14ac:dyDescent="0.3">
      <c r="A116" s="1"/>
      <c r="B116" s="5" t="s">
        <v>45</v>
      </c>
      <c r="C116" s="5" t="s">
        <v>485</v>
      </c>
      <c r="D116" s="5" t="s">
        <v>488</v>
      </c>
      <c r="E116" s="4" t="s">
        <v>489</v>
      </c>
      <c r="F116" s="4" t="s">
        <v>228</v>
      </c>
      <c r="G116" s="6" t="s">
        <v>490</v>
      </c>
      <c r="H116" s="8">
        <v>0</v>
      </c>
      <c r="I116" s="5" t="s">
        <v>174</v>
      </c>
      <c r="J116" s="5" t="s">
        <v>175</v>
      </c>
      <c r="K116" s="5" t="s">
        <v>176</v>
      </c>
      <c r="L116" s="5" t="s">
        <v>189</v>
      </c>
      <c r="M116" s="8">
        <v>12876</v>
      </c>
      <c r="N116" s="5" t="s">
        <v>190</v>
      </c>
    </row>
    <row r="117" spans="1:14" ht="26.4" x14ac:dyDescent="0.3">
      <c r="A117" s="1"/>
      <c r="B117" s="5" t="s">
        <v>45</v>
      </c>
      <c r="C117" s="5" t="s">
        <v>491</v>
      </c>
      <c r="D117" s="5" t="s">
        <v>492</v>
      </c>
      <c r="E117" s="4" t="s">
        <v>227</v>
      </c>
      <c r="F117" s="4" t="s">
        <v>493</v>
      </c>
      <c r="G117" s="6" t="s">
        <v>494</v>
      </c>
      <c r="H117" s="8">
        <v>0</v>
      </c>
      <c r="I117" s="5" t="s">
        <v>174</v>
      </c>
      <c r="J117" s="5" t="s">
        <v>175</v>
      </c>
      <c r="K117" s="5" t="s">
        <v>176</v>
      </c>
      <c r="L117" s="5" t="s">
        <v>177</v>
      </c>
      <c r="M117" s="8">
        <v>10924</v>
      </c>
      <c r="N117" s="5" t="s">
        <v>190</v>
      </c>
    </row>
    <row r="118" spans="1:14" ht="26.4" x14ac:dyDescent="0.3">
      <c r="A118" s="1"/>
      <c r="B118" s="5" t="s">
        <v>45</v>
      </c>
      <c r="C118" s="5" t="s">
        <v>491</v>
      </c>
      <c r="D118" s="5" t="s">
        <v>17</v>
      </c>
      <c r="E118" s="4" t="s">
        <v>478</v>
      </c>
      <c r="F118" s="4" t="s">
        <v>495</v>
      </c>
      <c r="G118" s="6" t="s">
        <v>496</v>
      </c>
      <c r="H118" s="8">
        <v>0</v>
      </c>
      <c r="I118" s="5" t="s">
        <v>174</v>
      </c>
      <c r="J118" s="5" t="s">
        <v>195</v>
      </c>
      <c r="K118" s="5" t="s">
        <v>176</v>
      </c>
      <c r="L118" s="5" t="s">
        <v>177</v>
      </c>
      <c r="M118" s="8">
        <v>1793</v>
      </c>
      <c r="N118" s="5" t="s">
        <v>190</v>
      </c>
    </row>
    <row r="119" spans="1:14" ht="26.4" x14ac:dyDescent="0.3">
      <c r="A119" s="1"/>
      <c r="B119" s="5" t="s">
        <v>45</v>
      </c>
      <c r="C119" s="5" t="s">
        <v>497</v>
      </c>
      <c r="D119" s="5" t="s">
        <v>498</v>
      </c>
      <c r="E119" s="4" t="s">
        <v>171</v>
      </c>
      <c r="F119" s="4" t="s">
        <v>172</v>
      </c>
      <c r="G119" s="6" t="s">
        <v>499</v>
      </c>
      <c r="H119" s="8">
        <v>0</v>
      </c>
      <c r="I119" s="5" t="s">
        <v>174</v>
      </c>
      <c r="J119" s="5" t="s">
        <v>175</v>
      </c>
      <c r="K119" s="5" t="s">
        <v>176</v>
      </c>
      <c r="L119" s="5" t="s">
        <v>177</v>
      </c>
      <c r="M119" s="8">
        <v>10930</v>
      </c>
      <c r="N119" s="5" t="s">
        <v>190</v>
      </c>
    </row>
    <row r="120" spans="1:14" x14ac:dyDescent="0.3">
      <c r="A120" s="1"/>
      <c r="B120" s="5" t="s">
        <v>500</v>
      </c>
      <c r="C120" s="5" t="s">
        <v>501</v>
      </c>
      <c r="D120" s="5" t="s">
        <v>502</v>
      </c>
      <c r="E120" s="4" t="s">
        <v>503</v>
      </c>
      <c r="F120" s="4" t="s">
        <v>504</v>
      </c>
      <c r="G120" s="6" t="s">
        <v>505</v>
      </c>
      <c r="H120" s="8">
        <v>0</v>
      </c>
      <c r="I120" s="5" t="s">
        <v>174</v>
      </c>
      <c r="J120" s="5" t="s">
        <v>175</v>
      </c>
      <c r="K120" s="5" t="s">
        <v>176</v>
      </c>
      <c r="L120" s="5" t="s">
        <v>180</v>
      </c>
      <c r="M120" s="8">
        <v>1243</v>
      </c>
      <c r="N120" s="5" t="s">
        <v>190</v>
      </c>
    </row>
    <row r="121" spans="1:14" x14ac:dyDescent="0.3">
      <c r="A121" s="1"/>
      <c r="B121" s="5" t="s">
        <v>500</v>
      </c>
      <c r="C121" s="5" t="s">
        <v>506</v>
      </c>
      <c r="D121" s="5" t="s">
        <v>75</v>
      </c>
      <c r="E121" s="4" t="s">
        <v>227</v>
      </c>
      <c r="F121" s="4" t="s">
        <v>507</v>
      </c>
      <c r="G121" s="6" t="s">
        <v>505</v>
      </c>
      <c r="H121" s="8">
        <v>55</v>
      </c>
      <c r="I121" s="5" t="s">
        <v>174</v>
      </c>
      <c r="J121" s="5" t="s">
        <v>175</v>
      </c>
      <c r="K121" s="5" t="s">
        <v>176</v>
      </c>
      <c r="L121" s="5" t="s">
        <v>180</v>
      </c>
      <c r="M121" s="8">
        <v>191</v>
      </c>
      <c r="N121" s="5" t="s">
        <v>178</v>
      </c>
    </row>
    <row r="122" spans="1:14" ht="26.4" x14ac:dyDescent="0.3">
      <c r="A122" s="1"/>
      <c r="B122" s="5" t="s">
        <v>508</v>
      </c>
      <c r="C122" s="5" t="s">
        <v>469</v>
      </c>
      <c r="D122" s="5" t="s">
        <v>509</v>
      </c>
      <c r="E122" s="4" t="s">
        <v>171</v>
      </c>
      <c r="F122" s="4" t="s">
        <v>172</v>
      </c>
      <c r="G122" s="6" t="s">
        <v>510</v>
      </c>
      <c r="H122" s="8">
        <v>24.26</v>
      </c>
      <c r="I122" s="5" t="s">
        <v>174</v>
      </c>
      <c r="J122" s="5" t="s">
        <v>175</v>
      </c>
      <c r="K122" s="5" t="s">
        <v>176</v>
      </c>
      <c r="L122" s="5" t="s">
        <v>189</v>
      </c>
      <c r="M122" s="8">
        <v>60</v>
      </c>
      <c r="N122" s="5" t="s">
        <v>178</v>
      </c>
    </row>
    <row r="123" spans="1:14" ht="39.6" x14ac:dyDescent="0.3">
      <c r="A123" s="1"/>
      <c r="B123" s="5" t="s">
        <v>508</v>
      </c>
      <c r="C123" s="5" t="s">
        <v>469</v>
      </c>
      <c r="D123" s="5" t="s">
        <v>511</v>
      </c>
      <c r="E123" s="4" t="s">
        <v>247</v>
      </c>
      <c r="F123" s="4" t="s">
        <v>172</v>
      </c>
      <c r="G123" s="6" t="s">
        <v>512</v>
      </c>
      <c r="H123" s="8">
        <v>1</v>
      </c>
      <c r="I123" s="5" t="s">
        <v>174</v>
      </c>
      <c r="J123" s="5" t="s">
        <v>175</v>
      </c>
      <c r="K123" s="5" t="s">
        <v>176</v>
      </c>
      <c r="L123" s="5" t="s">
        <v>180</v>
      </c>
      <c r="M123" s="8">
        <v>11714</v>
      </c>
      <c r="N123" s="5" t="s">
        <v>190</v>
      </c>
    </row>
    <row r="124" spans="1:14" x14ac:dyDescent="0.3">
      <c r="A124" s="1"/>
      <c r="B124" s="5" t="s">
        <v>513</v>
      </c>
      <c r="C124" s="5" t="s">
        <v>514</v>
      </c>
      <c r="D124" s="5" t="s">
        <v>515</v>
      </c>
      <c r="E124" s="4" t="s">
        <v>227</v>
      </c>
      <c r="F124" s="4" t="s">
        <v>419</v>
      </c>
      <c r="G124" s="6" t="s">
        <v>516</v>
      </c>
      <c r="H124" s="8">
        <v>0</v>
      </c>
      <c r="I124" s="5" t="s">
        <v>174</v>
      </c>
      <c r="J124" s="5" t="s">
        <v>195</v>
      </c>
      <c r="K124" s="5" t="s">
        <v>176</v>
      </c>
      <c r="L124" s="5" t="s">
        <v>180</v>
      </c>
      <c r="M124" s="8">
        <v>14008</v>
      </c>
      <c r="N124" s="5" t="s">
        <v>190</v>
      </c>
    </row>
    <row r="125" spans="1:14" ht="26.4" x14ac:dyDescent="0.3">
      <c r="A125" s="1"/>
      <c r="B125" s="5" t="s">
        <v>52</v>
      </c>
      <c r="C125" s="5" t="s">
        <v>517</v>
      </c>
      <c r="D125" s="5" t="s">
        <v>25</v>
      </c>
      <c r="E125" s="4" t="s">
        <v>227</v>
      </c>
      <c r="F125" s="4" t="s">
        <v>334</v>
      </c>
      <c r="G125" s="6" t="s">
        <v>518</v>
      </c>
      <c r="H125" s="8">
        <v>0</v>
      </c>
      <c r="I125" s="5" t="s">
        <v>174</v>
      </c>
      <c r="J125" s="5" t="s">
        <v>195</v>
      </c>
      <c r="K125" s="5" t="s">
        <v>176</v>
      </c>
      <c r="L125" s="5" t="s">
        <v>180</v>
      </c>
      <c r="M125" s="8">
        <v>14964</v>
      </c>
      <c r="N125" s="5" t="s">
        <v>178</v>
      </c>
    </row>
    <row r="126" spans="1:14" x14ac:dyDescent="0.3">
      <c r="A126" s="1"/>
      <c r="B126" s="5" t="s">
        <v>52</v>
      </c>
      <c r="C126" s="5" t="s">
        <v>53</v>
      </c>
      <c r="D126" s="5" t="s">
        <v>95</v>
      </c>
      <c r="E126" s="4" t="s">
        <v>519</v>
      </c>
      <c r="F126" s="4" t="s">
        <v>172</v>
      </c>
      <c r="G126" s="6" t="s">
        <v>520</v>
      </c>
      <c r="H126" s="8">
        <v>11.15</v>
      </c>
      <c r="I126" s="5" t="s">
        <v>521</v>
      </c>
      <c r="J126" s="5" t="s">
        <v>175</v>
      </c>
      <c r="K126" s="5" t="s">
        <v>176</v>
      </c>
      <c r="L126" s="5" t="s">
        <v>180</v>
      </c>
      <c r="M126" s="8">
        <v>41</v>
      </c>
      <c r="N126" s="5" t="s">
        <v>178</v>
      </c>
    </row>
    <row r="127" spans="1:14" x14ac:dyDescent="0.3">
      <c r="A127" s="1"/>
      <c r="B127" s="5" t="s">
        <v>52</v>
      </c>
      <c r="C127" s="5" t="s">
        <v>522</v>
      </c>
      <c r="D127" s="5" t="s">
        <v>95</v>
      </c>
      <c r="E127" s="4" t="s">
        <v>171</v>
      </c>
      <c r="F127" s="4" t="s">
        <v>172</v>
      </c>
      <c r="G127" s="6" t="s">
        <v>523</v>
      </c>
      <c r="H127" s="8">
        <v>3.25</v>
      </c>
      <c r="I127" s="5" t="s">
        <v>174</v>
      </c>
      <c r="J127" s="5" t="s">
        <v>175</v>
      </c>
      <c r="K127" s="5" t="s">
        <v>176</v>
      </c>
      <c r="L127" s="5" t="s">
        <v>180</v>
      </c>
      <c r="M127" s="8">
        <v>48</v>
      </c>
      <c r="N127" s="5" t="s">
        <v>178</v>
      </c>
    </row>
    <row r="128" spans="1:14" x14ac:dyDescent="0.3">
      <c r="A128" s="1"/>
      <c r="B128" s="5" t="s">
        <v>52</v>
      </c>
      <c r="C128" s="5" t="s">
        <v>524</v>
      </c>
      <c r="D128" s="5" t="s">
        <v>525</v>
      </c>
      <c r="E128" s="4" t="s">
        <v>171</v>
      </c>
      <c r="F128" s="4" t="s">
        <v>172</v>
      </c>
      <c r="G128" s="6" t="s">
        <v>526</v>
      </c>
      <c r="H128" s="8">
        <v>0</v>
      </c>
      <c r="I128" s="5" t="s">
        <v>174</v>
      </c>
      <c r="J128" s="5" t="s">
        <v>175</v>
      </c>
      <c r="K128" s="5" t="s">
        <v>176</v>
      </c>
      <c r="L128" s="5" t="s">
        <v>189</v>
      </c>
      <c r="M128" s="8">
        <v>681</v>
      </c>
      <c r="N128" s="5" t="s">
        <v>190</v>
      </c>
    </row>
    <row r="129" spans="1:14" ht="26.4" x14ac:dyDescent="0.3">
      <c r="A129" s="1"/>
      <c r="B129" s="5" t="s">
        <v>52</v>
      </c>
      <c r="C129" s="5" t="s">
        <v>527</v>
      </c>
      <c r="D129" s="5" t="s">
        <v>528</v>
      </c>
      <c r="E129" s="4" t="s">
        <v>171</v>
      </c>
      <c r="F129" s="4" t="s">
        <v>172</v>
      </c>
      <c r="G129" s="6" t="s">
        <v>529</v>
      </c>
      <c r="H129" s="8">
        <v>0</v>
      </c>
      <c r="I129" s="5" t="s">
        <v>174</v>
      </c>
      <c r="J129" s="5" t="s">
        <v>195</v>
      </c>
      <c r="K129" s="5" t="s">
        <v>176</v>
      </c>
      <c r="L129" s="5" t="s">
        <v>177</v>
      </c>
      <c r="M129" s="8">
        <v>679</v>
      </c>
      <c r="N129" s="5" t="s">
        <v>190</v>
      </c>
    </row>
    <row r="130" spans="1:14" x14ac:dyDescent="0.3">
      <c r="A130" s="1"/>
      <c r="B130" s="5" t="s">
        <v>148</v>
      </c>
      <c r="C130" s="5" t="s">
        <v>530</v>
      </c>
      <c r="D130" s="5" t="s">
        <v>531</v>
      </c>
      <c r="E130" s="4" t="s">
        <v>171</v>
      </c>
      <c r="F130" s="4" t="s">
        <v>532</v>
      </c>
      <c r="G130" s="6" t="s">
        <v>533</v>
      </c>
      <c r="H130" s="8">
        <v>0</v>
      </c>
      <c r="I130" s="5" t="s">
        <v>174</v>
      </c>
      <c r="J130" s="5" t="s">
        <v>175</v>
      </c>
      <c r="K130" s="5" t="s">
        <v>176</v>
      </c>
      <c r="L130" s="5" t="s">
        <v>370</v>
      </c>
      <c r="M130" s="8">
        <v>18478</v>
      </c>
      <c r="N130" s="5" t="s">
        <v>190</v>
      </c>
    </row>
    <row r="131" spans="1:14" x14ac:dyDescent="0.3">
      <c r="A131" s="1"/>
      <c r="B131" s="5" t="s">
        <v>148</v>
      </c>
      <c r="C131" s="5" t="s">
        <v>534</v>
      </c>
      <c r="D131" s="5" t="s">
        <v>318</v>
      </c>
      <c r="E131" s="4" t="s">
        <v>171</v>
      </c>
      <c r="F131" s="4" t="s">
        <v>172</v>
      </c>
      <c r="G131" s="6" t="s">
        <v>535</v>
      </c>
      <c r="H131" s="8">
        <v>296.3</v>
      </c>
      <c r="I131" s="5" t="s">
        <v>174</v>
      </c>
      <c r="J131" s="5" t="s">
        <v>175</v>
      </c>
      <c r="K131" s="5" t="s">
        <v>176</v>
      </c>
      <c r="L131" s="5" t="s">
        <v>180</v>
      </c>
      <c r="M131" s="8">
        <v>13657</v>
      </c>
      <c r="N131" s="5" t="s">
        <v>178</v>
      </c>
    </row>
    <row r="132" spans="1:14" x14ac:dyDescent="0.3">
      <c r="A132" s="1"/>
      <c r="B132" s="5" t="s">
        <v>148</v>
      </c>
      <c r="C132" s="5" t="s">
        <v>534</v>
      </c>
      <c r="D132" s="5" t="s">
        <v>318</v>
      </c>
      <c r="E132" s="4" t="s">
        <v>171</v>
      </c>
      <c r="F132" s="4" t="s">
        <v>172</v>
      </c>
      <c r="G132" s="6" t="s">
        <v>536</v>
      </c>
      <c r="H132" s="8">
        <v>296.3</v>
      </c>
      <c r="I132" s="5" t="s">
        <v>174</v>
      </c>
      <c r="J132" s="5" t="s">
        <v>175</v>
      </c>
      <c r="K132" s="5" t="s">
        <v>176</v>
      </c>
      <c r="L132" s="5" t="s">
        <v>180</v>
      </c>
      <c r="M132" s="8">
        <v>13657</v>
      </c>
      <c r="N132" s="5" t="s">
        <v>178</v>
      </c>
    </row>
    <row r="133" spans="1:14" x14ac:dyDescent="0.3">
      <c r="A133" s="1"/>
      <c r="B133" s="5" t="s">
        <v>152</v>
      </c>
      <c r="C133" s="5" t="s">
        <v>537</v>
      </c>
      <c r="D133" s="5" t="s">
        <v>25</v>
      </c>
      <c r="E133" s="4" t="s">
        <v>171</v>
      </c>
      <c r="F133" s="4" t="s">
        <v>172</v>
      </c>
      <c r="G133" s="6" t="s">
        <v>538</v>
      </c>
      <c r="H133" s="8">
        <v>0</v>
      </c>
      <c r="I133" s="5" t="s">
        <v>174</v>
      </c>
      <c r="J133" s="5" t="s">
        <v>195</v>
      </c>
      <c r="K133" s="5" t="s">
        <v>176</v>
      </c>
      <c r="L133" s="5" t="s">
        <v>177</v>
      </c>
      <c r="M133" s="8">
        <v>258</v>
      </c>
      <c r="N133" s="5" t="s">
        <v>178</v>
      </c>
    </row>
    <row r="134" spans="1:14" ht="26.4" x14ac:dyDescent="0.3">
      <c r="A134" s="1"/>
      <c r="B134" s="5" t="s">
        <v>539</v>
      </c>
      <c r="C134" s="5" t="s">
        <v>540</v>
      </c>
      <c r="D134" s="5" t="s">
        <v>541</v>
      </c>
      <c r="E134" s="4" t="s">
        <v>171</v>
      </c>
      <c r="F134" s="4" t="s">
        <v>172</v>
      </c>
      <c r="G134" s="6" t="s">
        <v>542</v>
      </c>
      <c r="H134" s="8">
        <v>0</v>
      </c>
      <c r="I134" s="5" t="s">
        <v>174</v>
      </c>
      <c r="J134" s="5" t="s">
        <v>195</v>
      </c>
      <c r="K134" s="5" t="s">
        <v>176</v>
      </c>
      <c r="L134" s="5" t="s">
        <v>180</v>
      </c>
      <c r="M134" s="8">
        <v>21644</v>
      </c>
      <c r="N134" s="5" t="s">
        <v>190</v>
      </c>
    </row>
    <row r="135" spans="1:14" ht="26.4" x14ac:dyDescent="0.3">
      <c r="A135" s="1"/>
      <c r="B135" s="5" t="s">
        <v>543</v>
      </c>
      <c r="C135" s="5" t="s">
        <v>544</v>
      </c>
      <c r="D135" s="5" t="s">
        <v>193</v>
      </c>
      <c r="E135" s="4" t="s">
        <v>171</v>
      </c>
      <c r="F135" s="4" t="s">
        <v>172</v>
      </c>
      <c r="G135" s="6" t="s">
        <v>545</v>
      </c>
      <c r="H135" s="8">
        <v>0</v>
      </c>
      <c r="I135" s="5" t="s">
        <v>174</v>
      </c>
      <c r="J135" s="5" t="s">
        <v>175</v>
      </c>
      <c r="K135" s="5" t="s">
        <v>176</v>
      </c>
      <c r="L135" s="5" t="s">
        <v>177</v>
      </c>
      <c r="M135" s="8">
        <v>23030</v>
      </c>
      <c r="N135" s="5" t="s">
        <v>190</v>
      </c>
    </row>
    <row r="136" spans="1:14" ht="26.4" x14ac:dyDescent="0.3">
      <c r="A136" s="1"/>
      <c r="B136" s="5" t="s">
        <v>543</v>
      </c>
      <c r="C136" s="5" t="s">
        <v>544</v>
      </c>
      <c r="D136" s="5" t="s">
        <v>193</v>
      </c>
      <c r="E136" s="4" t="s">
        <v>171</v>
      </c>
      <c r="F136" s="4" t="s">
        <v>172</v>
      </c>
      <c r="G136" s="6" t="s">
        <v>546</v>
      </c>
      <c r="H136" s="8">
        <v>0</v>
      </c>
      <c r="I136" s="5" t="s">
        <v>174</v>
      </c>
      <c r="J136" s="5" t="s">
        <v>175</v>
      </c>
      <c r="K136" s="5" t="s">
        <v>176</v>
      </c>
      <c r="L136" s="5" t="s">
        <v>177</v>
      </c>
      <c r="M136" s="8">
        <v>23030</v>
      </c>
      <c r="N136" s="5" t="s">
        <v>190</v>
      </c>
    </row>
    <row r="137" spans="1:14" ht="26.4" x14ac:dyDescent="0.3">
      <c r="A137" s="1"/>
      <c r="B137" s="5" t="s">
        <v>543</v>
      </c>
      <c r="C137" s="5" t="s">
        <v>544</v>
      </c>
      <c r="D137" s="5" t="s">
        <v>17</v>
      </c>
      <c r="E137" s="4" t="s">
        <v>171</v>
      </c>
      <c r="F137" s="4" t="s">
        <v>172</v>
      </c>
      <c r="G137" s="6" t="s">
        <v>547</v>
      </c>
      <c r="H137" s="8">
        <v>0</v>
      </c>
      <c r="I137" s="5" t="s">
        <v>174</v>
      </c>
      <c r="J137" s="5" t="s">
        <v>195</v>
      </c>
      <c r="K137" s="5" t="s">
        <v>176</v>
      </c>
      <c r="L137" s="5" t="s">
        <v>177</v>
      </c>
      <c r="M137" s="8">
        <v>23020</v>
      </c>
      <c r="N137" s="5" t="s">
        <v>190</v>
      </c>
    </row>
    <row r="138" spans="1:14" ht="26.4" x14ac:dyDescent="0.3">
      <c r="A138" s="1"/>
      <c r="B138" s="5" t="s">
        <v>543</v>
      </c>
      <c r="C138" s="5" t="s">
        <v>548</v>
      </c>
      <c r="D138" s="5" t="s">
        <v>549</v>
      </c>
      <c r="E138" s="4" t="s">
        <v>171</v>
      </c>
      <c r="F138" s="4" t="s">
        <v>172</v>
      </c>
      <c r="G138" s="6" t="s">
        <v>550</v>
      </c>
      <c r="H138" s="8">
        <v>0</v>
      </c>
      <c r="I138" s="5" t="s">
        <v>174</v>
      </c>
      <c r="J138" s="5" t="s">
        <v>175</v>
      </c>
      <c r="K138" s="5" t="s">
        <v>176</v>
      </c>
      <c r="L138" s="5" t="s">
        <v>177</v>
      </c>
      <c r="M138" s="8">
        <v>22636</v>
      </c>
      <c r="N138" s="5" t="s">
        <v>190</v>
      </c>
    </row>
    <row r="139" spans="1:14" ht="26.4" x14ac:dyDescent="0.3">
      <c r="A139" s="1"/>
      <c r="B139" s="5" t="s">
        <v>543</v>
      </c>
      <c r="C139" s="5" t="s">
        <v>548</v>
      </c>
      <c r="D139" s="5" t="s">
        <v>551</v>
      </c>
      <c r="E139" s="4" t="s">
        <v>227</v>
      </c>
      <c r="F139" s="4" t="s">
        <v>552</v>
      </c>
      <c r="G139" s="6" t="s">
        <v>553</v>
      </c>
      <c r="H139" s="8">
        <v>0</v>
      </c>
      <c r="I139" s="5" t="s">
        <v>174</v>
      </c>
      <c r="J139" s="5" t="s">
        <v>195</v>
      </c>
      <c r="K139" s="5" t="s">
        <v>176</v>
      </c>
      <c r="L139" s="5" t="s">
        <v>177</v>
      </c>
      <c r="M139" s="8">
        <v>22610</v>
      </c>
      <c r="N139" s="5" t="s">
        <v>190</v>
      </c>
    </row>
    <row r="140" spans="1:14" ht="39.6" x14ac:dyDescent="0.3">
      <c r="A140" s="1"/>
      <c r="B140" s="5" t="s">
        <v>543</v>
      </c>
      <c r="C140" s="5" t="s">
        <v>554</v>
      </c>
      <c r="D140" s="5" t="s">
        <v>555</v>
      </c>
      <c r="E140" s="4" t="s">
        <v>171</v>
      </c>
      <c r="F140" s="4" t="s">
        <v>172</v>
      </c>
      <c r="G140" s="6" t="s">
        <v>556</v>
      </c>
      <c r="H140" s="8">
        <v>0</v>
      </c>
      <c r="I140" s="5" t="s">
        <v>174</v>
      </c>
      <c r="J140" s="5" t="s">
        <v>195</v>
      </c>
      <c r="K140" s="5" t="s">
        <v>176</v>
      </c>
      <c r="L140" s="5" t="s">
        <v>177</v>
      </c>
      <c r="M140" s="8">
        <v>13658</v>
      </c>
      <c r="N140" s="5" t="s">
        <v>190</v>
      </c>
    </row>
    <row r="141" spans="1:14" x14ac:dyDescent="0.3">
      <c r="A141" s="1"/>
      <c r="B141" s="5" t="s">
        <v>543</v>
      </c>
      <c r="C141" s="5" t="s">
        <v>557</v>
      </c>
      <c r="D141" s="5" t="s">
        <v>558</v>
      </c>
      <c r="E141" s="4" t="s">
        <v>227</v>
      </c>
      <c r="F141" s="4" t="s">
        <v>559</v>
      </c>
      <c r="G141" s="6" t="s">
        <v>560</v>
      </c>
      <c r="H141" s="8">
        <v>0</v>
      </c>
      <c r="I141" s="5" t="s">
        <v>174</v>
      </c>
      <c r="J141" s="5" t="s">
        <v>175</v>
      </c>
      <c r="K141" s="5" t="s">
        <v>176</v>
      </c>
      <c r="L141" s="5" t="s">
        <v>177</v>
      </c>
      <c r="M141" s="8">
        <v>22994</v>
      </c>
      <c r="N141" s="5" t="s">
        <v>190</v>
      </c>
    </row>
    <row r="142" spans="1:14" ht="26.4" x14ac:dyDescent="0.3">
      <c r="A142" s="1"/>
      <c r="B142" s="5" t="s">
        <v>543</v>
      </c>
      <c r="C142" s="5" t="s">
        <v>557</v>
      </c>
      <c r="D142" s="5" t="s">
        <v>561</v>
      </c>
      <c r="E142" s="4" t="s">
        <v>227</v>
      </c>
      <c r="F142" s="4" t="s">
        <v>228</v>
      </c>
      <c r="G142" s="6" t="s">
        <v>562</v>
      </c>
      <c r="H142" s="8">
        <v>0</v>
      </c>
      <c r="I142" s="5" t="s">
        <v>174</v>
      </c>
      <c r="J142" s="5" t="s">
        <v>175</v>
      </c>
      <c r="K142" s="5" t="s">
        <v>176</v>
      </c>
      <c r="L142" s="5" t="s">
        <v>180</v>
      </c>
      <c r="M142" s="8">
        <v>23001</v>
      </c>
      <c r="N142" s="5" t="s">
        <v>190</v>
      </c>
    </row>
    <row r="143" spans="1:14" x14ac:dyDescent="0.3">
      <c r="A143" s="1"/>
      <c r="B143" s="5" t="s">
        <v>543</v>
      </c>
      <c r="C143" s="5" t="s">
        <v>557</v>
      </c>
      <c r="D143" s="5" t="s">
        <v>563</v>
      </c>
      <c r="E143" s="4" t="s">
        <v>559</v>
      </c>
      <c r="F143" s="4" t="s">
        <v>228</v>
      </c>
      <c r="G143" s="6" t="s">
        <v>560</v>
      </c>
      <c r="H143" s="8">
        <v>0</v>
      </c>
      <c r="I143" s="5" t="s">
        <v>174</v>
      </c>
      <c r="J143" s="5" t="s">
        <v>175</v>
      </c>
      <c r="K143" s="5" t="s">
        <v>176</v>
      </c>
      <c r="L143" s="5" t="s">
        <v>177</v>
      </c>
      <c r="M143" s="8">
        <v>22995</v>
      </c>
      <c r="N143" s="5" t="s">
        <v>190</v>
      </c>
    </row>
    <row r="144" spans="1:14" ht="39.6" x14ac:dyDescent="0.3">
      <c r="A144" s="1"/>
      <c r="B144" s="5" t="s">
        <v>543</v>
      </c>
      <c r="C144" s="5" t="s">
        <v>564</v>
      </c>
      <c r="D144" s="5" t="s">
        <v>565</v>
      </c>
      <c r="E144" s="4" t="s">
        <v>171</v>
      </c>
      <c r="F144" s="4" t="s">
        <v>172</v>
      </c>
      <c r="G144" s="6" t="s">
        <v>566</v>
      </c>
      <c r="H144" s="8">
        <v>0</v>
      </c>
      <c r="I144" s="5" t="s">
        <v>174</v>
      </c>
      <c r="J144" s="5" t="s">
        <v>195</v>
      </c>
      <c r="K144" s="5" t="s">
        <v>176</v>
      </c>
      <c r="L144" s="5" t="s">
        <v>177</v>
      </c>
      <c r="M144" s="8">
        <v>17377</v>
      </c>
      <c r="N144" s="5" t="s">
        <v>190</v>
      </c>
    </row>
    <row r="145" spans="1:14" ht="26.4" x14ac:dyDescent="0.3">
      <c r="A145" s="1"/>
      <c r="B145" s="5" t="s">
        <v>543</v>
      </c>
      <c r="C145" s="5" t="s">
        <v>564</v>
      </c>
      <c r="D145" s="5" t="s">
        <v>551</v>
      </c>
      <c r="E145" s="4" t="s">
        <v>171</v>
      </c>
      <c r="F145" s="4" t="s">
        <v>172</v>
      </c>
      <c r="G145" s="6" t="s">
        <v>567</v>
      </c>
      <c r="H145" s="8">
        <v>0</v>
      </c>
      <c r="I145" s="5" t="s">
        <v>174</v>
      </c>
      <c r="J145" s="5" t="s">
        <v>195</v>
      </c>
      <c r="K145" s="5" t="s">
        <v>176</v>
      </c>
      <c r="L145" s="5" t="s">
        <v>177</v>
      </c>
      <c r="M145" s="8">
        <v>22616</v>
      </c>
      <c r="N145" s="5" t="s">
        <v>190</v>
      </c>
    </row>
    <row r="146" spans="1:14" ht="52.8" x14ac:dyDescent="0.3">
      <c r="A146" s="1"/>
      <c r="B146" s="5" t="s">
        <v>543</v>
      </c>
      <c r="C146" s="5" t="s">
        <v>568</v>
      </c>
      <c r="D146" s="5" t="s">
        <v>569</v>
      </c>
      <c r="E146" s="4" t="s">
        <v>171</v>
      </c>
      <c r="F146" s="4" t="s">
        <v>172</v>
      </c>
      <c r="G146" s="6" t="s">
        <v>570</v>
      </c>
      <c r="H146" s="8">
        <v>0</v>
      </c>
      <c r="I146" s="5" t="s">
        <v>174</v>
      </c>
      <c r="J146" s="5" t="s">
        <v>175</v>
      </c>
      <c r="K146" s="5" t="s">
        <v>176</v>
      </c>
      <c r="L146" s="5" t="s">
        <v>177</v>
      </c>
      <c r="M146" s="8">
        <v>22609</v>
      </c>
      <c r="N146" s="5" t="s">
        <v>190</v>
      </c>
    </row>
    <row r="147" spans="1:14" ht="26.4" x14ac:dyDescent="0.3">
      <c r="A147" s="1"/>
      <c r="B147" s="5" t="s">
        <v>543</v>
      </c>
      <c r="C147" s="5" t="s">
        <v>571</v>
      </c>
      <c r="D147" s="5" t="s">
        <v>572</v>
      </c>
      <c r="E147" s="4" t="s">
        <v>171</v>
      </c>
      <c r="F147" s="4" t="s">
        <v>172</v>
      </c>
      <c r="G147" s="6" t="s">
        <v>573</v>
      </c>
      <c r="H147" s="8">
        <v>0</v>
      </c>
      <c r="I147" s="5" t="s">
        <v>174</v>
      </c>
      <c r="J147" s="5" t="s">
        <v>195</v>
      </c>
      <c r="K147" s="5" t="s">
        <v>176</v>
      </c>
      <c r="L147" s="5" t="s">
        <v>177</v>
      </c>
      <c r="M147" s="8">
        <v>11121</v>
      </c>
      <c r="N147" s="5" t="s">
        <v>190</v>
      </c>
    </row>
    <row r="148" spans="1:14" ht="26.4" x14ac:dyDescent="0.3">
      <c r="A148" s="1"/>
      <c r="B148" s="5" t="s">
        <v>543</v>
      </c>
      <c r="C148" s="5" t="s">
        <v>574</v>
      </c>
      <c r="D148" s="5" t="s">
        <v>575</v>
      </c>
      <c r="E148" s="4" t="s">
        <v>576</v>
      </c>
      <c r="F148" s="4" t="s">
        <v>228</v>
      </c>
      <c r="G148" s="6" t="s">
        <v>577</v>
      </c>
      <c r="H148" s="8">
        <v>0</v>
      </c>
      <c r="I148" s="5" t="s">
        <v>174</v>
      </c>
      <c r="J148" s="5" t="s">
        <v>175</v>
      </c>
      <c r="K148" s="5" t="s">
        <v>176</v>
      </c>
      <c r="L148" s="5" t="s">
        <v>44</v>
      </c>
      <c r="M148" s="8">
        <v>17674</v>
      </c>
      <c r="N148" s="5" t="s">
        <v>190</v>
      </c>
    </row>
    <row r="149" spans="1:14" ht="26.4" x14ac:dyDescent="0.3">
      <c r="A149" s="1"/>
      <c r="B149" s="5" t="s">
        <v>543</v>
      </c>
      <c r="C149" s="5" t="s">
        <v>574</v>
      </c>
      <c r="D149" s="5" t="s">
        <v>578</v>
      </c>
      <c r="E149" s="4" t="s">
        <v>579</v>
      </c>
      <c r="F149" s="4" t="s">
        <v>228</v>
      </c>
      <c r="G149" s="6" t="s">
        <v>580</v>
      </c>
      <c r="H149" s="8">
        <v>0</v>
      </c>
      <c r="I149" s="5" t="s">
        <v>174</v>
      </c>
      <c r="J149" s="5" t="s">
        <v>175</v>
      </c>
      <c r="K149" s="5" t="s">
        <v>176</v>
      </c>
      <c r="L149" s="5" t="s">
        <v>44</v>
      </c>
      <c r="M149" s="8">
        <v>17673</v>
      </c>
      <c r="N149" s="5" t="s">
        <v>190</v>
      </c>
    </row>
    <row r="150" spans="1:14" x14ac:dyDescent="0.3">
      <c r="A150" s="1"/>
      <c r="B150" s="5" t="s">
        <v>543</v>
      </c>
      <c r="C150" s="5" t="s">
        <v>459</v>
      </c>
      <c r="D150" s="5" t="s">
        <v>581</v>
      </c>
      <c r="E150" s="4" t="s">
        <v>461</v>
      </c>
      <c r="F150" s="4" t="s">
        <v>228</v>
      </c>
      <c r="G150" s="6" t="s">
        <v>582</v>
      </c>
      <c r="H150" s="8">
        <v>0</v>
      </c>
      <c r="I150" s="5" t="s">
        <v>174</v>
      </c>
      <c r="J150" s="5" t="s">
        <v>175</v>
      </c>
      <c r="K150" s="5" t="s">
        <v>176</v>
      </c>
      <c r="L150" s="5" t="s">
        <v>189</v>
      </c>
      <c r="M150" s="8">
        <v>14455</v>
      </c>
      <c r="N150" s="5" t="s">
        <v>190</v>
      </c>
    </row>
    <row r="151" spans="1:14" ht="52.8" x14ac:dyDescent="0.3">
      <c r="A151" s="1"/>
      <c r="B151" s="5" t="s">
        <v>543</v>
      </c>
      <c r="C151" s="5" t="s">
        <v>583</v>
      </c>
      <c r="D151" s="5" t="s">
        <v>572</v>
      </c>
      <c r="E151" s="4" t="s">
        <v>171</v>
      </c>
      <c r="F151" s="4" t="s">
        <v>172</v>
      </c>
      <c r="G151" s="6" t="s">
        <v>584</v>
      </c>
      <c r="H151" s="8">
        <v>0</v>
      </c>
      <c r="I151" s="5" t="s">
        <v>174</v>
      </c>
      <c r="J151" s="5" t="s">
        <v>195</v>
      </c>
      <c r="K151" s="5" t="s">
        <v>176</v>
      </c>
      <c r="L151" s="5" t="s">
        <v>177</v>
      </c>
      <c r="M151" s="8">
        <v>10581</v>
      </c>
      <c r="N151" s="5" t="s">
        <v>190</v>
      </c>
    </row>
    <row r="152" spans="1:14" ht="39.6" x14ac:dyDescent="0.3">
      <c r="A152" s="1"/>
      <c r="B152" s="5" t="s">
        <v>543</v>
      </c>
      <c r="C152" s="5" t="s">
        <v>583</v>
      </c>
      <c r="D152" s="5" t="s">
        <v>585</v>
      </c>
      <c r="E152" s="4" t="s">
        <v>171</v>
      </c>
      <c r="F152" s="4" t="s">
        <v>172</v>
      </c>
      <c r="G152" s="6" t="s">
        <v>586</v>
      </c>
      <c r="H152" s="8">
        <v>0</v>
      </c>
      <c r="I152" s="5" t="s">
        <v>174</v>
      </c>
      <c r="J152" s="5" t="s">
        <v>195</v>
      </c>
      <c r="K152" s="5" t="s">
        <v>176</v>
      </c>
      <c r="L152" s="5" t="s">
        <v>177</v>
      </c>
      <c r="M152" s="8">
        <v>13179</v>
      </c>
      <c r="N152" s="5" t="s">
        <v>190</v>
      </c>
    </row>
    <row r="153" spans="1:14" ht="39.6" x14ac:dyDescent="0.3">
      <c r="A153" s="1"/>
      <c r="B153" s="5" t="s">
        <v>543</v>
      </c>
      <c r="C153" s="5" t="s">
        <v>583</v>
      </c>
      <c r="D153" s="5" t="s">
        <v>587</v>
      </c>
      <c r="E153" s="4" t="s">
        <v>588</v>
      </c>
      <c r="F153" s="4" t="s">
        <v>433</v>
      </c>
      <c r="G153" s="6" t="s">
        <v>589</v>
      </c>
      <c r="H153" s="8">
        <v>0</v>
      </c>
      <c r="I153" s="5" t="s">
        <v>174</v>
      </c>
      <c r="J153" s="5" t="s">
        <v>195</v>
      </c>
      <c r="K153" s="5" t="s">
        <v>176</v>
      </c>
      <c r="L153" s="5" t="s">
        <v>177</v>
      </c>
      <c r="M153" s="8">
        <v>1497</v>
      </c>
      <c r="N153" s="5" t="s">
        <v>190</v>
      </c>
    </row>
    <row r="154" spans="1:14" ht="66" x14ac:dyDescent="0.3">
      <c r="A154" s="1"/>
      <c r="B154" s="5" t="s">
        <v>543</v>
      </c>
      <c r="C154" s="5" t="s">
        <v>583</v>
      </c>
      <c r="D154" s="5" t="s">
        <v>590</v>
      </c>
      <c r="E154" s="4" t="s">
        <v>588</v>
      </c>
      <c r="F154" s="4" t="s">
        <v>433</v>
      </c>
      <c r="G154" s="6" t="s">
        <v>591</v>
      </c>
      <c r="H154" s="8">
        <v>0</v>
      </c>
      <c r="I154" s="5" t="s">
        <v>174</v>
      </c>
      <c r="J154" s="5" t="s">
        <v>195</v>
      </c>
      <c r="K154" s="5" t="s">
        <v>176</v>
      </c>
      <c r="L154" s="5" t="s">
        <v>189</v>
      </c>
      <c r="M154" s="8">
        <v>1368</v>
      </c>
      <c r="N154" s="5" t="s">
        <v>190</v>
      </c>
    </row>
    <row r="155" spans="1:14" ht="52.8" x14ac:dyDescent="0.3">
      <c r="A155" s="1"/>
      <c r="B155" s="5" t="s">
        <v>543</v>
      </c>
      <c r="C155" s="5" t="s">
        <v>592</v>
      </c>
      <c r="D155" s="5" t="s">
        <v>593</v>
      </c>
      <c r="E155" s="4" t="s">
        <v>171</v>
      </c>
      <c r="F155" s="4" t="s">
        <v>172</v>
      </c>
      <c r="G155" s="6" t="s">
        <v>594</v>
      </c>
      <c r="H155" s="8">
        <v>0</v>
      </c>
      <c r="I155" s="5" t="s">
        <v>174</v>
      </c>
      <c r="J155" s="5" t="s">
        <v>195</v>
      </c>
      <c r="K155" s="5" t="s">
        <v>176</v>
      </c>
      <c r="L155" s="5" t="s">
        <v>177</v>
      </c>
      <c r="M155" s="8">
        <v>17433</v>
      </c>
      <c r="N155" s="5" t="s">
        <v>190</v>
      </c>
    </row>
    <row r="156" spans="1:14" ht="39.6" x14ac:dyDescent="0.3">
      <c r="A156" s="1"/>
      <c r="B156" s="5" t="s">
        <v>543</v>
      </c>
      <c r="C156" s="5" t="s">
        <v>592</v>
      </c>
      <c r="D156" s="5" t="s">
        <v>595</v>
      </c>
      <c r="E156" s="4" t="s">
        <v>171</v>
      </c>
      <c r="F156" s="4" t="s">
        <v>172</v>
      </c>
      <c r="G156" s="6" t="s">
        <v>596</v>
      </c>
      <c r="H156" s="8">
        <v>0</v>
      </c>
      <c r="I156" s="5" t="s">
        <v>174</v>
      </c>
      <c r="J156" s="5" t="s">
        <v>195</v>
      </c>
      <c r="K156" s="5" t="s">
        <v>176</v>
      </c>
      <c r="L156" s="5" t="s">
        <v>177</v>
      </c>
      <c r="M156" s="8">
        <v>17424</v>
      </c>
      <c r="N156" s="5" t="s">
        <v>190</v>
      </c>
    </row>
    <row r="157" spans="1:14" ht="26.4" x14ac:dyDescent="0.3">
      <c r="A157" s="1"/>
      <c r="B157" s="5" t="s">
        <v>543</v>
      </c>
      <c r="C157" s="5" t="s">
        <v>592</v>
      </c>
      <c r="D157" s="5" t="s">
        <v>597</v>
      </c>
      <c r="E157" s="4" t="s">
        <v>171</v>
      </c>
      <c r="F157" s="4" t="s">
        <v>172</v>
      </c>
      <c r="G157" s="6" t="s">
        <v>598</v>
      </c>
      <c r="H157" s="8">
        <v>0</v>
      </c>
      <c r="I157" s="5" t="s">
        <v>174</v>
      </c>
      <c r="J157" s="5" t="s">
        <v>175</v>
      </c>
      <c r="K157" s="5" t="s">
        <v>176</v>
      </c>
      <c r="L157" s="5" t="s">
        <v>177</v>
      </c>
      <c r="M157" s="8">
        <v>17437</v>
      </c>
      <c r="N157"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599</v>
      </c>
      <c r="B5" s="1"/>
      <c r="C5" s="1"/>
      <c r="D5" s="1"/>
      <c r="E5" s="1"/>
    </row>
    <row r="6" spans="1:6" ht="34.950000000000003" customHeight="1" x14ac:dyDescent="0.3">
      <c r="A6" s="3" t="s">
        <v>3</v>
      </c>
      <c r="B6" s="3" t="s">
        <v>5</v>
      </c>
      <c r="C6" s="3" t="s">
        <v>4</v>
      </c>
      <c r="D6" s="3" t="s">
        <v>6</v>
      </c>
      <c r="E6" s="3" t="s">
        <v>600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55" zoomScaleNormal="55" workbookViewId="0">
      <pane xSplit="2" ySplit="10" topLeftCell="ET37" activePane="bottomRight" state="frozen"/>
      <selection pane="topRight" activeCell="C1" sqref="C1"/>
      <selection pane="bottomLeft" activeCell="A11" sqref="A11"/>
      <selection pane="bottomRight" activeCell="FJ59" sqref="FJ59"/>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3" t="s">
        <v>601</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1"/>
      <c r="FL5" s="199" t="s">
        <v>602</v>
      </c>
      <c r="FM5" s="198"/>
      <c r="FN5" s="198"/>
      <c r="FO5" s="198"/>
      <c r="FP5" s="198"/>
      <c r="FQ5" s="198"/>
      <c r="FR5" s="198"/>
      <c r="FS5" s="198"/>
      <c r="FT5" s="198"/>
    </row>
    <row r="6" spans="1:176" ht="22.05" hidden="1" customHeight="1" x14ac:dyDescent="0.3">
      <c r="A6" s="202" t="s">
        <v>61</v>
      </c>
      <c r="B6" s="202" t="s">
        <v>603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2" t="s">
        <v>604</v>
      </c>
      <c r="FK6" s="1"/>
      <c r="FL6" s="10">
        <v>221</v>
      </c>
      <c r="FM6" s="10">
        <v>222</v>
      </c>
      <c r="FN6" s="10">
        <v>224</v>
      </c>
      <c r="FO6" s="10">
        <v>2187</v>
      </c>
      <c r="FP6" s="10">
        <v>227</v>
      </c>
      <c r="FQ6" s="10">
        <v>49400</v>
      </c>
      <c r="FR6" s="10">
        <v>199</v>
      </c>
      <c r="FS6" s="10">
        <v>200</v>
      </c>
      <c r="FT6" s="198" t="s">
        <v>605</v>
      </c>
    </row>
    <row r="7" spans="1:176" ht="15" hidden="1" customHeight="1" x14ac:dyDescent="0.3">
      <c r="A7" s="202"/>
      <c r="B7" s="202"/>
      <c r="C7" s="9" t="s">
        <v>606</v>
      </c>
      <c r="D7" s="9" t="s">
        <v>607</v>
      </c>
      <c r="E7" s="9" t="s">
        <v>607</v>
      </c>
      <c r="F7" s="9" t="s">
        <v>608</v>
      </c>
      <c r="G7" s="9" t="s">
        <v>608</v>
      </c>
      <c r="H7" s="9" t="s">
        <v>608</v>
      </c>
      <c r="I7" s="9" t="s">
        <v>608</v>
      </c>
      <c r="J7" s="9" t="s">
        <v>607</v>
      </c>
      <c r="K7" s="9" t="s">
        <v>607</v>
      </c>
      <c r="L7" s="9" t="s">
        <v>607</v>
      </c>
      <c r="M7" s="9" t="s">
        <v>607</v>
      </c>
      <c r="N7" s="9" t="s">
        <v>607</v>
      </c>
      <c r="O7" s="9" t="s">
        <v>607</v>
      </c>
      <c r="P7" s="9" t="s">
        <v>607</v>
      </c>
      <c r="Q7" s="9" t="s">
        <v>607</v>
      </c>
      <c r="R7" s="9" t="s">
        <v>607</v>
      </c>
      <c r="S7" s="9" t="s">
        <v>607</v>
      </c>
      <c r="T7" s="9" t="s">
        <v>607</v>
      </c>
      <c r="U7" s="9" t="s">
        <v>607</v>
      </c>
      <c r="V7" s="9" t="s">
        <v>607</v>
      </c>
      <c r="W7" s="9" t="s">
        <v>607</v>
      </c>
      <c r="X7" s="9" t="s">
        <v>606</v>
      </c>
      <c r="Y7" s="9" t="s">
        <v>606</v>
      </c>
      <c r="Z7" s="9" t="s">
        <v>606</v>
      </c>
      <c r="AA7" s="9" t="s">
        <v>607</v>
      </c>
      <c r="AB7" s="9" t="s">
        <v>606</v>
      </c>
      <c r="AC7" s="9" t="s">
        <v>606</v>
      </c>
      <c r="AD7" s="9" t="s">
        <v>606</v>
      </c>
      <c r="AE7" s="9" t="s">
        <v>606</v>
      </c>
      <c r="AF7" s="9" t="s">
        <v>606</v>
      </c>
      <c r="AG7" s="9" t="s">
        <v>606</v>
      </c>
      <c r="AH7" s="9" t="s">
        <v>606</v>
      </c>
      <c r="AI7" s="9" t="s">
        <v>606</v>
      </c>
      <c r="AJ7" s="9" t="s">
        <v>607</v>
      </c>
      <c r="AK7" s="9" t="s">
        <v>608</v>
      </c>
      <c r="AL7" s="9" t="s">
        <v>608</v>
      </c>
      <c r="AM7" s="9" t="s">
        <v>608</v>
      </c>
      <c r="AN7" s="9" t="s">
        <v>607</v>
      </c>
      <c r="AO7" s="9" t="s">
        <v>607</v>
      </c>
      <c r="AP7" s="9" t="s">
        <v>607</v>
      </c>
      <c r="AQ7" s="9" t="s">
        <v>607</v>
      </c>
      <c r="AR7" s="9" t="s">
        <v>607</v>
      </c>
      <c r="AS7" s="9" t="s">
        <v>607</v>
      </c>
      <c r="AT7" s="9" t="s">
        <v>607</v>
      </c>
      <c r="AU7" s="9" t="s">
        <v>606</v>
      </c>
      <c r="AV7" s="9" t="s">
        <v>607</v>
      </c>
      <c r="AW7" s="9" t="s">
        <v>607</v>
      </c>
      <c r="AX7" s="9" t="s">
        <v>607</v>
      </c>
      <c r="AY7" s="9" t="s">
        <v>607</v>
      </c>
      <c r="AZ7" s="9" t="s">
        <v>607</v>
      </c>
      <c r="BA7" s="9" t="s">
        <v>607</v>
      </c>
      <c r="BB7" s="9" t="s">
        <v>607</v>
      </c>
      <c r="BC7" s="9" t="s">
        <v>607</v>
      </c>
      <c r="BD7" s="9" t="s">
        <v>606</v>
      </c>
      <c r="BE7" s="9" t="s">
        <v>608</v>
      </c>
      <c r="BF7" s="9" t="s">
        <v>607</v>
      </c>
      <c r="BG7" s="9" t="s">
        <v>607</v>
      </c>
      <c r="BH7" s="9" t="s">
        <v>607</v>
      </c>
      <c r="BI7" s="9" t="s">
        <v>607</v>
      </c>
      <c r="BJ7" s="9" t="s">
        <v>608</v>
      </c>
      <c r="BK7" s="9" t="s">
        <v>608</v>
      </c>
      <c r="BL7" s="9" t="s">
        <v>608</v>
      </c>
      <c r="BM7" s="9" t="s">
        <v>606</v>
      </c>
      <c r="BN7" s="9" t="s">
        <v>606</v>
      </c>
      <c r="BO7" s="9" t="s">
        <v>606</v>
      </c>
      <c r="BP7" s="9" t="s">
        <v>607</v>
      </c>
      <c r="BQ7" s="9" t="s">
        <v>607</v>
      </c>
      <c r="BR7" s="9" t="s">
        <v>607</v>
      </c>
      <c r="BS7" s="9" t="s">
        <v>607</v>
      </c>
      <c r="BT7" s="9" t="s">
        <v>607</v>
      </c>
      <c r="BU7" s="9" t="s">
        <v>607</v>
      </c>
      <c r="BV7" s="9" t="s">
        <v>607</v>
      </c>
      <c r="BW7" s="9" t="s">
        <v>606</v>
      </c>
      <c r="BX7" s="9" t="s">
        <v>606</v>
      </c>
      <c r="BY7" s="9" t="s">
        <v>606</v>
      </c>
      <c r="BZ7" s="9" t="s">
        <v>608</v>
      </c>
      <c r="CA7" s="9" t="s">
        <v>606</v>
      </c>
      <c r="CB7" s="9" t="s">
        <v>607</v>
      </c>
      <c r="CC7" s="9" t="s">
        <v>608</v>
      </c>
      <c r="CD7" s="9" t="s">
        <v>607</v>
      </c>
      <c r="CE7" s="9" t="s">
        <v>607</v>
      </c>
      <c r="CF7" s="9" t="s">
        <v>607</v>
      </c>
      <c r="CG7" s="9" t="s">
        <v>607</v>
      </c>
      <c r="CH7" s="9" t="s">
        <v>607</v>
      </c>
      <c r="CI7" s="9" t="s">
        <v>607</v>
      </c>
      <c r="CJ7" s="9" t="s">
        <v>607</v>
      </c>
      <c r="CK7" s="9" t="s">
        <v>607</v>
      </c>
      <c r="CL7" s="9" t="s">
        <v>607</v>
      </c>
      <c r="CM7" s="9" t="s">
        <v>607</v>
      </c>
      <c r="CN7" s="9" t="s">
        <v>607</v>
      </c>
      <c r="CO7" s="9" t="s">
        <v>607</v>
      </c>
      <c r="CP7" s="9" t="s">
        <v>606</v>
      </c>
      <c r="CQ7" s="9" t="s">
        <v>606</v>
      </c>
      <c r="CR7" s="9" t="s">
        <v>606</v>
      </c>
      <c r="CS7" s="9" t="s">
        <v>606</v>
      </c>
      <c r="CT7" s="9" t="s">
        <v>607</v>
      </c>
      <c r="CU7" s="9" t="s">
        <v>607</v>
      </c>
      <c r="CV7" s="9" t="s">
        <v>607</v>
      </c>
      <c r="CW7" s="9" t="s">
        <v>607</v>
      </c>
      <c r="CX7" s="9" t="s">
        <v>606</v>
      </c>
      <c r="CY7" s="9" t="s">
        <v>608</v>
      </c>
      <c r="CZ7" s="9" t="s">
        <v>608</v>
      </c>
      <c r="DA7" s="9" t="s">
        <v>608</v>
      </c>
      <c r="DB7" s="9" t="s">
        <v>608</v>
      </c>
      <c r="DC7" s="9" t="s">
        <v>608</v>
      </c>
      <c r="DD7" s="9" t="s">
        <v>606</v>
      </c>
      <c r="DE7" s="9" t="s">
        <v>607</v>
      </c>
      <c r="DF7" s="9" t="s">
        <v>607</v>
      </c>
      <c r="DG7" s="9" t="s">
        <v>607</v>
      </c>
      <c r="DH7" s="9" t="s">
        <v>608</v>
      </c>
      <c r="DI7" s="9" t="s">
        <v>608</v>
      </c>
      <c r="DJ7" s="9" t="s">
        <v>607</v>
      </c>
      <c r="DK7" s="9" t="s">
        <v>607</v>
      </c>
      <c r="DL7" s="9" t="s">
        <v>606</v>
      </c>
      <c r="DM7" s="9" t="s">
        <v>606</v>
      </c>
      <c r="DN7" s="9" t="s">
        <v>607</v>
      </c>
      <c r="DO7" s="9" t="s">
        <v>607</v>
      </c>
      <c r="DP7" s="9" t="s">
        <v>607</v>
      </c>
      <c r="DQ7" s="9" t="s">
        <v>607</v>
      </c>
      <c r="DR7" s="9" t="s">
        <v>607</v>
      </c>
      <c r="DS7" s="9" t="s">
        <v>607</v>
      </c>
      <c r="DT7" s="9" t="s">
        <v>606</v>
      </c>
      <c r="DU7" s="9" t="s">
        <v>607</v>
      </c>
      <c r="DV7" s="9" t="s">
        <v>607</v>
      </c>
      <c r="DW7" s="9" t="s">
        <v>608</v>
      </c>
      <c r="DX7" s="9" t="s">
        <v>607</v>
      </c>
      <c r="DY7" s="9" t="s">
        <v>607</v>
      </c>
      <c r="DZ7" s="9" t="s">
        <v>608</v>
      </c>
      <c r="EA7" s="9" t="s">
        <v>607</v>
      </c>
      <c r="EB7" s="9" t="s">
        <v>607</v>
      </c>
      <c r="EC7" s="9" t="s">
        <v>607</v>
      </c>
      <c r="ED7" s="9" t="s">
        <v>608</v>
      </c>
      <c r="EE7" s="9" t="s">
        <v>608</v>
      </c>
      <c r="EF7" s="9" t="s">
        <v>606</v>
      </c>
      <c r="EG7" s="9" t="s">
        <v>607</v>
      </c>
      <c r="EH7" s="9" t="s">
        <v>607</v>
      </c>
      <c r="EI7" s="9" t="s">
        <v>607</v>
      </c>
      <c r="EJ7" s="9" t="s">
        <v>607</v>
      </c>
      <c r="EK7" s="9" t="s">
        <v>607</v>
      </c>
      <c r="EL7" s="9" t="s">
        <v>607</v>
      </c>
      <c r="EM7" s="9" t="s">
        <v>606</v>
      </c>
      <c r="EN7" s="9" t="s">
        <v>606</v>
      </c>
      <c r="EO7" s="9" t="s">
        <v>606</v>
      </c>
      <c r="EP7" s="9" t="s">
        <v>606</v>
      </c>
      <c r="EQ7" s="9" t="s">
        <v>608</v>
      </c>
      <c r="ER7" s="9" t="s">
        <v>606</v>
      </c>
      <c r="ES7" s="9" t="s">
        <v>606</v>
      </c>
      <c r="ET7" s="9" t="s">
        <v>606</v>
      </c>
      <c r="EU7" s="9" t="s">
        <v>607</v>
      </c>
      <c r="EV7" s="9" t="s">
        <v>607</v>
      </c>
      <c r="EW7" s="9" t="s">
        <v>607</v>
      </c>
      <c r="EX7" s="9" t="s">
        <v>606</v>
      </c>
      <c r="EY7" s="9" t="s">
        <v>606</v>
      </c>
      <c r="EZ7" s="9" t="s">
        <v>608</v>
      </c>
      <c r="FA7" s="9" t="s">
        <v>607</v>
      </c>
      <c r="FB7" s="9" t="s">
        <v>608</v>
      </c>
      <c r="FC7" s="9" t="s">
        <v>608</v>
      </c>
      <c r="FD7" s="9" t="s">
        <v>608</v>
      </c>
      <c r="FE7" s="9" t="s">
        <v>607</v>
      </c>
      <c r="FF7" s="9" t="s">
        <v>607</v>
      </c>
      <c r="FG7" s="9" t="s">
        <v>607</v>
      </c>
      <c r="FH7" s="9" t="s">
        <v>608</v>
      </c>
      <c r="FI7" s="9" t="s">
        <v>608</v>
      </c>
      <c r="FJ7" s="202"/>
      <c r="FK7" s="1"/>
      <c r="FL7" s="10" t="s">
        <v>608</v>
      </c>
      <c r="FM7" s="10" t="s">
        <v>607</v>
      </c>
      <c r="FN7" s="10" t="s">
        <v>608</v>
      </c>
      <c r="FO7" s="10" t="s">
        <v>608</v>
      </c>
      <c r="FP7" s="10" t="s">
        <v>608</v>
      </c>
      <c r="FQ7" s="10" t="s">
        <v>608</v>
      </c>
      <c r="FR7" s="10" t="s">
        <v>608</v>
      </c>
      <c r="FS7" s="10" t="s">
        <v>608</v>
      </c>
      <c r="FT7" s="198"/>
    </row>
    <row r="8" spans="1:176" ht="15" hidden="1" customHeight="1" x14ac:dyDescent="0.3">
      <c r="A8" s="202"/>
      <c r="B8" s="202"/>
      <c r="C8" s="9" t="s">
        <v>609</v>
      </c>
      <c r="D8" s="9" t="s">
        <v>609</v>
      </c>
      <c r="E8" s="9" t="s">
        <v>609</v>
      </c>
      <c r="F8" s="9" t="s">
        <v>610</v>
      </c>
      <c r="G8" s="9" t="s">
        <v>610</v>
      </c>
      <c r="H8" s="9" t="s">
        <v>609</v>
      </c>
      <c r="I8" s="9" t="s">
        <v>609</v>
      </c>
      <c r="J8" s="9" t="s">
        <v>610</v>
      </c>
      <c r="K8" s="9" t="s">
        <v>610</v>
      </c>
      <c r="L8" s="9" t="s">
        <v>610</v>
      </c>
      <c r="M8" s="9" t="s">
        <v>610</v>
      </c>
      <c r="N8" s="9" t="s">
        <v>610</v>
      </c>
      <c r="O8" s="9" t="s">
        <v>610</v>
      </c>
      <c r="P8" s="9" t="s">
        <v>610</v>
      </c>
      <c r="Q8" s="9" t="s">
        <v>610</v>
      </c>
      <c r="R8" s="9" t="s">
        <v>609</v>
      </c>
      <c r="S8" s="9" t="s">
        <v>609</v>
      </c>
      <c r="T8" s="9" t="s">
        <v>610</v>
      </c>
      <c r="U8" s="9" t="s">
        <v>610</v>
      </c>
      <c r="V8" s="9" t="s">
        <v>610</v>
      </c>
      <c r="W8" s="9" t="s">
        <v>610</v>
      </c>
      <c r="X8" s="9" t="s">
        <v>609</v>
      </c>
      <c r="Y8" s="9" t="s">
        <v>609</v>
      </c>
      <c r="Z8" s="9" t="s">
        <v>609</v>
      </c>
      <c r="AA8" s="9" t="s">
        <v>610</v>
      </c>
      <c r="AB8" s="9" t="s">
        <v>609</v>
      </c>
      <c r="AC8" s="9" t="s">
        <v>609</v>
      </c>
      <c r="AD8" s="9" t="s">
        <v>609</v>
      </c>
      <c r="AE8" s="9" t="s">
        <v>609</v>
      </c>
      <c r="AF8" s="9" t="s">
        <v>610</v>
      </c>
      <c r="AG8" s="9" t="s">
        <v>610</v>
      </c>
      <c r="AH8" s="9" t="s">
        <v>610</v>
      </c>
      <c r="AI8" s="9" t="s">
        <v>609</v>
      </c>
      <c r="AJ8" s="9" t="s">
        <v>609</v>
      </c>
      <c r="AK8" s="9" t="s">
        <v>610</v>
      </c>
      <c r="AL8" s="9" t="s">
        <v>610</v>
      </c>
      <c r="AM8" s="9" t="s">
        <v>610</v>
      </c>
      <c r="AN8" s="9" t="s">
        <v>609</v>
      </c>
      <c r="AO8" s="9" t="s">
        <v>609</v>
      </c>
      <c r="AP8" s="9" t="s">
        <v>609</v>
      </c>
      <c r="AQ8" s="9" t="s">
        <v>609</v>
      </c>
      <c r="AR8" s="9" t="s">
        <v>609</v>
      </c>
      <c r="AS8" s="9" t="s">
        <v>609</v>
      </c>
      <c r="AT8" s="9" t="s">
        <v>609</v>
      </c>
      <c r="AU8" s="9" t="s">
        <v>609</v>
      </c>
      <c r="AV8" s="9" t="s">
        <v>610</v>
      </c>
      <c r="AW8" s="9" t="s">
        <v>610</v>
      </c>
      <c r="AX8" s="9" t="s">
        <v>610</v>
      </c>
      <c r="AY8" s="9" t="s">
        <v>609</v>
      </c>
      <c r="AZ8" s="9" t="s">
        <v>609</v>
      </c>
      <c r="BA8" s="9" t="s">
        <v>609</v>
      </c>
      <c r="BB8" s="9" t="s">
        <v>609</v>
      </c>
      <c r="BC8" s="9" t="s">
        <v>609</v>
      </c>
      <c r="BD8" s="9" t="s">
        <v>609</v>
      </c>
      <c r="BE8" s="9" t="s">
        <v>609</v>
      </c>
      <c r="BF8" s="9" t="s">
        <v>609</v>
      </c>
      <c r="BG8" s="9" t="s">
        <v>609</v>
      </c>
      <c r="BH8" s="9" t="s">
        <v>609</v>
      </c>
      <c r="BI8" s="9" t="s">
        <v>609</v>
      </c>
      <c r="BJ8" s="9" t="s">
        <v>610</v>
      </c>
      <c r="BK8" s="9" t="s">
        <v>610</v>
      </c>
      <c r="BL8" s="9" t="s">
        <v>610</v>
      </c>
      <c r="BM8" s="9" t="s">
        <v>610</v>
      </c>
      <c r="BN8" s="9" t="s">
        <v>610</v>
      </c>
      <c r="BO8" s="9" t="s">
        <v>610</v>
      </c>
      <c r="BP8" s="9" t="s">
        <v>609</v>
      </c>
      <c r="BQ8" s="9" t="s">
        <v>610</v>
      </c>
      <c r="BR8" s="9" t="s">
        <v>610</v>
      </c>
      <c r="BS8" s="9" t="s">
        <v>610</v>
      </c>
      <c r="BT8" s="9" t="s">
        <v>610</v>
      </c>
      <c r="BU8" s="9" t="s">
        <v>610</v>
      </c>
      <c r="BV8" s="9" t="s">
        <v>610</v>
      </c>
      <c r="BW8" s="9" t="s">
        <v>610</v>
      </c>
      <c r="BX8" s="9" t="s">
        <v>610</v>
      </c>
      <c r="BY8" s="9" t="s">
        <v>610</v>
      </c>
      <c r="BZ8" s="9" t="s">
        <v>609</v>
      </c>
      <c r="CA8" s="9" t="s">
        <v>610</v>
      </c>
      <c r="CB8" s="9" t="s">
        <v>610</v>
      </c>
      <c r="CC8" s="9" t="s">
        <v>609</v>
      </c>
      <c r="CD8" s="9" t="s">
        <v>609</v>
      </c>
      <c r="CE8" s="9" t="s">
        <v>609</v>
      </c>
      <c r="CF8" s="9" t="s">
        <v>609</v>
      </c>
      <c r="CG8" s="9" t="s">
        <v>609</v>
      </c>
      <c r="CH8" s="9" t="s">
        <v>609</v>
      </c>
      <c r="CI8" s="9" t="s">
        <v>610</v>
      </c>
      <c r="CJ8" s="9" t="s">
        <v>610</v>
      </c>
      <c r="CK8" s="9" t="s">
        <v>610</v>
      </c>
      <c r="CL8" s="9" t="s">
        <v>610</v>
      </c>
      <c r="CM8" s="9" t="s">
        <v>610</v>
      </c>
      <c r="CN8" s="9" t="s">
        <v>610</v>
      </c>
      <c r="CO8" s="9" t="s">
        <v>610</v>
      </c>
      <c r="CP8" s="9" t="s">
        <v>610</v>
      </c>
      <c r="CQ8" s="9" t="s">
        <v>610</v>
      </c>
      <c r="CR8" s="9" t="s">
        <v>610</v>
      </c>
      <c r="CS8" s="9" t="s">
        <v>610</v>
      </c>
      <c r="CT8" s="9" t="s">
        <v>610</v>
      </c>
      <c r="CU8" s="9" t="s">
        <v>610</v>
      </c>
      <c r="CV8" s="9" t="s">
        <v>611</v>
      </c>
      <c r="CW8" s="9" t="s">
        <v>612</v>
      </c>
      <c r="CX8" s="9" t="s">
        <v>611</v>
      </c>
      <c r="CY8" s="9" t="s">
        <v>612</v>
      </c>
      <c r="CZ8" s="9" t="s">
        <v>611</v>
      </c>
      <c r="DA8" s="9" t="s">
        <v>609</v>
      </c>
      <c r="DB8" s="9" t="s">
        <v>609</v>
      </c>
      <c r="DC8" s="9" t="s">
        <v>609</v>
      </c>
      <c r="DD8" s="9" t="s">
        <v>609</v>
      </c>
      <c r="DE8" s="9" t="s">
        <v>609</v>
      </c>
      <c r="DF8" s="9" t="s">
        <v>609</v>
      </c>
      <c r="DG8" s="9" t="s">
        <v>609</v>
      </c>
      <c r="DH8" s="9" t="s">
        <v>609</v>
      </c>
      <c r="DI8" s="9" t="s">
        <v>609</v>
      </c>
      <c r="DJ8" s="9" t="s">
        <v>609</v>
      </c>
      <c r="DK8" s="9" t="s">
        <v>609</v>
      </c>
      <c r="DL8" s="9" t="s">
        <v>611</v>
      </c>
      <c r="DM8" s="9" t="s">
        <v>611</v>
      </c>
      <c r="DN8" s="9" t="s">
        <v>612</v>
      </c>
      <c r="DO8" s="9" t="s">
        <v>612</v>
      </c>
      <c r="DP8" s="9" t="s">
        <v>610</v>
      </c>
      <c r="DQ8" s="9" t="s">
        <v>610</v>
      </c>
      <c r="DR8" s="9" t="s">
        <v>610</v>
      </c>
      <c r="DS8" s="9" t="s">
        <v>610</v>
      </c>
      <c r="DT8" s="9" t="s">
        <v>611</v>
      </c>
      <c r="DU8" s="9" t="s">
        <v>609</v>
      </c>
      <c r="DV8" s="9" t="s">
        <v>609</v>
      </c>
      <c r="DW8" s="9" t="s">
        <v>609</v>
      </c>
      <c r="DX8" s="9" t="s">
        <v>609</v>
      </c>
      <c r="DY8" s="9" t="s">
        <v>609</v>
      </c>
      <c r="DZ8" s="9" t="s">
        <v>609</v>
      </c>
      <c r="EA8" s="9" t="s">
        <v>609</v>
      </c>
      <c r="EB8" s="9" t="s">
        <v>609</v>
      </c>
      <c r="EC8" s="9" t="s">
        <v>609</v>
      </c>
      <c r="ED8" s="9" t="s">
        <v>612</v>
      </c>
      <c r="EE8" s="9" t="s">
        <v>612</v>
      </c>
      <c r="EF8" s="9" t="s">
        <v>611</v>
      </c>
      <c r="EG8" s="9" t="s">
        <v>612</v>
      </c>
      <c r="EH8" s="9" t="s">
        <v>612</v>
      </c>
      <c r="EI8" s="9" t="s">
        <v>612</v>
      </c>
      <c r="EJ8" s="9" t="s">
        <v>612</v>
      </c>
      <c r="EK8" s="9" t="s">
        <v>609</v>
      </c>
      <c r="EL8" s="9" t="s">
        <v>609</v>
      </c>
      <c r="EM8" s="9" t="s">
        <v>609</v>
      </c>
      <c r="EN8" s="9" t="s">
        <v>609</v>
      </c>
      <c r="EO8" s="9" t="s">
        <v>609</v>
      </c>
      <c r="EP8" s="9" t="s">
        <v>609</v>
      </c>
      <c r="EQ8" s="9" t="s">
        <v>612</v>
      </c>
      <c r="ER8" s="9" t="s">
        <v>611</v>
      </c>
      <c r="ES8" s="9" t="s">
        <v>611</v>
      </c>
      <c r="ET8" s="9" t="s">
        <v>611</v>
      </c>
      <c r="EU8" s="9" t="s">
        <v>609</v>
      </c>
      <c r="EV8" s="9" t="s">
        <v>612</v>
      </c>
      <c r="EW8" s="9" t="s">
        <v>612</v>
      </c>
      <c r="EX8" s="9" t="s">
        <v>611</v>
      </c>
      <c r="EY8" s="9" t="s">
        <v>611</v>
      </c>
      <c r="EZ8" s="9" t="s">
        <v>609</v>
      </c>
      <c r="FA8" s="9" t="s">
        <v>609</v>
      </c>
      <c r="FB8" s="9" t="s">
        <v>610</v>
      </c>
      <c r="FC8" s="9" t="s">
        <v>610</v>
      </c>
      <c r="FD8" s="9" t="s">
        <v>610</v>
      </c>
      <c r="FE8" s="9" t="s">
        <v>610</v>
      </c>
      <c r="FF8" s="9" t="s">
        <v>610</v>
      </c>
      <c r="FG8" s="9" t="s">
        <v>610</v>
      </c>
      <c r="FH8" s="9" t="s">
        <v>610</v>
      </c>
      <c r="FI8" s="9" t="s">
        <v>610</v>
      </c>
      <c r="FJ8" s="202"/>
      <c r="FK8" s="1"/>
      <c r="FL8" s="10" t="s">
        <v>609</v>
      </c>
      <c r="FM8" s="10" t="s">
        <v>609</v>
      </c>
      <c r="FN8" s="10" t="s">
        <v>609</v>
      </c>
      <c r="FO8" s="10" t="s">
        <v>609</v>
      </c>
      <c r="FP8" s="10" t="s">
        <v>610</v>
      </c>
      <c r="FQ8" s="10" t="s">
        <v>610</v>
      </c>
      <c r="FR8" s="10" t="s">
        <v>609</v>
      </c>
      <c r="FS8" s="10" t="s">
        <v>609</v>
      </c>
      <c r="FT8" s="198"/>
    </row>
    <row r="9" spans="1:176" ht="40.049999999999997" customHeight="1" x14ac:dyDescent="0.3">
      <c r="A9" s="202"/>
      <c r="B9" s="202"/>
      <c r="C9" s="11" t="s">
        <v>613</v>
      </c>
      <c r="D9" s="11" t="s">
        <v>614</v>
      </c>
      <c r="E9" s="11" t="s">
        <v>614</v>
      </c>
      <c r="F9" s="11" t="s">
        <v>614</v>
      </c>
      <c r="G9" s="11" t="s">
        <v>614</v>
      </c>
      <c r="H9" s="11" t="s">
        <v>118</v>
      </c>
      <c r="I9" s="11" t="s">
        <v>118</v>
      </c>
      <c r="J9" s="11" t="s">
        <v>152</v>
      </c>
      <c r="K9" s="11" t="s">
        <v>152</v>
      </c>
      <c r="L9" s="11" t="s">
        <v>106</v>
      </c>
      <c r="M9" s="11" t="s">
        <v>106</v>
      </c>
      <c r="N9" s="11" t="s">
        <v>106</v>
      </c>
      <c r="O9" s="11" t="s">
        <v>106</v>
      </c>
      <c r="P9" s="11" t="s">
        <v>106</v>
      </c>
      <c r="Q9" s="11" t="s">
        <v>106</v>
      </c>
      <c r="R9" s="11" t="s">
        <v>106</v>
      </c>
      <c r="S9" s="11" t="s">
        <v>106</v>
      </c>
      <c r="T9" s="11" t="s">
        <v>508</v>
      </c>
      <c r="U9" s="11" t="s">
        <v>508</v>
      </c>
      <c r="V9" s="11" t="s">
        <v>508</v>
      </c>
      <c r="W9" s="11" t="s">
        <v>508</v>
      </c>
      <c r="X9" s="11" t="s">
        <v>615</v>
      </c>
      <c r="Y9" s="11" t="s">
        <v>266</v>
      </c>
      <c r="Z9" s="11" t="s">
        <v>266</v>
      </c>
      <c r="AA9" s="11" t="s">
        <v>266</v>
      </c>
      <c r="AB9" s="11" t="s">
        <v>72</v>
      </c>
      <c r="AC9" s="11" t="s">
        <v>72</v>
      </c>
      <c r="AD9" s="11" t="s">
        <v>72</v>
      </c>
      <c r="AE9" s="11" t="s">
        <v>72</v>
      </c>
      <c r="AF9" s="11" t="s">
        <v>72</v>
      </c>
      <c r="AG9" s="11" t="s">
        <v>72</v>
      </c>
      <c r="AH9" s="11" t="s">
        <v>72</v>
      </c>
      <c r="AI9" s="11" t="s">
        <v>500</v>
      </c>
      <c r="AJ9" s="11" t="s">
        <v>68</v>
      </c>
      <c r="AK9" s="11" t="s">
        <v>375</v>
      </c>
      <c r="AL9" s="11" t="s">
        <v>616</v>
      </c>
      <c r="AM9" s="11" t="s">
        <v>616</v>
      </c>
      <c r="AN9" s="11" t="s">
        <v>277</v>
      </c>
      <c r="AO9" s="11" t="s">
        <v>277</v>
      </c>
      <c r="AP9" s="11" t="s">
        <v>617</v>
      </c>
      <c r="AQ9" s="11" t="s">
        <v>232</v>
      </c>
      <c r="AR9" s="11" t="s">
        <v>232</v>
      </c>
      <c r="AS9" s="11" t="s">
        <v>618</v>
      </c>
      <c r="AT9" s="11" t="s">
        <v>619</v>
      </c>
      <c r="AU9" s="11" t="s">
        <v>620</v>
      </c>
      <c r="AV9" s="11" t="s">
        <v>102</v>
      </c>
      <c r="AW9" s="11" t="s">
        <v>102</v>
      </c>
      <c r="AX9" s="11" t="s">
        <v>102</v>
      </c>
      <c r="AY9" s="11" t="s">
        <v>52</v>
      </c>
      <c r="AZ9" s="11" t="s">
        <v>52</v>
      </c>
      <c r="BA9" s="11" t="s">
        <v>52</v>
      </c>
      <c r="BB9" s="11" t="s">
        <v>52</v>
      </c>
      <c r="BC9" s="11" t="s">
        <v>52</v>
      </c>
      <c r="BD9" s="11" t="s">
        <v>52</v>
      </c>
      <c r="BE9" s="11" t="s">
        <v>52</v>
      </c>
      <c r="BF9" s="11" t="s">
        <v>52</v>
      </c>
      <c r="BG9" s="11" t="s">
        <v>621</v>
      </c>
      <c r="BH9" s="11" t="s">
        <v>621</v>
      </c>
      <c r="BI9" s="11" t="s">
        <v>622</v>
      </c>
      <c r="BJ9" s="11" t="s">
        <v>81</v>
      </c>
      <c r="BK9" s="11" t="s">
        <v>81</v>
      </c>
      <c r="BL9" s="11" t="s">
        <v>81</v>
      </c>
      <c r="BM9" s="11" t="s">
        <v>88</v>
      </c>
      <c r="BN9" s="11" t="s">
        <v>88</v>
      </c>
      <c r="BO9" s="11" t="s">
        <v>88</v>
      </c>
      <c r="BP9" s="11" t="s">
        <v>88</v>
      </c>
      <c r="BQ9" s="11" t="s">
        <v>88</v>
      </c>
      <c r="BR9" s="11" t="s">
        <v>88</v>
      </c>
      <c r="BS9" s="11" t="s">
        <v>88</v>
      </c>
      <c r="BT9" s="11" t="s">
        <v>88</v>
      </c>
      <c r="BU9" s="11" t="s">
        <v>88</v>
      </c>
      <c r="BV9" s="11" t="s">
        <v>88</v>
      </c>
      <c r="BW9" s="11" t="s">
        <v>88</v>
      </c>
      <c r="BX9" s="11" t="s">
        <v>88</v>
      </c>
      <c r="BY9" s="11" t="s">
        <v>88</v>
      </c>
      <c r="BZ9" s="11" t="s">
        <v>88</v>
      </c>
      <c r="CA9" s="11" t="s">
        <v>623</v>
      </c>
      <c r="CB9" s="11" t="s">
        <v>623</v>
      </c>
      <c r="CC9" s="11" t="s">
        <v>624</v>
      </c>
      <c r="CD9" s="11" t="s">
        <v>126</v>
      </c>
      <c r="CE9" s="11" t="s">
        <v>126</v>
      </c>
      <c r="CF9" s="11" t="s">
        <v>126</v>
      </c>
      <c r="CG9" s="11" t="s">
        <v>126</v>
      </c>
      <c r="CH9" s="11" t="s">
        <v>126</v>
      </c>
      <c r="CI9" s="11" t="s">
        <v>126</v>
      </c>
      <c r="CJ9" s="11" t="s">
        <v>126</v>
      </c>
      <c r="CK9" s="11" t="s">
        <v>126</v>
      </c>
      <c r="CL9" s="11" t="s">
        <v>126</v>
      </c>
      <c r="CM9" s="11" t="s">
        <v>126</v>
      </c>
      <c r="CN9" s="11" t="s">
        <v>126</v>
      </c>
      <c r="CO9" s="11" t="s">
        <v>126</v>
      </c>
      <c r="CP9" s="11" t="s">
        <v>140</v>
      </c>
      <c r="CQ9" s="11" t="s">
        <v>140</v>
      </c>
      <c r="CR9" s="11" t="s">
        <v>140</v>
      </c>
      <c r="CS9" s="11" t="s">
        <v>140</v>
      </c>
      <c r="CT9" s="11" t="s">
        <v>148</v>
      </c>
      <c r="CU9" s="11" t="s">
        <v>148</v>
      </c>
      <c r="CV9" s="11" t="s">
        <v>625</v>
      </c>
      <c r="CW9" s="11" t="s">
        <v>626</v>
      </c>
      <c r="CX9" s="11" t="s">
        <v>627</v>
      </c>
      <c r="CY9" s="11" t="s">
        <v>628</v>
      </c>
      <c r="CZ9" s="11" t="s">
        <v>629</v>
      </c>
      <c r="DA9" s="11" t="s">
        <v>37</v>
      </c>
      <c r="DB9" s="11" t="s">
        <v>118</v>
      </c>
      <c r="DC9" s="11" t="s">
        <v>118</v>
      </c>
      <c r="DD9" s="11" t="s">
        <v>500</v>
      </c>
      <c r="DE9" s="11" t="s">
        <v>630</v>
      </c>
      <c r="DF9" s="11" t="s">
        <v>631</v>
      </c>
      <c r="DG9" s="11" t="s">
        <v>632</v>
      </c>
      <c r="DH9" s="11" t="s">
        <v>633</v>
      </c>
      <c r="DI9" s="11" t="s">
        <v>22</v>
      </c>
      <c r="DJ9" s="11" t="s">
        <v>634</v>
      </c>
      <c r="DK9" s="11" t="s">
        <v>635</v>
      </c>
      <c r="DL9" s="11" t="s">
        <v>636</v>
      </c>
      <c r="DM9" s="11" t="s">
        <v>637</v>
      </c>
      <c r="DN9" s="11" t="s">
        <v>638</v>
      </c>
      <c r="DO9" s="11" t="s">
        <v>639</v>
      </c>
      <c r="DP9" s="11" t="s">
        <v>640</v>
      </c>
      <c r="DQ9" s="11" t="s">
        <v>640</v>
      </c>
      <c r="DR9" s="11" t="s">
        <v>640</v>
      </c>
      <c r="DS9" s="11" t="s">
        <v>640</v>
      </c>
      <c r="DT9" s="11" t="s">
        <v>641</v>
      </c>
      <c r="DU9" s="11" t="s">
        <v>642</v>
      </c>
      <c r="DV9" s="11" t="s">
        <v>643</v>
      </c>
      <c r="DW9" s="11" t="s">
        <v>644</v>
      </c>
      <c r="DX9" s="11" t="s">
        <v>645</v>
      </c>
      <c r="DY9" s="11" t="s">
        <v>646</v>
      </c>
      <c r="DZ9" s="11" t="s">
        <v>646</v>
      </c>
      <c r="EA9" s="11" t="s">
        <v>646</v>
      </c>
      <c r="EB9" s="11" t="s">
        <v>646</v>
      </c>
      <c r="EC9" s="11" t="s">
        <v>647</v>
      </c>
      <c r="ED9" s="11" t="s">
        <v>648</v>
      </c>
      <c r="EE9" s="11" t="s">
        <v>648</v>
      </c>
      <c r="EF9" s="11" t="s">
        <v>88</v>
      </c>
      <c r="EG9" s="11" t="s">
        <v>88</v>
      </c>
      <c r="EH9" s="11" t="s">
        <v>88</v>
      </c>
      <c r="EI9" s="11" t="s">
        <v>88</v>
      </c>
      <c r="EJ9" s="11" t="s">
        <v>88</v>
      </c>
      <c r="EK9" s="11" t="s">
        <v>30</v>
      </c>
      <c r="EL9" s="11" t="s">
        <v>30</v>
      </c>
      <c r="EM9" s="11" t="s">
        <v>649</v>
      </c>
      <c r="EN9" s="11" t="s">
        <v>649</v>
      </c>
      <c r="EO9" s="11" t="s">
        <v>649</v>
      </c>
      <c r="EP9" s="11" t="s">
        <v>649</v>
      </c>
      <c r="EQ9" s="11" t="s">
        <v>650</v>
      </c>
      <c r="ER9" s="11" t="s">
        <v>357</v>
      </c>
      <c r="ES9" s="11" t="s">
        <v>651</v>
      </c>
      <c r="ET9" s="11" t="s">
        <v>126</v>
      </c>
      <c r="EU9" s="11" t="s">
        <v>126</v>
      </c>
      <c r="EV9" s="11" t="s">
        <v>126</v>
      </c>
      <c r="EW9" s="11" t="s">
        <v>126</v>
      </c>
      <c r="EX9" s="11" t="s">
        <v>126</v>
      </c>
      <c r="EY9" s="11" t="s">
        <v>652</v>
      </c>
      <c r="EZ9" s="11" t="s">
        <v>653</v>
      </c>
      <c r="FA9" s="11" t="s">
        <v>653</v>
      </c>
      <c r="FB9" s="11" t="s">
        <v>654</v>
      </c>
      <c r="FC9" s="11" t="s">
        <v>655</v>
      </c>
      <c r="FD9" s="11" t="s">
        <v>655</v>
      </c>
      <c r="FE9" s="11" t="s">
        <v>656</v>
      </c>
      <c r="FF9" s="11" t="s">
        <v>656</v>
      </c>
      <c r="FG9" s="11" t="s">
        <v>657</v>
      </c>
      <c r="FH9" s="11" t="s">
        <v>169</v>
      </c>
      <c r="FI9" s="11" t="s">
        <v>181</v>
      </c>
      <c r="FJ9" s="202"/>
      <c r="FK9" s="1"/>
      <c r="FL9" s="12" t="s">
        <v>658</v>
      </c>
      <c r="FM9" s="12" t="s">
        <v>659</v>
      </c>
      <c r="FN9" s="12" t="s">
        <v>660</v>
      </c>
      <c r="FO9" s="12" t="s">
        <v>661</v>
      </c>
      <c r="FP9" s="12" t="s">
        <v>662</v>
      </c>
      <c r="FQ9" s="12" t="s">
        <v>663</v>
      </c>
      <c r="FR9" s="12" t="s">
        <v>653</v>
      </c>
      <c r="FS9" s="12" t="s">
        <v>653</v>
      </c>
      <c r="FT9" s="198"/>
    </row>
    <row r="10" spans="1:176" ht="40.049999999999997" customHeight="1" x14ac:dyDescent="0.3">
      <c r="A10" s="202"/>
      <c r="B10" s="202"/>
      <c r="C10" s="9" t="s">
        <v>340</v>
      </c>
      <c r="D10" s="9" t="s">
        <v>664</v>
      </c>
      <c r="E10" s="9" t="s">
        <v>665</v>
      </c>
      <c r="F10" s="9" t="s">
        <v>666</v>
      </c>
      <c r="G10" s="9" t="s">
        <v>667</v>
      </c>
      <c r="H10" s="9" t="s">
        <v>668</v>
      </c>
      <c r="I10" s="9" t="s">
        <v>669</v>
      </c>
      <c r="J10" s="9" t="s">
        <v>670</v>
      </c>
      <c r="K10" s="9" t="s">
        <v>671</v>
      </c>
      <c r="L10" s="9" t="s">
        <v>672</v>
      </c>
      <c r="M10" s="9" t="s">
        <v>673</v>
      </c>
      <c r="N10" s="9" t="s">
        <v>674</v>
      </c>
      <c r="O10" s="9" t="s">
        <v>675</v>
      </c>
      <c r="P10" s="9" t="s">
        <v>676</v>
      </c>
      <c r="Q10" s="9" t="s">
        <v>677</v>
      </c>
      <c r="R10" s="9" t="s">
        <v>678</v>
      </c>
      <c r="S10" s="9" t="s">
        <v>679</v>
      </c>
      <c r="T10" s="9" t="s">
        <v>680</v>
      </c>
      <c r="U10" s="9" t="s">
        <v>681</v>
      </c>
      <c r="V10" s="9" t="s">
        <v>682</v>
      </c>
      <c r="W10" s="9" t="s">
        <v>683</v>
      </c>
      <c r="X10" s="9" t="s">
        <v>684</v>
      </c>
      <c r="Y10" s="9" t="s">
        <v>685</v>
      </c>
      <c r="Z10" s="9" t="s">
        <v>686</v>
      </c>
      <c r="AA10" s="9" t="s">
        <v>267</v>
      </c>
      <c r="AB10" s="9" t="s">
        <v>687</v>
      </c>
      <c r="AC10" s="9" t="s">
        <v>688</v>
      </c>
      <c r="AD10" s="9" t="s">
        <v>689</v>
      </c>
      <c r="AE10" s="9" t="s">
        <v>261</v>
      </c>
      <c r="AF10" s="9" t="s">
        <v>690</v>
      </c>
      <c r="AG10" s="9" t="s">
        <v>691</v>
      </c>
      <c r="AH10" s="9" t="s">
        <v>692</v>
      </c>
      <c r="AI10" s="9" t="s">
        <v>506</v>
      </c>
      <c r="AJ10" s="9" t="s">
        <v>693</v>
      </c>
      <c r="AK10" s="9" t="s">
        <v>376</v>
      </c>
      <c r="AL10" s="9" t="s">
        <v>694</v>
      </c>
      <c r="AM10" s="9" t="s">
        <v>695</v>
      </c>
      <c r="AN10" s="9" t="s">
        <v>696</v>
      </c>
      <c r="AO10" s="9" t="s">
        <v>278</v>
      </c>
      <c r="AP10" s="9" t="s">
        <v>617</v>
      </c>
      <c r="AQ10" s="9" t="s">
        <v>233</v>
      </c>
      <c r="AR10" s="9" t="s">
        <v>697</v>
      </c>
      <c r="AS10" s="9" t="s">
        <v>698</v>
      </c>
      <c r="AT10" s="9" t="s">
        <v>699</v>
      </c>
      <c r="AU10" s="9" t="s">
        <v>700</v>
      </c>
      <c r="AV10" s="9" t="s">
        <v>701</v>
      </c>
      <c r="AW10" s="9" t="s">
        <v>702</v>
      </c>
      <c r="AX10" s="9" t="s">
        <v>703</v>
      </c>
      <c r="AY10" s="9" t="s">
        <v>704</v>
      </c>
      <c r="AZ10" s="9" t="s">
        <v>705</v>
      </c>
      <c r="BA10" s="9" t="s">
        <v>522</v>
      </c>
      <c r="BB10" s="9" t="s">
        <v>53</v>
      </c>
      <c r="BC10" s="9" t="s">
        <v>706</v>
      </c>
      <c r="BD10" s="9" t="s">
        <v>707</v>
      </c>
      <c r="BE10" s="9" t="s">
        <v>708</v>
      </c>
      <c r="BF10" s="9" t="s">
        <v>517</v>
      </c>
      <c r="BG10" s="9" t="s">
        <v>709</v>
      </c>
      <c r="BH10" s="9" t="s">
        <v>710</v>
      </c>
      <c r="BI10" s="9" t="s">
        <v>285</v>
      </c>
      <c r="BJ10" s="9" t="s">
        <v>711</v>
      </c>
      <c r="BK10" s="9" t="s">
        <v>712</v>
      </c>
      <c r="BL10" s="9" t="s">
        <v>713</v>
      </c>
      <c r="BM10" s="9" t="s">
        <v>714</v>
      </c>
      <c r="BN10" s="9" t="s">
        <v>715</v>
      </c>
      <c r="BO10" s="9" t="s">
        <v>716</v>
      </c>
      <c r="BP10" s="9" t="s">
        <v>320</v>
      </c>
      <c r="BQ10" s="9" t="s">
        <v>717</v>
      </c>
      <c r="BR10" s="9" t="s">
        <v>718</v>
      </c>
      <c r="BS10" s="9" t="s">
        <v>719</v>
      </c>
      <c r="BT10" s="9" t="s">
        <v>720</v>
      </c>
      <c r="BU10" s="9" t="s">
        <v>721</v>
      </c>
      <c r="BV10" s="9" t="s">
        <v>722</v>
      </c>
      <c r="BW10" s="9" t="s">
        <v>723</v>
      </c>
      <c r="BX10" s="9" t="s">
        <v>724</v>
      </c>
      <c r="BY10" s="9" t="s">
        <v>725</v>
      </c>
      <c r="BZ10" s="9" t="s">
        <v>311</v>
      </c>
      <c r="CA10" s="9" t="s">
        <v>726</v>
      </c>
      <c r="CB10" s="9" t="s">
        <v>727</v>
      </c>
      <c r="CC10" s="9" t="s">
        <v>728</v>
      </c>
      <c r="CD10" s="9" t="s">
        <v>402</v>
      </c>
      <c r="CE10" s="9" t="s">
        <v>729</v>
      </c>
      <c r="CF10" s="9" t="s">
        <v>242</v>
      </c>
      <c r="CG10" s="9" t="s">
        <v>730</v>
      </c>
      <c r="CH10" s="9" t="s">
        <v>731</v>
      </c>
      <c r="CI10" s="9" t="s">
        <v>732</v>
      </c>
      <c r="CJ10" s="9" t="s">
        <v>733</v>
      </c>
      <c r="CK10" s="9" t="s">
        <v>734</v>
      </c>
      <c r="CL10" s="9" t="s">
        <v>735</v>
      </c>
      <c r="CM10" s="9" t="s">
        <v>736</v>
      </c>
      <c r="CN10" s="9" t="s">
        <v>737</v>
      </c>
      <c r="CO10" s="9" t="s">
        <v>738</v>
      </c>
      <c r="CP10" s="9" t="s">
        <v>739</v>
      </c>
      <c r="CQ10" s="9" t="s">
        <v>740</v>
      </c>
      <c r="CR10" s="9" t="s">
        <v>741</v>
      </c>
      <c r="CS10" s="9" t="s">
        <v>742</v>
      </c>
      <c r="CT10" s="9" t="s">
        <v>743</v>
      </c>
      <c r="CU10" s="9" t="s">
        <v>744</v>
      </c>
      <c r="CV10" s="9" t="s">
        <v>745</v>
      </c>
      <c r="CW10" s="9" t="s">
        <v>746</v>
      </c>
      <c r="CX10" s="9" t="s">
        <v>747</v>
      </c>
      <c r="CY10" s="9" t="s">
        <v>748</v>
      </c>
      <c r="CZ10" s="9" t="s">
        <v>749</v>
      </c>
      <c r="DA10" s="9" t="s">
        <v>38</v>
      </c>
      <c r="DB10" s="9" t="s">
        <v>750</v>
      </c>
      <c r="DC10" s="9" t="s">
        <v>751</v>
      </c>
      <c r="DD10" s="9" t="s">
        <v>752</v>
      </c>
      <c r="DE10" s="9" t="s">
        <v>753</v>
      </c>
      <c r="DF10" s="9" t="s">
        <v>754</v>
      </c>
      <c r="DG10" s="9" t="s">
        <v>755</v>
      </c>
      <c r="DH10" s="9" t="s">
        <v>756</v>
      </c>
      <c r="DI10" s="9" t="s">
        <v>757</v>
      </c>
      <c r="DJ10" s="9" t="s">
        <v>758</v>
      </c>
      <c r="DK10" s="9" t="s">
        <v>759</v>
      </c>
      <c r="DL10" s="9" t="s">
        <v>760</v>
      </c>
      <c r="DM10" s="9" t="s">
        <v>761</v>
      </c>
      <c r="DN10" s="9" t="s">
        <v>762</v>
      </c>
      <c r="DO10" s="9" t="s">
        <v>763</v>
      </c>
      <c r="DP10" s="9" t="s">
        <v>764</v>
      </c>
      <c r="DQ10" s="9" t="s">
        <v>765</v>
      </c>
      <c r="DR10" s="9" t="s">
        <v>766</v>
      </c>
      <c r="DS10" s="9" t="s">
        <v>767</v>
      </c>
      <c r="DT10" s="9" t="s">
        <v>768</v>
      </c>
      <c r="DU10" s="9" t="s">
        <v>769</v>
      </c>
      <c r="DV10" s="9" t="s">
        <v>770</v>
      </c>
      <c r="DW10" s="9" t="s">
        <v>771</v>
      </c>
      <c r="DX10" s="9" t="s">
        <v>772</v>
      </c>
      <c r="DY10" s="9" t="s">
        <v>773</v>
      </c>
      <c r="DZ10" s="9" t="s">
        <v>774</v>
      </c>
      <c r="EA10" s="9" t="s">
        <v>775</v>
      </c>
      <c r="EB10" s="9" t="s">
        <v>776</v>
      </c>
      <c r="EC10" s="9" t="s">
        <v>777</v>
      </c>
      <c r="ED10" s="9" t="s">
        <v>778</v>
      </c>
      <c r="EE10" s="9" t="s">
        <v>779</v>
      </c>
      <c r="EF10" s="9" t="s">
        <v>780</v>
      </c>
      <c r="EG10" s="9" t="s">
        <v>781</v>
      </c>
      <c r="EH10" s="9" t="s">
        <v>782</v>
      </c>
      <c r="EI10" s="9" t="s">
        <v>783</v>
      </c>
      <c r="EJ10" s="9" t="s">
        <v>784</v>
      </c>
      <c r="EK10" s="9" t="s">
        <v>785</v>
      </c>
      <c r="EL10" s="9" t="s">
        <v>786</v>
      </c>
      <c r="EM10" s="9" t="s">
        <v>787</v>
      </c>
      <c r="EN10" s="9" t="s">
        <v>788</v>
      </c>
      <c r="EO10" s="9" t="s">
        <v>789</v>
      </c>
      <c r="EP10" s="9" t="s">
        <v>790</v>
      </c>
      <c r="EQ10" s="9" t="s">
        <v>791</v>
      </c>
      <c r="ER10" s="9" t="s">
        <v>358</v>
      </c>
      <c r="ES10" s="9" t="s">
        <v>792</v>
      </c>
      <c r="ET10" s="9" t="s">
        <v>793</v>
      </c>
      <c r="EU10" s="9" t="s">
        <v>794</v>
      </c>
      <c r="EV10" s="9" t="s">
        <v>795</v>
      </c>
      <c r="EW10" s="9" t="s">
        <v>796</v>
      </c>
      <c r="EX10" s="9" t="s">
        <v>797</v>
      </c>
      <c r="EY10" s="9" t="s">
        <v>798</v>
      </c>
      <c r="EZ10" s="9" t="s">
        <v>799</v>
      </c>
      <c r="FA10" s="9" t="s">
        <v>800</v>
      </c>
      <c r="FB10" s="9" t="s">
        <v>801</v>
      </c>
      <c r="FC10" s="9" t="s">
        <v>802</v>
      </c>
      <c r="FD10" s="9" t="s">
        <v>803</v>
      </c>
      <c r="FE10" s="9" t="s">
        <v>804</v>
      </c>
      <c r="FF10" s="9" t="s">
        <v>805</v>
      </c>
      <c r="FG10" s="9" t="s">
        <v>806</v>
      </c>
      <c r="FH10" s="9" t="s">
        <v>807</v>
      </c>
      <c r="FI10" s="9" t="s">
        <v>808</v>
      </c>
      <c r="FJ10" s="202" t="s">
        <v>809</v>
      </c>
      <c r="FK10" s="1"/>
      <c r="FL10" s="10" t="s">
        <v>810</v>
      </c>
      <c r="FM10" s="10" t="s">
        <v>811</v>
      </c>
      <c r="FN10" s="10" t="s">
        <v>812</v>
      </c>
      <c r="FO10" s="10" t="s">
        <v>813</v>
      </c>
      <c r="FP10" s="10" t="s">
        <v>814</v>
      </c>
      <c r="FQ10" s="10" t="s">
        <v>815</v>
      </c>
      <c r="FR10" s="10" t="s">
        <v>816</v>
      </c>
      <c r="FS10" s="10" t="s">
        <v>817</v>
      </c>
      <c r="FT10" s="198" t="s">
        <v>809</v>
      </c>
    </row>
    <row r="11" spans="1:176" ht="24" customHeight="1" x14ac:dyDescent="0.3">
      <c r="A11" s="13" t="s">
        <v>65</v>
      </c>
      <c r="B11" s="13" t="s">
        <v>818</v>
      </c>
      <c r="C11" s="14"/>
      <c r="D11" s="14">
        <v>646.5</v>
      </c>
      <c r="E11" s="14">
        <v>216.3</v>
      </c>
      <c r="F11" s="14">
        <v>0</v>
      </c>
      <c r="G11" s="14">
        <v>0</v>
      </c>
      <c r="H11" s="14">
        <v>90</v>
      </c>
      <c r="I11" s="14">
        <v>174.9</v>
      </c>
      <c r="J11" s="14"/>
      <c r="K11" s="14"/>
      <c r="L11" s="14">
        <v>106.5</v>
      </c>
      <c r="M11" s="14">
        <v>106.9</v>
      </c>
      <c r="N11" s="14">
        <v>106</v>
      </c>
      <c r="O11" s="14">
        <v>208.3</v>
      </c>
      <c r="P11" s="14">
        <v>210.8</v>
      </c>
      <c r="Q11" s="14">
        <v>110.5</v>
      </c>
      <c r="R11" s="14">
        <v>559.6</v>
      </c>
      <c r="S11" s="14">
        <v>5.4</v>
      </c>
      <c r="T11" s="14"/>
      <c r="U11" s="14"/>
      <c r="V11" s="14"/>
      <c r="W11" s="14"/>
      <c r="X11" s="14">
        <v>162.9</v>
      </c>
      <c r="Y11" s="14">
        <v>7.7</v>
      </c>
      <c r="Z11" s="14">
        <v>5.2</v>
      </c>
      <c r="AA11" s="14">
        <v>0</v>
      </c>
      <c r="AB11" s="14">
        <v>6.9</v>
      </c>
      <c r="AC11" s="14">
        <v>10.8</v>
      </c>
      <c r="AD11" s="14">
        <v>60</v>
      </c>
      <c r="AE11" s="14"/>
      <c r="AF11" s="14"/>
      <c r="AG11" s="14"/>
      <c r="AH11" s="14"/>
      <c r="AI11" s="14">
        <v>111</v>
      </c>
      <c r="AJ11" s="14">
        <v>145.19999999999999</v>
      </c>
      <c r="AK11" s="14"/>
      <c r="AL11" s="14"/>
      <c r="AM11" s="14"/>
      <c r="AN11" s="14">
        <v>6.5</v>
      </c>
      <c r="AO11" s="14">
        <v>230.6</v>
      </c>
      <c r="AP11" s="14">
        <v>53.6</v>
      </c>
      <c r="AQ11" s="14">
        <v>129</v>
      </c>
      <c r="AR11" s="14">
        <v>29.7</v>
      </c>
      <c r="AS11" s="14">
        <v>18.600000000000001</v>
      </c>
      <c r="AT11" s="14">
        <v>19.7</v>
      </c>
      <c r="AU11" s="14">
        <v>88</v>
      </c>
      <c r="AV11" s="14">
        <v>122.9</v>
      </c>
      <c r="AW11" s="14"/>
      <c r="AX11" s="14">
        <v>74.400000000000006</v>
      </c>
      <c r="AY11" s="14">
        <v>107.5</v>
      </c>
      <c r="AZ11" s="14">
        <v>8</v>
      </c>
      <c r="BA11" s="14">
        <v>3.5</v>
      </c>
      <c r="BB11" s="14">
        <v>43.6</v>
      </c>
      <c r="BC11" s="14">
        <v>43.5</v>
      </c>
      <c r="BD11" s="14">
        <v>3.8</v>
      </c>
      <c r="BE11" s="14">
        <v>16.8</v>
      </c>
      <c r="BF11" s="14">
        <v>75</v>
      </c>
      <c r="BG11" s="14"/>
      <c r="BH11" s="14"/>
      <c r="BI11" s="14"/>
      <c r="BJ11" s="14"/>
      <c r="BK11" s="14"/>
      <c r="BL11" s="14">
        <v>0</v>
      </c>
      <c r="BM11" s="14"/>
      <c r="BN11" s="14"/>
      <c r="BO11" s="14"/>
      <c r="BP11" s="14">
        <v>86.6</v>
      </c>
      <c r="BQ11" s="14">
        <v>117.6</v>
      </c>
      <c r="BR11" s="14">
        <v>113.6</v>
      </c>
      <c r="BS11" s="14">
        <v>90</v>
      </c>
      <c r="BT11" s="14">
        <v>171</v>
      </c>
      <c r="BU11" s="14">
        <v>0</v>
      </c>
      <c r="BV11" s="14"/>
      <c r="BW11" s="14"/>
      <c r="BX11" s="14"/>
      <c r="BY11" s="14"/>
      <c r="BZ11" s="14"/>
      <c r="CA11" s="14"/>
      <c r="CB11" s="14"/>
      <c r="CC11" s="14">
        <v>4.2</v>
      </c>
      <c r="CD11" s="14">
        <v>20.100000000000001</v>
      </c>
      <c r="CE11" s="14">
        <v>118.2</v>
      </c>
      <c r="CF11" s="14">
        <v>62.3</v>
      </c>
      <c r="CG11" s="14">
        <v>77.5</v>
      </c>
      <c r="CH11" s="14">
        <v>30.2</v>
      </c>
      <c r="CI11" s="14"/>
      <c r="CJ11" s="14"/>
      <c r="CK11" s="14"/>
      <c r="CL11" s="14">
        <v>103</v>
      </c>
      <c r="CM11" s="14">
        <v>102.8</v>
      </c>
      <c r="CN11" s="14">
        <v>121.5</v>
      </c>
      <c r="CO11" s="14"/>
      <c r="CP11" s="14"/>
      <c r="CQ11" s="14"/>
      <c r="CR11" s="14"/>
      <c r="CS11" s="14"/>
      <c r="CT11" s="14"/>
      <c r="CU11" s="14"/>
      <c r="CV11" s="14">
        <v>0</v>
      </c>
      <c r="CW11" s="14">
        <v>111.6</v>
      </c>
      <c r="CX11" s="14">
        <v>0</v>
      </c>
      <c r="CY11" s="14">
        <v>10.8</v>
      </c>
      <c r="CZ11" s="14">
        <v>0</v>
      </c>
      <c r="DA11" s="14">
        <v>19.5</v>
      </c>
      <c r="DB11" s="14">
        <v>9.9</v>
      </c>
      <c r="DC11" s="14">
        <v>5.4</v>
      </c>
      <c r="DD11" s="14">
        <v>0.9</v>
      </c>
      <c r="DE11" s="14">
        <v>1.5</v>
      </c>
      <c r="DF11" s="14">
        <v>4.5</v>
      </c>
      <c r="DG11" s="14">
        <v>20</v>
      </c>
      <c r="DH11" s="14">
        <v>20</v>
      </c>
      <c r="DI11" s="14">
        <v>17.2</v>
      </c>
      <c r="DJ11" s="14"/>
      <c r="DK11" s="14">
        <v>18.600000000000001</v>
      </c>
      <c r="DL11" s="14">
        <v>0</v>
      </c>
      <c r="DM11" s="14">
        <v>0</v>
      </c>
      <c r="DN11" s="14">
        <v>31.7</v>
      </c>
      <c r="DO11" s="14">
        <v>84.2</v>
      </c>
      <c r="DP11" s="14">
        <v>4.5</v>
      </c>
      <c r="DQ11" s="14">
        <v>1.1000000000000001</v>
      </c>
      <c r="DR11" s="14">
        <v>2.2000000000000002</v>
      </c>
      <c r="DS11" s="14">
        <v>3</v>
      </c>
      <c r="DT11" s="14">
        <v>0</v>
      </c>
      <c r="DU11" s="14">
        <v>3.2</v>
      </c>
      <c r="DV11" s="14">
        <v>11.3</v>
      </c>
      <c r="DW11" s="14">
        <v>2</v>
      </c>
      <c r="DX11" s="14"/>
      <c r="DY11" s="14">
        <v>10.7</v>
      </c>
      <c r="DZ11" s="14">
        <v>6.4</v>
      </c>
      <c r="EA11" s="14">
        <v>7.7</v>
      </c>
      <c r="EB11" s="14">
        <v>10.6</v>
      </c>
      <c r="EC11" s="14">
        <v>20</v>
      </c>
      <c r="ED11" s="14">
        <v>30</v>
      </c>
      <c r="EE11" s="14">
        <v>39.9</v>
      </c>
      <c r="EF11" s="14">
        <v>0</v>
      </c>
      <c r="EG11" s="14">
        <v>78.2</v>
      </c>
      <c r="EH11" s="14">
        <v>71.3</v>
      </c>
      <c r="EI11" s="14">
        <v>10.9</v>
      </c>
      <c r="EJ11" s="14">
        <v>6.1</v>
      </c>
      <c r="EK11" s="14">
        <v>0</v>
      </c>
      <c r="EL11" s="14">
        <v>3.6</v>
      </c>
      <c r="EM11" s="14">
        <v>8.1999999999999993</v>
      </c>
      <c r="EN11" s="14">
        <v>11.8</v>
      </c>
      <c r="EO11" s="14">
        <v>12.4</v>
      </c>
      <c r="EP11" s="14">
        <v>12.4</v>
      </c>
      <c r="EQ11" s="14">
        <v>9.1</v>
      </c>
      <c r="ER11" s="14">
        <v>0</v>
      </c>
      <c r="ES11" s="14">
        <v>0</v>
      </c>
      <c r="ET11" s="14">
        <v>0</v>
      </c>
      <c r="EU11" s="14">
        <v>0.6</v>
      </c>
      <c r="EV11" s="14">
        <v>125.7</v>
      </c>
      <c r="EW11" s="14">
        <v>116.9</v>
      </c>
      <c r="EX11" s="14">
        <v>0</v>
      </c>
      <c r="EY11" s="14">
        <v>0</v>
      </c>
      <c r="EZ11" s="14">
        <v>9.8000000000000007</v>
      </c>
      <c r="FA11" s="14">
        <v>20</v>
      </c>
      <c r="FB11" s="14">
        <v>9.4</v>
      </c>
      <c r="FC11" s="14">
        <v>43</v>
      </c>
      <c r="FD11" s="14">
        <v>14.3</v>
      </c>
      <c r="FE11" s="14"/>
      <c r="FF11" s="14"/>
      <c r="FG11" s="14">
        <v>16.5</v>
      </c>
      <c r="FH11" s="14"/>
      <c r="FI11" s="14"/>
      <c r="FJ11" s="14">
        <v>6433.3</v>
      </c>
      <c r="FK11" s="15"/>
      <c r="FL11" s="14">
        <v>24.1</v>
      </c>
      <c r="FM11" s="14">
        <v>8</v>
      </c>
      <c r="FN11" s="14"/>
      <c r="FO11" s="14">
        <v>13.2</v>
      </c>
      <c r="FP11" s="14">
        <v>27.323730000000001</v>
      </c>
      <c r="FQ11" s="14">
        <v>18.916119999999999</v>
      </c>
      <c r="FR11" s="14">
        <v>11.5</v>
      </c>
      <c r="FS11" s="14">
        <v>16.2</v>
      </c>
      <c r="FT11" s="14">
        <v>119.23985</v>
      </c>
    </row>
    <row r="12" spans="1:176" ht="24" customHeight="1" x14ac:dyDescent="0.3">
      <c r="A12" s="16" t="s">
        <v>65</v>
      </c>
      <c r="B12" s="16" t="s">
        <v>819</v>
      </c>
      <c r="C12" s="17"/>
      <c r="D12" s="17">
        <v>654.6</v>
      </c>
      <c r="E12" s="17">
        <v>218.4</v>
      </c>
      <c r="F12" s="17">
        <v>0</v>
      </c>
      <c r="G12" s="17">
        <v>0</v>
      </c>
      <c r="H12" s="17">
        <v>90.4</v>
      </c>
      <c r="I12" s="17">
        <v>178</v>
      </c>
      <c r="J12" s="17"/>
      <c r="K12" s="17"/>
      <c r="L12" s="17">
        <v>107.9</v>
      </c>
      <c r="M12" s="17">
        <v>107.7</v>
      </c>
      <c r="N12" s="17">
        <v>109.3</v>
      </c>
      <c r="O12" s="17">
        <v>208.3</v>
      </c>
      <c r="P12" s="17">
        <v>108.8</v>
      </c>
      <c r="Q12" s="17">
        <v>72.900000000000006</v>
      </c>
      <c r="R12" s="17">
        <v>453.2</v>
      </c>
      <c r="S12" s="17">
        <v>5.5</v>
      </c>
      <c r="T12" s="17"/>
      <c r="U12" s="17"/>
      <c r="V12" s="17"/>
      <c r="W12" s="17"/>
      <c r="X12" s="17">
        <v>164.9</v>
      </c>
      <c r="Y12" s="17">
        <v>8.3000000000000007</v>
      </c>
      <c r="Z12" s="17">
        <v>5.4</v>
      </c>
      <c r="AA12" s="17">
        <v>0</v>
      </c>
      <c r="AB12" s="17">
        <v>6.9</v>
      </c>
      <c r="AC12" s="17">
        <v>10.8</v>
      </c>
      <c r="AD12" s="17">
        <v>61.1</v>
      </c>
      <c r="AE12" s="17"/>
      <c r="AF12" s="17"/>
      <c r="AG12" s="17"/>
      <c r="AH12" s="17"/>
      <c r="AI12" s="17">
        <v>111.1</v>
      </c>
      <c r="AJ12" s="17">
        <v>53.5</v>
      </c>
      <c r="AK12" s="17"/>
      <c r="AL12" s="17"/>
      <c r="AM12" s="17"/>
      <c r="AN12" s="17">
        <v>6.5</v>
      </c>
      <c r="AO12" s="17">
        <v>232.9</v>
      </c>
      <c r="AP12" s="17">
        <v>54.3</v>
      </c>
      <c r="AQ12" s="17">
        <v>152.4</v>
      </c>
      <c r="AR12" s="17">
        <v>31.1</v>
      </c>
      <c r="AS12" s="17">
        <v>18.7</v>
      </c>
      <c r="AT12" s="17">
        <v>19.7</v>
      </c>
      <c r="AU12" s="17">
        <v>90</v>
      </c>
      <c r="AV12" s="17">
        <v>123.9</v>
      </c>
      <c r="AW12" s="17"/>
      <c r="AX12" s="17">
        <v>75.3</v>
      </c>
      <c r="AY12" s="17">
        <v>73.5</v>
      </c>
      <c r="AZ12" s="17">
        <v>8.1999999999999993</v>
      </c>
      <c r="BA12" s="17">
        <v>3.5</v>
      </c>
      <c r="BB12" s="17">
        <v>44.1</v>
      </c>
      <c r="BC12" s="17">
        <v>43.8</v>
      </c>
      <c r="BD12" s="17">
        <v>3.8</v>
      </c>
      <c r="BE12" s="17">
        <v>16.899999999999999</v>
      </c>
      <c r="BF12" s="17">
        <v>120.9</v>
      </c>
      <c r="BG12" s="17"/>
      <c r="BH12" s="17"/>
      <c r="BI12" s="17"/>
      <c r="BJ12" s="17"/>
      <c r="BK12" s="17"/>
      <c r="BL12" s="17">
        <v>0</v>
      </c>
      <c r="BM12" s="17"/>
      <c r="BN12" s="17"/>
      <c r="BO12" s="17"/>
      <c r="BP12" s="17">
        <v>30.6</v>
      </c>
      <c r="BQ12" s="17">
        <v>177</v>
      </c>
      <c r="BR12" s="17">
        <v>175.3</v>
      </c>
      <c r="BS12" s="17">
        <v>32.5</v>
      </c>
      <c r="BT12" s="17">
        <v>172.2</v>
      </c>
      <c r="BU12" s="17">
        <v>0</v>
      </c>
      <c r="BV12" s="17"/>
      <c r="BW12" s="17"/>
      <c r="BX12" s="17"/>
      <c r="BY12" s="17"/>
      <c r="BZ12" s="17"/>
      <c r="CA12" s="17"/>
      <c r="CB12" s="17"/>
      <c r="CC12" s="17">
        <v>4.2</v>
      </c>
      <c r="CD12" s="17">
        <v>33.5</v>
      </c>
      <c r="CE12" s="17">
        <v>132.1</v>
      </c>
      <c r="CF12" s="17">
        <v>66.2</v>
      </c>
      <c r="CG12" s="17">
        <v>77.900000000000006</v>
      </c>
      <c r="CH12" s="17">
        <v>30.5</v>
      </c>
      <c r="CI12" s="17"/>
      <c r="CJ12" s="17"/>
      <c r="CK12" s="17"/>
      <c r="CL12" s="17">
        <v>103.7</v>
      </c>
      <c r="CM12" s="17">
        <v>104</v>
      </c>
      <c r="CN12" s="17">
        <v>122.3</v>
      </c>
      <c r="CO12" s="17"/>
      <c r="CP12" s="17"/>
      <c r="CQ12" s="17"/>
      <c r="CR12" s="17"/>
      <c r="CS12" s="17"/>
      <c r="CT12" s="17"/>
      <c r="CU12" s="17"/>
      <c r="CV12" s="17">
        <v>0</v>
      </c>
      <c r="CW12" s="17">
        <v>111.3</v>
      </c>
      <c r="CX12" s="17">
        <v>0</v>
      </c>
      <c r="CY12" s="17">
        <v>7.7</v>
      </c>
      <c r="CZ12" s="17">
        <v>0</v>
      </c>
      <c r="DA12" s="17">
        <v>19.8</v>
      </c>
      <c r="DB12" s="17">
        <v>9.9</v>
      </c>
      <c r="DC12" s="17">
        <v>5.3</v>
      </c>
      <c r="DD12" s="17">
        <v>0.9</v>
      </c>
      <c r="DE12" s="17">
        <v>1.5</v>
      </c>
      <c r="DF12" s="17">
        <v>4.5999999999999996</v>
      </c>
      <c r="DG12" s="17">
        <v>20.3</v>
      </c>
      <c r="DH12" s="17">
        <v>20</v>
      </c>
      <c r="DI12" s="17">
        <v>17.2</v>
      </c>
      <c r="DJ12" s="17"/>
      <c r="DK12" s="17">
        <v>18.600000000000001</v>
      </c>
      <c r="DL12" s="17">
        <v>0</v>
      </c>
      <c r="DM12" s="17">
        <v>0</v>
      </c>
      <c r="DN12" s="17">
        <v>31.7</v>
      </c>
      <c r="DO12" s="17">
        <v>83.8</v>
      </c>
      <c r="DP12" s="17">
        <v>4.5</v>
      </c>
      <c r="DQ12" s="17">
        <v>1.1000000000000001</v>
      </c>
      <c r="DR12" s="17">
        <v>2.2000000000000002</v>
      </c>
      <c r="DS12" s="17">
        <v>3</v>
      </c>
      <c r="DT12" s="17">
        <v>0</v>
      </c>
      <c r="DU12" s="17">
        <v>3.2</v>
      </c>
      <c r="DV12" s="17">
        <v>11.1</v>
      </c>
      <c r="DW12" s="17">
        <v>2</v>
      </c>
      <c r="DX12" s="17"/>
      <c r="DY12" s="17">
        <v>10.8</v>
      </c>
      <c r="DZ12" s="17">
        <v>6.4</v>
      </c>
      <c r="EA12" s="17">
        <v>7.8</v>
      </c>
      <c r="EB12" s="17">
        <v>11.4</v>
      </c>
      <c r="EC12" s="17">
        <v>19.8</v>
      </c>
      <c r="ED12" s="17">
        <v>30.2</v>
      </c>
      <c r="EE12" s="17">
        <v>31.5</v>
      </c>
      <c r="EF12" s="17">
        <v>0</v>
      </c>
      <c r="EG12" s="17">
        <v>79.3</v>
      </c>
      <c r="EH12" s="17">
        <v>70.599999999999994</v>
      </c>
      <c r="EI12" s="17">
        <v>11.8</v>
      </c>
      <c r="EJ12" s="17">
        <v>5</v>
      </c>
      <c r="EK12" s="17">
        <v>0</v>
      </c>
      <c r="EL12" s="17">
        <v>3.6</v>
      </c>
      <c r="EM12" s="17">
        <v>8.3000000000000007</v>
      </c>
      <c r="EN12" s="17">
        <v>11.8</v>
      </c>
      <c r="EO12" s="17">
        <v>12.4</v>
      </c>
      <c r="EP12" s="17">
        <v>12.4</v>
      </c>
      <c r="EQ12" s="17">
        <v>5.7</v>
      </c>
      <c r="ER12" s="17">
        <v>0</v>
      </c>
      <c r="ES12" s="17">
        <v>0</v>
      </c>
      <c r="ET12" s="17">
        <v>0</v>
      </c>
      <c r="EU12" s="17">
        <v>0.6</v>
      </c>
      <c r="EV12" s="17">
        <v>125.4</v>
      </c>
      <c r="EW12" s="17">
        <v>114.5</v>
      </c>
      <c r="EX12" s="17">
        <v>0</v>
      </c>
      <c r="EY12" s="17">
        <v>0</v>
      </c>
      <c r="EZ12" s="17">
        <v>9.8000000000000007</v>
      </c>
      <c r="FA12" s="17">
        <v>19.8</v>
      </c>
      <c r="FB12" s="17">
        <v>9.6</v>
      </c>
      <c r="FC12" s="17">
        <v>42.7</v>
      </c>
      <c r="FD12" s="17">
        <v>14.5</v>
      </c>
      <c r="FE12" s="17"/>
      <c r="FF12" s="17"/>
      <c r="FG12" s="17">
        <v>16.399999999999999</v>
      </c>
      <c r="FH12" s="17"/>
      <c r="FI12" s="17"/>
      <c r="FJ12" s="17">
        <v>6190.3</v>
      </c>
      <c r="FK12" s="15"/>
      <c r="FL12" s="17">
        <v>24.2</v>
      </c>
      <c r="FM12" s="17">
        <v>8</v>
      </c>
      <c r="FN12" s="17"/>
      <c r="FO12" s="17">
        <v>13.2</v>
      </c>
      <c r="FP12" s="17">
        <v>27.346419999999998</v>
      </c>
      <c r="FQ12" s="17">
        <v>18.915379999999999</v>
      </c>
      <c r="FR12" s="17">
        <v>11.6</v>
      </c>
      <c r="FS12" s="17">
        <v>16.3</v>
      </c>
      <c r="FT12" s="17">
        <v>119.56180000000001</v>
      </c>
    </row>
    <row r="13" spans="1:176" ht="24" customHeight="1" x14ac:dyDescent="0.3">
      <c r="A13" s="16" t="s">
        <v>65</v>
      </c>
      <c r="B13" s="16" t="s">
        <v>820</v>
      </c>
      <c r="C13" s="17"/>
      <c r="D13" s="17">
        <v>640.6</v>
      </c>
      <c r="E13" s="17">
        <v>214.7</v>
      </c>
      <c r="F13" s="17">
        <v>0</v>
      </c>
      <c r="G13" s="17">
        <v>0</v>
      </c>
      <c r="H13" s="17">
        <v>90.3</v>
      </c>
      <c r="I13" s="17">
        <v>176.2</v>
      </c>
      <c r="J13" s="17"/>
      <c r="K13" s="17"/>
      <c r="L13" s="17">
        <v>105.7</v>
      </c>
      <c r="M13" s="17">
        <v>105.4</v>
      </c>
      <c r="N13" s="17">
        <v>105.5</v>
      </c>
      <c r="O13" s="17">
        <v>206.8</v>
      </c>
      <c r="P13" s="17">
        <v>107.4</v>
      </c>
      <c r="Q13" s="17">
        <v>65.8</v>
      </c>
      <c r="R13" s="17">
        <v>544</v>
      </c>
      <c r="S13" s="17">
        <v>5.3</v>
      </c>
      <c r="T13" s="17"/>
      <c r="U13" s="17"/>
      <c r="V13" s="17"/>
      <c r="W13" s="17"/>
      <c r="X13" s="17">
        <v>165.3</v>
      </c>
      <c r="Y13" s="17">
        <v>7.5</v>
      </c>
      <c r="Z13" s="17">
        <v>5.0999999999999996</v>
      </c>
      <c r="AA13" s="17">
        <v>0</v>
      </c>
      <c r="AB13" s="17">
        <v>6.9</v>
      </c>
      <c r="AC13" s="17">
        <v>9.3000000000000007</v>
      </c>
      <c r="AD13" s="17">
        <v>59.3</v>
      </c>
      <c r="AE13" s="17"/>
      <c r="AF13" s="17"/>
      <c r="AG13" s="17"/>
      <c r="AH13" s="17"/>
      <c r="AI13" s="17">
        <v>110.3</v>
      </c>
      <c r="AJ13" s="17">
        <v>108</v>
      </c>
      <c r="AK13" s="17"/>
      <c r="AL13" s="17"/>
      <c r="AM13" s="17"/>
      <c r="AN13" s="17">
        <v>6.5</v>
      </c>
      <c r="AO13" s="17">
        <v>230.5</v>
      </c>
      <c r="AP13" s="17">
        <v>54.5</v>
      </c>
      <c r="AQ13" s="17">
        <v>151.4</v>
      </c>
      <c r="AR13" s="17">
        <v>30.5</v>
      </c>
      <c r="AS13" s="17">
        <v>18.600000000000001</v>
      </c>
      <c r="AT13" s="17">
        <v>19.7</v>
      </c>
      <c r="AU13" s="17">
        <v>89.4</v>
      </c>
      <c r="AV13" s="17">
        <v>121.9</v>
      </c>
      <c r="AW13" s="17"/>
      <c r="AX13" s="17">
        <v>73.5</v>
      </c>
      <c r="AY13" s="17">
        <v>66.599999999999994</v>
      </c>
      <c r="AZ13" s="17">
        <v>8.1</v>
      </c>
      <c r="BA13" s="17">
        <v>3.5</v>
      </c>
      <c r="BB13" s="17">
        <v>43.8</v>
      </c>
      <c r="BC13" s="17">
        <v>43.2</v>
      </c>
      <c r="BD13" s="17">
        <v>3.8</v>
      </c>
      <c r="BE13" s="17">
        <v>16.899999999999999</v>
      </c>
      <c r="BF13" s="17">
        <v>73.599999999999994</v>
      </c>
      <c r="BG13" s="17"/>
      <c r="BH13" s="17"/>
      <c r="BI13" s="17"/>
      <c r="BJ13" s="17"/>
      <c r="BK13" s="17"/>
      <c r="BL13" s="17">
        <v>0</v>
      </c>
      <c r="BM13" s="17"/>
      <c r="BN13" s="17"/>
      <c r="BO13" s="17"/>
      <c r="BP13" s="17">
        <v>30.3</v>
      </c>
      <c r="BQ13" s="17">
        <v>176.6</v>
      </c>
      <c r="BR13" s="17">
        <v>174.6</v>
      </c>
      <c r="BS13" s="17">
        <v>0</v>
      </c>
      <c r="BT13" s="17">
        <v>176</v>
      </c>
      <c r="BU13" s="17">
        <v>0</v>
      </c>
      <c r="BV13" s="17"/>
      <c r="BW13" s="17"/>
      <c r="BX13" s="17"/>
      <c r="BY13" s="17"/>
      <c r="BZ13" s="17"/>
      <c r="CA13" s="17"/>
      <c r="CB13" s="17"/>
      <c r="CC13" s="17">
        <v>4.2</v>
      </c>
      <c r="CD13" s="17">
        <v>20.5</v>
      </c>
      <c r="CE13" s="17">
        <v>103</v>
      </c>
      <c r="CF13" s="17">
        <v>63.7</v>
      </c>
      <c r="CG13" s="17">
        <v>77.400000000000006</v>
      </c>
      <c r="CH13" s="17">
        <v>29.9</v>
      </c>
      <c r="CI13" s="17"/>
      <c r="CJ13" s="17"/>
      <c r="CK13" s="17"/>
      <c r="CL13" s="17">
        <v>102.7</v>
      </c>
      <c r="CM13" s="17">
        <v>101.4</v>
      </c>
      <c r="CN13" s="17">
        <v>121.5</v>
      </c>
      <c r="CO13" s="17"/>
      <c r="CP13" s="17"/>
      <c r="CQ13" s="17"/>
      <c r="CR13" s="17"/>
      <c r="CS13" s="17"/>
      <c r="CT13" s="17"/>
      <c r="CU13" s="17"/>
      <c r="CV13" s="17">
        <v>0</v>
      </c>
      <c r="CW13" s="17">
        <v>117.2</v>
      </c>
      <c r="CX13" s="17">
        <v>0</v>
      </c>
      <c r="CY13" s="17">
        <v>11</v>
      </c>
      <c r="CZ13" s="17">
        <v>0</v>
      </c>
      <c r="DA13" s="17">
        <v>19.8</v>
      </c>
      <c r="DB13" s="17">
        <v>9.9</v>
      </c>
      <c r="DC13" s="17">
        <v>5.4</v>
      </c>
      <c r="DD13" s="17">
        <v>0.9</v>
      </c>
      <c r="DE13" s="17">
        <v>1.5</v>
      </c>
      <c r="DF13" s="17">
        <v>4.5999999999999996</v>
      </c>
      <c r="DG13" s="17">
        <v>19.8</v>
      </c>
      <c r="DH13" s="17">
        <v>20</v>
      </c>
      <c r="DI13" s="17">
        <v>17.3</v>
      </c>
      <c r="DJ13" s="17"/>
      <c r="DK13" s="17">
        <v>18.600000000000001</v>
      </c>
      <c r="DL13" s="17">
        <v>0</v>
      </c>
      <c r="DM13" s="17">
        <v>0</v>
      </c>
      <c r="DN13" s="17">
        <v>31.7</v>
      </c>
      <c r="DO13" s="17">
        <v>84.5</v>
      </c>
      <c r="DP13" s="17">
        <v>4.5</v>
      </c>
      <c r="DQ13" s="17">
        <v>1.1000000000000001</v>
      </c>
      <c r="DR13" s="17">
        <v>2.2000000000000002</v>
      </c>
      <c r="DS13" s="17">
        <v>3</v>
      </c>
      <c r="DT13" s="17">
        <v>0</v>
      </c>
      <c r="DU13" s="17">
        <v>3.2</v>
      </c>
      <c r="DV13" s="17">
        <v>11.2</v>
      </c>
      <c r="DW13" s="17">
        <v>2</v>
      </c>
      <c r="DX13" s="17"/>
      <c r="DY13" s="17">
        <v>10.9</v>
      </c>
      <c r="DZ13" s="17">
        <v>6.4</v>
      </c>
      <c r="EA13" s="17">
        <v>7.6</v>
      </c>
      <c r="EB13" s="17">
        <v>10.6</v>
      </c>
      <c r="EC13" s="17">
        <v>20</v>
      </c>
      <c r="ED13" s="17">
        <v>30.3</v>
      </c>
      <c r="EE13" s="17">
        <v>33.200000000000003</v>
      </c>
      <c r="EF13" s="17">
        <v>0</v>
      </c>
      <c r="EG13" s="17">
        <v>77.900000000000006</v>
      </c>
      <c r="EH13" s="17">
        <v>71.3</v>
      </c>
      <c r="EI13" s="17">
        <v>11.7</v>
      </c>
      <c r="EJ13" s="17">
        <v>5.8</v>
      </c>
      <c r="EK13" s="17">
        <v>0</v>
      </c>
      <c r="EL13" s="17">
        <v>3.6</v>
      </c>
      <c r="EM13" s="17">
        <v>8.3000000000000007</v>
      </c>
      <c r="EN13" s="17">
        <v>11.8</v>
      </c>
      <c r="EO13" s="17">
        <v>12.4</v>
      </c>
      <c r="EP13" s="17">
        <v>12.4</v>
      </c>
      <c r="EQ13" s="17">
        <v>8.5</v>
      </c>
      <c r="ER13" s="17">
        <v>0</v>
      </c>
      <c r="ES13" s="17">
        <v>0</v>
      </c>
      <c r="ET13" s="17">
        <v>0</v>
      </c>
      <c r="EU13" s="17">
        <v>0.6</v>
      </c>
      <c r="EV13" s="17">
        <v>118.6</v>
      </c>
      <c r="EW13" s="17">
        <v>110.1</v>
      </c>
      <c r="EX13" s="17">
        <v>0</v>
      </c>
      <c r="EY13" s="17">
        <v>0</v>
      </c>
      <c r="EZ13" s="17">
        <v>9.8000000000000007</v>
      </c>
      <c r="FA13" s="17">
        <v>20</v>
      </c>
      <c r="FB13" s="17">
        <v>9.4</v>
      </c>
      <c r="FC13" s="17">
        <v>42.7</v>
      </c>
      <c r="FD13" s="17">
        <v>14.4</v>
      </c>
      <c r="FE13" s="17"/>
      <c r="FF13" s="17"/>
      <c r="FG13" s="17">
        <v>16.2</v>
      </c>
      <c r="FH13" s="17"/>
      <c r="FI13" s="17"/>
      <c r="FJ13" s="17">
        <v>6151.1</v>
      </c>
      <c r="FK13" s="15"/>
      <c r="FL13" s="17">
        <v>24.2</v>
      </c>
      <c r="FM13" s="17">
        <v>8.0009999999999994</v>
      </c>
      <c r="FN13" s="17"/>
      <c r="FO13" s="17">
        <v>13.2</v>
      </c>
      <c r="FP13" s="17">
        <v>27.376480000000001</v>
      </c>
      <c r="FQ13" s="17">
        <v>18.91507</v>
      </c>
      <c r="FR13" s="17">
        <v>11.5</v>
      </c>
      <c r="FS13" s="17">
        <v>16.100000000000001</v>
      </c>
      <c r="FT13" s="17">
        <v>119.29255000000001</v>
      </c>
    </row>
    <row r="14" spans="1:176" ht="24" customHeight="1" x14ac:dyDescent="0.3">
      <c r="A14" s="16" t="s">
        <v>65</v>
      </c>
      <c r="B14" s="16" t="s">
        <v>821</v>
      </c>
      <c r="C14" s="17"/>
      <c r="D14" s="17">
        <v>646.9</v>
      </c>
      <c r="E14" s="17">
        <v>217</v>
      </c>
      <c r="F14" s="17">
        <v>0</v>
      </c>
      <c r="G14" s="17">
        <v>0</v>
      </c>
      <c r="H14" s="17">
        <v>89.8</v>
      </c>
      <c r="I14" s="17">
        <v>177.2</v>
      </c>
      <c r="J14" s="17"/>
      <c r="K14" s="17"/>
      <c r="L14" s="17">
        <v>106</v>
      </c>
      <c r="M14" s="17">
        <v>106.1</v>
      </c>
      <c r="N14" s="17">
        <v>106.3</v>
      </c>
      <c r="O14" s="17">
        <v>207.6</v>
      </c>
      <c r="P14" s="17">
        <v>107.4</v>
      </c>
      <c r="Q14" s="17">
        <v>65.099999999999994</v>
      </c>
      <c r="R14" s="17">
        <v>549.9</v>
      </c>
      <c r="S14" s="17">
        <v>5.5</v>
      </c>
      <c r="T14" s="17"/>
      <c r="U14" s="17"/>
      <c r="V14" s="17"/>
      <c r="W14" s="17"/>
      <c r="X14" s="17">
        <v>164.9</v>
      </c>
      <c r="Y14" s="17">
        <v>6.7</v>
      </c>
      <c r="Z14" s="17">
        <v>5.2</v>
      </c>
      <c r="AA14" s="17">
        <v>0</v>
      </c>
      <c r="AB14" s="17">
        <v>6.9</v>
      </c>
      <c r="AC14" s="17">
        <v>9.3000000000000007</v>
      </c>
      <c r="AD14" s="17">
        <v>59.9</v>
      </c>
      <c r="AE14" s="17"/>
      <c r="AF14" s="17"/>
      <c r="AG14" s="17"/>
      <c r="AH14" s="17"/>
      <c r="AI14" s="17">
        <v>110.8</v>
      </c>
      <c r="AJ14" s="17">
        <v>71.3</v>
      </c>
      <c r="AK14" s="17"/>
      <c r="AL14" s="17"/>
      <c r="AM14" s="17"/>
      <c r="AN14" s="17">
        <v>6.5</v>
      </c>
      <c r="AO14" s="17">
        <v>228.6</v>
      </c>
      <c r="AP14" s="17">
        <v>54.5</v>
      </c>
      <c r="AQ14" s="17">
        <v>152.1</v>
      </c>
      <c r="AR14" s="17">
        <v>30.4</v>
      </c>
      <c r="AS14" s="17">
        <v>18.600000000000001</v>
      </c>
      <c r="AT14" s="17">
        <v>19.7</v>
      </c>
      <c r="AU14" s="17">
        <v>90.1</v>
      </c>
      <c r="AV14" s="17">
        <v>123.4</v>
      </c>
      <c r="AW14" s="17"/>
      <c r="AX14" s="17">
        <v>74.5</v>
      </c>
      <c r="AY14" s="17">
        <v>66.900000000000006</v>
      </c>
      <c r="AZ14" s="17">
        <v>8.1</v>
      </c>
      <c r="BA14" s="17">
        <v>3.5</v>
      </c>
      <c r="BB14" s="17">
        <v>39.4</v>
      </c>
      <c r="BC14" s="17">
        <v>43.2</v>
      </c>
      <c r="BD14" s="17">
        <v>3.8</v>
      </c>
      <c r="BE14" s="17">
        <v>16.8</v>
      </c>
      <c r="BF14" s="17">
        <v>83.9</v>
      </c>
      <c r="BG14" s="17"/>
      <c r="BH14" s="17"/>
      <c r="BI14" s="17"/>
      <c r="BJ14" s="17"/>
      <c r="BK14" s="17"/>
      <c r="BL14" s="17">
        <v>0</v>
      </c>
      <c r="BM14" s="17"/>
      <c r="BN14" s="17"/>
      <c r="BO14" s="17"/>
      <c r="BP14" s="17">
        <v>30.3</v>
      </c>
      <c r="BQ14" s="17">
        <v>177.3</v>
      </c>
      <c r="BR14" s="17">
        <v>175.4</v>
      </c>
      <c r="BS14" s="17">
        <v>0</v>
      </c>
      <c r="BT14" s="17">
        <v>177.3</v>
      </c>
      <c r="BU14" s="17">
        <v>0</v>
      </c>
      <c r="BV14" s="17"/>
      <c r="BW14" s="17"/>
      <c r="BX14" s="17"/>
      <c r="BY14" s="17"/>
      <c r="BZ14" s="17"/>
      <c r="CA14" s="17"/>
      <c r="CB14" s="17"/>
      <c r="CC14" s="17">
        <v>4.2</v>
      </c>
      <c r="CD14" s="17">
        <v>22.3</v>
      </c>
      <c r="CE14" s="17">
        <v>106.8</v>
      </c>
      <c r="CF14" s="17">
        <v>64.2</v>
      </c>
      <c r="CG14" s="17">
        <v>77.599999999999994</v>
      </c>
      <c r="CH14" s="17">
        <v>30.1</v>
      </c>
      <c r="CI14" s="17"/>
      <c r="CJ14" s="17"/>
      <c r="CK14" s="17"/>
      <c r="CL14" s="17">
        <v>103</v>
      </c>
      <c r="CM14" s="17">
        <v>103.6</v>
      </c>
      <c r="CN14" s="17">
        <v>122.1</v>
      </c>
      <c r="CO14" s="17"/>
      <c r="CP14" s="17"/>
      <c r="CQ14" s="17"/>
      <c r="CR14" s="17"/>
      <c r="CS14" s="17"/>
      <c r="CT14" s="17"/>
      <c r="CU14" s="17"/>
      <c r="CV14" s="17">
        <v>0</v>
      </c>
      <c r="CW14" s="17">
        <v>118.3</v>
      </c>
      <c r="CX14" s="17">
        <v>0</v>
      </c>
      <c r="CY14" s="17">
        <v>13.8</v>
      </c>
      <c r="CZ14" s="17">
        <v>0</v>
      </c>
      <c r="DA14" s="17">
        <v>19.600000000000001</v>
      </c>
      <c r="DB14" s="17">
        <v>9.9</v>
      </c>
      <c r="DC14" s="17">
        <v>5.5</v>
      </c>
      <c r="DD14" s="17">
        <v>0.9</v>
      </c>
      <c r="DE14" s="17">
        <v>1.5</v>
      </c>
      <c r="DF14" s="17">
        <v>4.5999999999999996</v>
      </c>
      <c r="DG14" s="17">
        <v>20.100000000000001</v>
      </c>
      <c r="DH14" s="17">
        <v>20</v>
      </c>
      <c r="DI14" s="17">
        <v>17.100000000000001</v>
      </c>
      <c r="DJ14" s="17"/>
      <c r="DK14" s="17">
        <v>18.600000000000001</v>
      </c>
      <c r="DL14" s="17">
        <v>0</v>
      </c>
      <c r="DM14" s="17">
        <v>0</v>
      </c>
      <c r="DN14" s="17">
        <v>31.8</v>
      </c>
      <c r="DO14" s="17">
        <v>83.8</v>
      </c>
      <c r="DP14" s="17">
        <v>4.5</v>
      </c>
      <c r="DQ14" s="17">
        <v>1.1000000000000001</v>
      </c>
      <c r="DR14" s="17">
        <v>2.2000000000000002</v>
      </c>
      <c r="DS14" s="17">
        <v>3</v>
      </c>
      <c r="DT14" s="17">
        <v>0</v>
      </c>
      <c r="DU14" s="17">
        <v>3.2</v>
      </c>
      <c r="DV14" s="17">
        <v>11.3</v>
      </c>
      <c r="DW14" s="17">
        <v>2</v>
      </c>
      <c r="DX14" s="17"/>
      <c r="DY14" s="17">
        <v>10.9</v>
      </c>
      <c r="DZ14" s="17">
        <v>6.3</v>
      </c>
      <c r="EA14" s="17">
        <v>7.7</v>
      </c>
      <c r="EB14" s="17">
        <v>10.9</v>
      </c>
      <c r="EC14" s="17">
        <v>20</v>
      </c>
      <c r="ED14" s="17">
        <v>29.4</v>
      </c>
      <c r="EE14" s="17">
        <v>33.6</v>
      </c>
      <c r="EF14" s="17">
        <v>0</v>
      </c>
      <c r="EG14" s="17">
        <v>75.900000000000006</v>
      </c>
      <c r="EH14" s="17">
        <v>71.5</v>
      </c>
      <c r="EI14" s="17">
        <v>11.6</v>
      </c>
      <c r="EJ14" s="17">
        <v>7.5</v>
      </c>
      <c r="EK14" s="17">
        <v>0</v>
      </c>
      <c r="EL14" s="17">
        <v>3.6</v>
      </c>
      <c r="EM14" s="17">
        <v>8.3000000000000007</v>
      </c>
      <c r="EN14" s="17">
        <v>11.8</v>
      </c>
      <c r="EO14" s="17">
        <v>12.4</v>
      </c>
      <c r="EP14" s="17">
        <v>12.4</v>
      </c>
      <c r="EQ14" s="17">
        <v>10.7</v>
      </c>
      <c r="ER14" s="17">
        <v>0</v>
      </c>
      <c r="ES14" s="17">
        <v>0</v>
      </c>
      <c r="ET14" s="17">
        <v>0</v>
      </c>
      <c r="EU14" s="17">
        <v>0.6</v>
      </c>
      <c r="EV14" s="17">
        <v>120.2</v>
      </c>
      <c r="EW14" s="17">
        <v>115.4</v>
      </c>
      <c r="EX14" s="17">
        <v>0</v>
      </c>
      <c r="EY14" s="17">
        <v>0</v>
      </c>
      <c r="EZ14" s="17">
        <v>9.6999999999999993</v>
      </c>
      <c r="FA14" s="17">
        <v>20</v>
      </c>
      <c r="FB14" s="17">
        <v>9.6999999999999993</v>
      </c>
      <c r="FC14" s="17">
        <v>42.9</v>
      </c>
      <c r="FD14" s="17">
        <v>14.4</v>
      </c>
      <c r="FE14" s="17"/>
      <c r="FF14" s="17"/>
      <c r="FG14" s="17">
        <v>16.5</v>
      </c>
      <c r="FH14" s="17"/>
      <c r="FI14" s="17"/>
      <c r="FJ14" s="17">
        <v>6164.7</v>
      </c>
      <c r="FK14" s="15"/>
      <c r="FL14" s="17">
        <v>24.2</v>
      </c>
      <c r="FM14" s="17">
        <v>8</v>
      </c>
      <c r="FN14" s="17"/>
      <c r="FO14" s="17">
        <v>13.2</v>
      </c>
      <c r="FP14" s="17">
        <v>27.422329999999999</v>
      </c>
      <c r="FQ14" s="17">
        <v>18.914850000000001</v>
      </c>
      <c r="FR14" s="17">
        <v>11.5</v>
      </c>
      <c r="FS14" s="17">
        <v>16.3</v>
      </c>
      <c r="FT14" s="17">
        <v>119.53718000000001</v>
      </c>
    </row>
    <row r="15" spans="1:176" ht="24" customHeight="1" x14ac:dyDescent="0.3">
      <c r="A15" s="16" t="s">
        <v>65</v>
      </c>
      <c r="B15" s="16" t="s">
        <v>822</v>
      </c>
      <c r="C15" s="17"/>
      <c r="D15" s="17">
        <v>549.70000000000005</v>
      </c>
      <c r="E15" s="17">
        <v>178.7</v>
      </c>
      <c r="F15" s="17">
        <v>0</v>
      </c>
      <c r="G15" s="17">
        <v>0</v>
      </c>
      <c r="H15" s="17">
        <v>91.8</v>
      </c>
      <c r="I15" s="17">
        <v>178</v>
      </c>
      <c r="J15" s="17"/>
      <c r="K15" s="17"/>
      <c r="L15" s="17">
        <v>113.4</v>
      </c>
      <c r="M15" s="17">
        <v>113.2</v>
      </c>
      <c r="N15" s="17">
        <v>113.2</v>
      </c>
      <c r="O15" s="17">
        <v>213.1</v>
      </c>
      <c r="P15" s="17">
        <v>106.4</v>
      </c>
      <c r="Q15" s="17">
        <v>64.5</v>
      </c>
      <c r="R15" s="17">
        <v>457.6</v>
      </c>
      <c r="S15" s="17">
        <v>5.6</v>
      </c>
      <c r="T15" s="17"/>
      <c r="U15" s="17"/>
      <c r="V15" s="17"/>
      <c r="W15" s="17"/>
      <c r="X15" s="17">
        <v>165.1</v>
      </c>
      <c r="Y15" s="17">
        <v>7.1</v>
      </c>
      <c r="Z15" s="17">
        <v>5.7</v>
      </c>
      <c r="AA15" s="17">
        <v>0</v>
      </c>
      <c r="AB15" s="17">
        <v>6.9</v>
      </c>
      <c r="AC15" s="17">
        <v>9.3000000000000007</v>
      </c>
      <c r="AD15" s="17">
        <v>60</v>
      </c>
      <c r="AE15" s="17"/>
      <c r="AF15" s="17"/>
      <c r="AG15" s="17"/>
      <c r="AH15" s="17"/>
      <c r="AI15" s="17">
        <v>111</v>
      </c>
      <c r="AJ15" s="17">
        <v>78.900000000000006</v>
      </c>
      <c r="AK15" s="17"/>
      <c r="AL15" s="17"/>
      <c r="AM15" s="17"/>
      <c r="AN15" s="17">
        <v>6.5</v>
      </c>
      <c r="AO15" s="17">
        <v>232.8</v>
      </c>
      <c r="AP15" s="17">
        <v>54.8</v>
      </c>
      <c r="AQ15" s="17">
        <v>78.3</v>
      </c>
      <c r="AR15" s="17">
        <v>29.7</v>
      </c>
      <c r="AS15" s="17">
        <v>18.7</v>
      </c>
      <c r="AT15" s="17">
        <v>19.7</v>
      </c>
      <c r="AU15" s="17">
        <v>89</v>
      </c>
      <c r="AV15" s="17">
        <v>125.6</v>
      </c>
      <c r="AW15" s="17"/>
      <c r="AX15" s="17">
        <v>73.900000000000006</v>
      </c>
      <c r="AY15" s="17">
        <v>65.7</v>
      </c>
      <c r="AZ15" s="17">
        <v>8</v>
      </c>
      <c r="BA15" s="17">
        <v>3.5</v>
      </c>
      <c r="BB15" s="17">
        <v>45.6</v>
      </c>
      <c r="BC15" s="17">
        <v>44</v>
      </c>
      <c r="BD15" s="17">
        <v>3.8</v>
      </c>
      <c r="BE15" s="17">
        <v>17.399999999999999</v>
      </c>
      <c r="BF15" s="17">
        <v>166.1</v>
      </c>
      <c r="BG15" s="17"/>
      <c r="BH15" s="17"/>
      <c r="BI15" s="17"/>
      <c r="BJ15" s="17"/>
      <c r="BK15" s="17"/>
      <c r="BL15" s="17">
        <v>0</v>
      </c>
      <c r="BM15" s="17"/>
      <c r="BN15" s="17"/>
      <c r="BO15" s="17"/>
      <c r="BP15" s="17">
        <v>30.3</v>
      </c>
      <c r="BQ15" s="17">
        <v>176.5</v>
      </c>
      <c r="BR15" s="17">
        <v>174.8</v>
      </c>
      <c r="BS15" s="17">
        <v>0</v>
      </c>
      <c r="BT15" s="17">
        <v>178</v>
      </c>
      <c r="BU15" s="17">
        <v>0</v>
      </c>
      <c r="BV15" s="17"/>
      <c r="BW15" s="17"/>
      <c r="BX15" s="17"/>
      <c r="BY15" s="17"/>
      <c r="BZ15" s="17"/>
      <c r="CA15" s="17"/>
      <c r="CB15" s="17"/>
      <c r="CC15" s="17">
        <v>4.2</v>
      </c>
      <c r="CD15" s="17">
        <v>42.8</v>
      </c>
      <c r="CE15" s="17">
        <v>130.1</v>
      </c>
      <c r="CF15" s="17">
        <v>64.5</v>
      </c>
      <c r="CG15" s="17">
        <v>80.400000000000006</v>
      </c>
      <c r="CH15" s="17">
        <v>30.4</v>
      </c>
      <c r="CI15" s="17"/>
      <c r="CJ15" s="17"/>
      <c r="CK15" s="17"/>
      <c r="CL15" s="17">
        <v>102.3</v>
      </c>
      <c r="CM15" s="17">
        <v>102.8</v>
      </c>
      <c r="CN15" s="17">
        <v>120.3</v>
      </c>
      <c r="CO15" s="17"/>
      <c r="CP15" s="17"/>
      <c r="CQ15" s="17"/>
      <c r="CR15" s="17"/>
      <c r="CS15" s="17"/>
      <c r="CT15" s="17"/>
      <c r="CU15" s="17"/>
      <c r="CV15" s="17">
        <v>0</v>
      </c>
      <c r="CW15" s="17">
        <v>117</v>
      </c>
      <c r="CX15" s="17">
        <v>0</v>
      </c>
      <c r="CY15" s="17">
        <v>13.2</v>
      </c>
      <c r="CZ15" s="17">
        <v>0</v>
      </c>
      <c r="DA15" s="17">
        <v>19.7</v>
      </c>
      <c r="DB15" s="17">
        <v>9.9</v>
      </c>
      <c r="DC15" s="17">
        <v>5.4</v>
      </c>
      <c r="DD15" s="17">
        <v>0.9</v>
      </c>
      <c r="DE15" s="17">
        <v>1.5</v>
      </c>
      <c r="DF15" s="17">
        <v>4.5999999999999996</v>
      </c>
      <c r="DG15" s="17">
        <v>20</v>
      </c>
      <c r="DH15" s="17">
        <v>20</v>
      </c>
      <c r="DI15" s="17">
        <v>10</v>
      </c>
      <c r="DJ15" s="17"/>
      <c r="DK15" s="17">
        <v>18.600000000000001</v>
      </c>
      <c r="DL15" s="17">
        <v>0</v>
      </c>
      <c r="DM15" s="17">
        <v>0</v>
      </c>
      <c r="DN15" s="17">
        <v>31.4</v>
      </c>
      <c r="DO15" s="17">
        <v>83.5</v>
      </c>
      <c r="DP15" s="17">
        <v>4.5</v>
      </c>
      <c r="DQ15" s="17">
        <v>1.1000000000000001</v>
      </c>
      <c r="DR15" s="17">
        <v>2.2000000000000002</v>
      </c>
      <c r="DS15" s="17">
        <v>3.1</v>
      </c>
      <c r="DT15" s="17">
        <v>0</v>
      </c>
      <c r="DU15" s="17">
        <v>3.3</v>
      </c>
      <c r="DV15" s="17">
        <v>11.2</v>
      </c>
      <c r="DW15" s="17">
        <v>2</v>
      </c>
      <c r="DX15" s="17"/>
      <c r="DY15" s="17">
        <v>10.9</v>
      </c>
      <c r="DZ15" s="17">
        <v>6.2</v>
      </c>
      <c r="EA15" s="17">
        <v>7.6</v>
      </c>
      <c r="EB15" s="17">
        <v>11.1</v>
      </c>
      <c r="EC15" s="17">
        <v>19.899999999999999</v>
      </c>
      <c r="ED15" s="17">
        <v>29.8</v>
      </c>
      <c r="EE15" s="17">
        <v>37.6</v>
      </c>
      <c r="EF15" s="17">
        <v>0</v>
      </c>
      <c r="EG15" s="17">
        <v>75.900000000000006</v>
      </c>
      <c r="EH15" s="17">
        <v>74.7</v>
      </c>
      <c r="EI15" s="17">
        <v>12</v>
      </c>
      <c r="EJ15" s="17">
        <v>3.5</v>
      </c>
      <c r="EK15" s="17">
        <v>0</v>
      </c>
      <c r="EL15" s="17">
        <v>3.6</v>
      </c>
      <c r="EM15" s="17">
        <v>8.3000000000000007</v>
      </c>
      <c r="EN15" s="17">
        <v>11.8</v>
      </c>
      <c r="EO15" s="17">
        <v>12.4</v>
      </c>
      <c r="EP15" s="17">
        <v>12.4</v>
      </c>
      <c r="EQ15" s="17">
        <v>11.1</v>
      </c>
      <c r="ER15" s="17">
        <v>0</v>
      </c>
      <c r="ES15" s="17">
        <v>0</v>
      </c>
      <c r="ET15" s="17">
        <v>0</v>
      </c>
      <c r="EU15" s="17">
        <v>0.6</v>
      </c>
      <c r="EV15" s="17">
        <v>126.9</v>
      </c>
      <c r="EW15" s="17">
        <v>125.9</v>
      </c>
      <c r="EX15" s="17">
        <v>0</v>
      </c>
      <c r="EY15" s="17">
        <v>0</v>
      </c>
      <c r="EZ15" s="17">
        <v>9.6999999999999993</v>
      </c>
      <c r="FA15" s="17">
        <v>20</v>
      </c>
      <c r="FB15" s="17">
        <v>9.4</v>
      </c>
      <c r="FC15" s="17">
        <v>42.9</v>
      </c>
      <c r="FD15" s="17">
        <v>14.5</v>
      </c>
      <c r="FE15" s="17"/>
      <c r="FF15" s="17"/>
      <c r="FG15" s="17">
        <v>16.399999999999999</v>
      </c>
      <c r="FH15" s="17"/>
      <c r="FI15" s="17"/>
      <c r="FJ15" s="17">
        <v>6047.9</v>
      </c>
      <c r="FK15" s="15"/>
      <c r="FL15" s="17">
        <v>24.2</v>
      </c>
      <c r="FM15" s="17">
        <v>8.0020000000000007</v>
      </c>
      <c r="FN15" s="17"/>
      <c r="FO15" s="17">
        <v>13.2</v>
      </c>
      <c r="FP15" s="17">
        <v>27.44886</v>
      </c>
      <c r="FQ15" s="17">
        <v>18.914750000000002</v>
      </c>
      <c r="FR15" s="17">
        <v>11.3</v>
      </c>
      <c r="FS15" s="17">
        <v>16.2</v>
      </c>
      <c r="FT15" s="17">
        <v>119.26561</v>
      </c>
    </row>
    <row r="16" spans="1:176" ht="24" customHeight="1" x14ac:dyDescent="0.3">
      <c r="A16" s="16" t="s">
        <v>65</v>
      </c>
      <c r="B16" s="16" t="s">
        <v>823</v>
      </c>
      <c r="C16" s="17"/>
      <c r="D16" s="17">
        <v>550.29999999999995</v>
      </c>
      <c r="E16" s="17">
        <v>181.7</v>
      </c>
      <c r="F16" s="17">
        <v>0</v>
      </c>
      <c r="G16" s="17">
        <v>0</v>
      </c>
      <c r="H16" s="17">
        <v>90.2</v>
      </c>
      <c r="I16" s="17">
        <v>177.5</v>
      </c>
      <c r="J16" s="17"/>
      <c r="K16" s="17"/>
      <c r="L16" s="17">
        <v>113.7</v>
      </c>
      <c r="M16" s="17">
        <v>113.8</v>
      </c>
      <c r="N16" s="17">
        <v>113.5</v>
      </c>
      <c r="O16" s="17">
        <v>213.4</v>
      </c>
      <c r="P16" s="17">
        <v>107.3</v>
      </c>
      <c r="Q16" s="17">
        <v>65.3</v>
      </c>
      <c r="R16" s="17">
        <v>461.4</v>
      </c>
      <c r="S16" s="17">
        <v>5.5</v>
      </c>
      <c r="T16" s="17"/>
      <c r="U16" s="17"/>
      <c r="V16" s="17"/>
      <c r="W16" s="17"/>
      <c r="X16" s="17">
        <v>166.6</v>
      </c>
      <c r="Y16" s="17">
        <v>6.9</v>
      </c>
      <c r="Z16" s="17">
        <v>5.3</v>
      </c>
      <c r="AA16" s="17">
        <v>0</v>
      </c>
      <c r="AB16" s="17">
        <v>6.9</v>
      </c>
      <c r="AC16" s="17">
        <v>9.3000000000000007</v>
      </c>
      <c r="AD16" s="17">
        <v>60.6</v>
      </c>
      <c r="AE16" s="17"/>
      <c r="AF16" s="17"/>
      <c r="AG16" s="17"/>
      <c r="AH16" s="17"/>
      <c r="AI16" s="17">
        <v>111.1</v>
      </c>
      <c r="AJ16" s="17">
        <v>192.6</v>
      </c>
      <c r="AK16" s="17"/>
      <c r="AL16" s="17"/>
      <c r="AM16" s="17"/>
      <c r="AN16" s="17">
        <v>6.5</v>
      </c>
      <c r="AO16" s="17">
        <v>226.1</v>
      </c>
      <c r="AP16" s="17">
        <v>55</v>
      </c>
      <c r="AQ16" s="17">
        <v>45.8</v>
      </c>
      <c r="AR16" s="17">
        <v>30.9</v>
      </c>
      <c r="AS16" s="17">
        <v>18.600000000000001</v>
      </c>
      <c r="AT16" s="17">
        <v>19.7</v>
      </c>
      <c r="AU16" s="17">
        <v>89.7</v>
      </c>
      <c r="AV16" s="17">
        <v>122.5</v>
      </c>
      <c r="AW16" s="17"/>
      <c r="AX16" s="17">
        <v>74.5</v>
      </c>
      <c r="AY16" s="17">
        <v>66.400000000000006</v>
      </c>
      <c r="AZ16" s="17">
        <v>8</v>
      </c>
      <c r="BA16" s="17">
        <v>3.5</v>
      </c>
      <c r="BB16" s="17">
        <v>39.4</v>
      </c>
      <c r="BC16" s="17">
        <v>43.7</v>
      </c>
      <c r="BD16" s="17">
        <v>3.8</v>
      </c>
      <c r="BE16" s="17">
        <v>0</v>
      </c>
      <c r="BF16" s="17">
        <v>105.9</v>
      </c>
      <c r="BG16" s="17"/>
      <c r="BH16" s="17"/>
      <c r="BI16" s="17"/>
      <c r="BJ16" s="17"/>
      <c r="BK16" s="17"/>
      <c r="BL16" s="17">
        <v>0</v>
      </c>
      <c r="BM16" s="17"/>
      <c r="BN16" s="17"/>
      <c r="BO16" s="17"/>
      <c r="BP16" s="17">
        <v>30.4</v>
      </c>
      <c r="BQ16" s="17">
        <v>178</v>
      </c>
      <c r="BR16" s="17">
        <v>175.6</v>
      </c>
      <c r="BS16" s="17">
        <v>0</v>
      </c>
      <c r="BT16" s="17">
        <v>178</v>
      </c>
      <c r="BU16" s="17">
        <v>0</v>
      </c>
      <c r="BV16" s="17"/>
      <c r="BW16" s="17"/>
      <c r="BX16" s="17"/>
      <c r="BY16" s="17"/>
      <c r="BZ16" s="17"/>
      <c r="CA16" s="17"/>
      <c r="CB16" s="17"/>
      <c r="CC16" s="17">
        <v>4.2</v>
      </c>
      <c r="CD16" s="17">
        <v>75.099999999999994</v>
      </c>
      <c r="CE16" s="17">
        <v>123.9</v>
      </c>
      <c r="CF16" s="17">
        <v>64.3</v>
      </c>
      <c r="CG16" s="17">
        <v>79.099999999999994</v>
      </c>
      <c r="CH16" s="17">
        <v>30.2</v>
      </c>
      <c r="CI16" s="17"/>
      <c r="CJ16" s="17"/>
      <c r="CK16" s="17"/>
      <c r="CL16" s="17">
        <v>102.8</v>
      </c>
      <c r="CM16" s="17">
        <v>101.5</v>
      </c>
      <c r="CN16" s="17">
        <v>121.6</v>
      </c>
      <c r="CO16" s="17"/>
      <c r="CP16" s="17"/>
      <c r="CQ16" s="17"/>
      <c r="CR16" s="17"/>
      <c r="CS16" s="17"/>
      <c r="CT16" s="17"/>
      <c r="CU16" s="17"/>
      <c r="CV16" s="17">
        <v>0</v>
      </c>
      <c r="CW16" s="17">
        <v>117.5</v>
      </c>
      <c r="CX16" s="17">
        <v>0</v>
      </c>
      <c r="CY16" s="17">
        <v>13.4</v>
      </c>
      <c r="CZ16" s="17">
        <v>0</v>
      </c>
      <c r="DA16" s="17">
        <v>19.7</v>
      </c>
      <c r="DB16" s="17">
        <v>9.9</v>
      </c>
      <c r="DC16" s="17">
        <v>5.5</v>
      </c>
      <c r="DD16" s="17">
        <v>0.9</v>
      </c>
      <c r="DE16" s="17">
        <v>1.5</v>
      </c>
      <c r="DF16" s="17">
        <v>4.5</v>
      </c>
      <c r="DG16" s="17">
        <v>19.899999999999999</v>
      </c>
      <c r="DH16" s="17">
        <v>20</v>
      </c>
      <c r="DI16" s="17">
        <v>10</v>
      </c>
      <c r="DJ16" s="17"/>
      <c r="DK16" s="17">
        <v>18.600000000000001</v>
      </c>
      <c r="DL16" s="17">
        <v>0</v>
      </c>
      <c r="DM16" s="17">
        <v>0</v>
      </c>
      <c r="DN16" s="17">
        <v>31.8</v>
      </c>
      <c r="DO16" s="17">
        <v>83.2</v>
      </c>
      <c r="DP16" s="17">
        <v>4.5</v>
      </c>
      <c r="DQ16" s="17">
        <v>1.1000000000000001</v>
      </c>
      <c r="DR16" s="17">
        <v>2.2000000000000002</v>
      </c>
      <c r="DS16" s="17">
        <v>3.1</v>
      </c>
      <c r="DT16" s="17">
        <v>0</v>
      </c>
      <c r="DU16" s="17">
        <v>3.2</v>
      </c>
      <c r="DV16" s="17">
        <v>11.3</v>
      </c>
      <c r="DW16" s="17">
        <v>2</v>
      </c>
      <c r="DX16" s="17"/>
      <c r="DY16" s="17">
        <v>10.9</v>
      </c>
      <c r="DZ16" s="17">
        <v>6.2</v>
      </c>
      <c r="EA16" s="17">
        <v>7.7</v>
      </c>
      <c r="EB16" s="17">
        <v>11.4</v>
      </c>
      <c r="EC16" s="17">
        <v>20</v>
      </c>
      <c r="ED16" s="17">
        <v>28.4</v>
      </c>
      <c r="EE16" s="17">
        <v>33.799999999999997</v>
      </c>
      <c r="EF16" s="17">
        <v>0</v>
      </c>
      <c r="EG16" s="17">
        <v>77.099999999999994</v>
      </c>
      <c r="EH16" s="17">
        <v>73.900000000000006</v>
      </c>
      <c r="EI16" s="17">
        <v>11</v>
      </c>
      <c r="EJ16" s="17">
        <v>4.5</v>
      </c>
      <c r="EK16" s="17">
        <v>0</v>
      </c>
      <c r="EL16" s="17">
        <v>3.6</v>
      </c>
      <c r="EM16" s="17">
        <v>8.3000000000000007</v>
      </c>
      <c r="EN16" s="17">
        <v>11.8</v>
      </c>
      <c r="EO16" s="17">
        <v>12.4</v>
      </c>
      <c r="EP16" s="17">
        <v>12.4</v>
      </c>
      <c r="EQ16" s="17">
        <v>10.1</v>
      </c>
      <c r="ER16" s="17">
        <v>0</v>
      </c>
      <c r="ES16" s="17">
        <v>0</v>
      </c>
      <c r="ET16" s="17">
        <v>0</v>
      </c>
      <c r="EU16" s="17">
        <v>0.6</v>
      </c>
      <c r="EV16" s="17">
        <v>122.5</v>
      </c>
      <c r="EW16" s="17">
        <v>110.6</v>
      </c>
      <c r="EX16" s="17">
        <v>0</v>
      </c>
      <c r="EY16" s="17">
        <v>0</v>
      </c>
      <c r="EZ16" s="17">
        <v>9.6999999999999993</v>
      </c>
      <c r="FA16" s="17">
        <v>20</v>
      </c>
      <c r="FB16" s="17">
        <v>9.5</v>
      </c>
      <c r="FC16" s="17">
        <v>42.8</v>
      </c>
      <c r="FD16" s="17">
        <v>14.4</v>
      </c>
      <c r="FE16" s="17"/>
      <c r="FF16" s="17"/>
      <c r="FG16" s="17">
        <v>17.100000000000001</v>
      </c>
      <c r="FH16" s="17"/>
      <c r="FI16" s="17"/>
      <c r="FJ16" s="17">
        <v>6052.1</v>
      </c>
      <c r="FK16" s="15"/>
      <c r="FL16" s="17">
        <v>24.2</v>
      </c>
      <c r="FM16" s="17">
        <v>8</v>
      </c>
      <c r="FN16" s="17"/>
      <c r="FO16" s="17">
        <v>13.2</v>
      </c>
      <c r="FP16" s="17">
        <v>27.44445</v>
      </c>
      <c r="FQ16" s="17">
        <v>18.914919999999999</v>
      </c>
      <c r="FR16" s="17">
        <v>11.5</v>
      </c>
      <c r="FS16" s="17">
        <v>16.3</v>
      </c>
      <c r="FT16" s="17">
        <v>119.55937</v>
      </c>
    </row>
    <row r="17" spans="1:176" ht="24" customHeight="1" x14ac:dyDescent="0.3">
      <c r="A17" s="16" t="s">
        <v>65</v>
      </c>
      <c r="B17" s="16" t="s">
        <v>824</v>
      </c>
      <c r="C17" s="17"/>
      <c r="D17" s="17">
        <v>540.4</v>
      </c>
      <c r="E17" s="17">
        <v>170.1</v>
      </c>
      <c r="F17" s="17">
        <v>0</v>
      </c>
      <c r="G17" s="17">
        <v>0</v>
      </c>
      <c r="H17" s="17">
        <v>90.4</v>
      </c>
      <c r="I17" s="17">
        <v>173.3</v>
      </c>
      <c r="J17" s="17"/>
      <c r="K17" s="17"/>
      <c r="L17" s="17">
        <v>113.5</v>
      </c>
      <c r="M17" s="17">
        <v>114.3</v>
      </c>
      <c r="N17" s="17">
        <v>114.5</v>
      </c>
      <c r="O17" s="17">
        <v>214.2</v>
      </c>
      <c r="P17" s="17">
        <v>108.6</v>
      </c>
      <c r="Q17" s="17">
        <v>64.3</v>
      </c>
      <c r="R17" s="17">
        <v>506.9</v>
      </c>
      <c r="S17" s="17">
        <v>5.2</v>
      </c>
      <c r="T17" s="17"/>
      <c r="U17" s="17"/>
      <c r="V17" s="17"/>
      <c r="W17" s="17"/>
      <c r="X17" s="17">
        <v>161.69999999999999</v>
      </c>
      <c r="Y17" s="17">
        <v>6.8</v>
      </c>
      <c r="Z17" s="17">
        <v>5.2</v>
      </c>
      <c r="AA17" s="17">
        <v>0</v>
      </c>
      <c r="AB17" s="17">
        <v>6.9</v>
      </c>
      <c r="AC17" s="17">
        <v>9.3000000000000007</v>
      </c>
      <c r="AD17" s="17">
        <v>59.1</v>
      </c>
      <c r="AE17" s="17"/>
      <c r="AF17" s="17"/>
      <c r="AG17" s="17"/>
      <c r="AH17" s="17"/>
      <c r="AI17" s="17">
        <v>109.5</v>
      </c>
      <c r="AJ17" s="17">
        <v>197.2</v>
      </c>
      <c r="AK17" s="17"/>
      <c r="AL17" s="17"/>
      <c r="AM17" s="17"/>
      <c r="AN17" s="17">
        <v>6.5</v>
      </c>
      <c r="AO17" s="17">
        <v>229.1</v>
      </c>
      <c r="AP17" s="17">
        <v>55</v>
      </c>
      <c r="AQ17" s="17">
        <v>44.5</v>
      </c>
      <c r="AR17" s="17">
        <v>30.4</v>
      </c>
      <c r="AS17" s="17">
        <v>18.7</v>
      </c>
      <c r="AT17" s="17">
        <v>19.7</v>
      </c>
      <c r="AU17" s="17">
        <v>88.7</v>
      </c>
      <c r="AV17" s="17">
        <v>120.1</v>
      </c>
      <c r="AW17" s="17"/>
      <c r="AX17" s="17">
        <v>74.8</v>
      </c>
      <c r="AY17" s="17">
        <v>65.2</v>
      </c>
      <c r="AZ17" s="17">
        <v>8.1</v>
      </c>
      <c r="BA17" s="17">
        <v>3.5</v>
      </c>
      <c r="BB17" s="17">
        <v>37.5</v>
      </c>
      <c r="BC17" s="17">
        <v>42.1</v>
      </c>
      <c r="BD17" s="17">
        <v>3.8</v>
      </c>
      <c r="BE17" s="17">
        <v>0</v>
      </c>
      <c r="BF17" s="17">
        <v>98.4</v>
      </c>
      <c r="BG17" s="17"/>
      <c r="BH17" s="17"/>
      <c r="BI17" s="17"/>
      <c r="BJ17" s="17"/>
      <c r="BK17" s="17"/>
      <c r="BL17" s="17">
        <v>0</v>
      </c>
      <c r="BM17" s="17"/>
      <c r="BN17" s="17"/>
      <c r="BO17" s="17"/>
      <c r="BP17" s="17">
        <v>29.2</v>
      </c>
      <c r="BQ17" s="17">
        <v>152.6</v>
      </c>
      <c r="BR17" s="17">
        <v>152.4</v>
      </c>
      <c r="BS17" s="17">
        <v>0</v>
      </c>
      <c r="BT17" s="17">
        <v>157</v>
      </c>
      <c r="BU17" s="17">
        <v>0</v>
      </c>
      <c r="BV17" s="17"/>
      <c r="BW17" s="17"/>
      <c r="BX17" s="17"/>
      <c r="BY17" s="17"/>
      <c r="BZ17" s="17"/>
      <c r="CA17" s="17"/>
      <c r="CB17" s="17"/>
      <c r="CC17" s="17">
        <v>4.2</v>
      </c>
      <c r="CD17" s="17">
        <v>81.8</v>
      </c>
      <c r="CE17" s="17">
        <v>114.9</v>
      </c>
      <c r="CF17" s="17">
        <v>62.3</v>
      </c>
      <c r="CG17" s="17">
        <v>77.3</v>
      </c>
      <c r="CH17" s="17">
        <v>29.4</v>
      </c>
      <c r="CI17" s="17"/>
      <c r="CJ17" s="17"/>
      <c r="CK17" s="17"/>
      <c r="CL17" s="17">
        <v>104.3</v>
      </c>
      <c r="CM17" s="17">
        <v>103.8</v>
      </c>
      <c r="CN17" s="17">
        <v>123.1</v>
      </c>
      <c r="CO17" s="17"/>
      <c r="CP17" s="17"/>
      <c r="CQ17" s="17"/>
      <c r="CR17" s="17"/>
      <c r="CS17" s="17"/>
      <c r="CT17" s="17"/>
      <c r="CU17" s="17"/>
      <c r="CV17" s="17">
        <v>0</v>
      </c>
      <c r="CW17" s="17">
        <v>114</v>
      </c>
      <c r="CX17" s="17">
        <v>0</v>
      </c>
      <c r="CY17" s="17">
        <v>12.4</v>
      </c>
      <c r="CZ17" s="17">
        <v>0</v>
      </c>
      <c r="DA17" s="17">
        <v>19.600000000000001</v>
      </c>
      <c r="DB17" s="17">
        <v>10</v>
      </c>
      <c r="DC17" s="17">
        <v>5.4</v>
      </c>
      <c r="DD17" s="17">
        <v>0.9</v>
      </c>
      <c r="DE17" s="17">
        <v>1.5</v>
      </c>
      <c r="DF17" s="17">
        <v>4.5</v>
      </c>
      <c r="DG17" s="17">
        <v>19.5</v>
      </c>
      <c r="DH17" s="17">
        <v>20</v>
      </c>
      <c r="DI17" s="17">
        <v>19.100000000000001</v>
      </c>
      <c r="DJ17" s="17"/>
      <c r="DK17" s="17">
        <v>18.600000000000001</v>
      </c>
      <c r="DL17" s="17">
        <v>0</v>
      </c>
      <c r="DM17" s="17">
        <v>0</v>
      </c>
      <c r="DN17" s="17">
        <v>32</v>
      </c>
      <c r="DO17" s="17">
        <v>83.9</v>
      </c>
      <c r="DP17" s="17">
        <v>4.5</v>
      </c>
      <c r="DQ17" s="17">
        <v>1.1000000000000001</v>
      </c>
      <c r="DR17" s="17">
        <v>2.2000000000000002</v>
      </c>
      <c r="DS17" s="17">
        <v>3.1</v>
      </c>
      <c r="DT17" s="17">
        <v>0</v>
      </c>
      <c r="DU17" s="17">
        <v>3.3</v>
      </c>
      <c r="DV17" s="17">
        <v>11.3</v>
      </c>
      <c r="DW17" s="17">
        <v>2</v>
      </c>
      <c r="DX17" s="17"/>
      <c r="DY17" s="17">
        <v>10.7</v>
      </c>
      <c r="DZ17" s="17">
        <v>6.1</v>
      </c>
      <c r="EA17" s="17">
        <v>7.6</v>
      </c>
      <c r="EB17" s="17">
        <v>10.8</v>
      </c>
      <c r="EC17" s="17">
        <v>20</v>
      </c>
      <c r="ED17" s="17">
        <v>29</v>
      </c>
      <c r="EE17" s="17">
        <v>33.200000000000003</v>
      </c>
      <c r="EF17" s="17">
        <v>0</v>
      </c>
      <c r="EG17" s="17">
        <v>78.099999999999994</v>
      </c>
      <c r="EH17" s="17">
        <v>75.099999999999994</v>
      </c>
      <c r="EI17" s="17">
        <v>10.5</v>
      </c>
      <c r="EJ17" s="17">
        <v>3.3</v>
      </c>
      <c r="EK17" s="17">
        <v>0</v>
      </c>
      <c r="EL17" s="17">
        <v>3.5</v>
      </c>
      <c r="EM17" s="17">
        <v>8.3000000000000007</v>
      </c>
      <c r="EN17" s="17">
        <v>11.8</v>
      </c>
      <c r="EO17" s="17">
        <v>12.4</v>
      </c>
      <c r="EP17" s="17">
        <v>12.4</v>
      </c>
      <c r="EQ17" s="17">
        <v>11.1</v>
      </c>
      <c r="ER17" s="17">
        <v>0</v>
      </c>
      <c r="ES17" s="17">
        <v>0</v>
      </c>
      <c r="ET17" s="17">
        <v>0</v>
      </c>
      <c r="EU17" s="17">
        <v>0.6</v>
      </c>
      <c r="EV17" s="17">
        <v>121.1</v>
      </c>
      <c r="EW17" s="17">
        <v>106.4</v>
      </c>
      <c r="EX17" s="17">
        <v>0</v>
      </c>
      <c r="EY17" s="17">
        <v>0</v>
      </c>
      <c r="EZ17" s="17">
        <v>9.6999999999999993</v>
      </c>
      <c r="FA17" s="17">
        <v>20</v>
      </c>
      <c r="FB17" s="17">
        <v>9.5</v>
      </c>
      <c r="FC17" s="17">
        <v>42.7</v>
      </c>
      <c r="FD17" s="17">
        <v>14.4</v>
      </c>
      <c r="FE17" s="17"/>
      <c r="FF17" s="17"/>
      <c r="FG17" s="17">
        <v>16.8</v>
      </c>
      <c r="FH17" s="17"/>
      <c r="FI17" s="17"/>
      <c r="FJ17" s="17">
        <v>5983.8</v>
      </c>
      <c r="FK17" s="15"/>
      <c r="FL17" s="17">
        <v>24.2</v>
      </c>
      <c r="FM17" s="17">
        <v>8.0020000000000007</v>
      </c>
      <c r="FN17" s="17"/>
      <c r="FO17" s="17">
        <v>13.2</v>
      </c>
      <c r="FP17" s="17">
        <v>27.389330000000001</v>
      </c>
      <c r="FQ17" s="17">
        <v>18.914639999999999</v>
      </c>
      <c r="FR17" s="17">
        <v>11.7</v>
      </c>
      <c r="FS17" s="17">
        <v>16.2</v>
      </c>
      <c r="FT17" s="17">
        <v>119.60597</v>
      </c>
    </row>
    <row r="18" spans="1:176" ht="24" customHeight="1" x14ac:dyDescent="0.3">
      <c r="A18" s="18" t="s">
        <v>65</v>
      </c>
      <c r="B18" s="18" t="s">
        <v>825</v>
      </c>
      <c r="C18" s="19"/>
      <c r="D18" s="19">
        <v>548.20000000000005</v>
      </c>
      <c r="E18" s="19">
        <v>176.4</v>
      </c>
      <c r="F18" s="19">
        <v>0</v>
      </c>
      <c r="G18" s="19">
        <v>0</v>
      </c>
      <c r="H18" s="19">
        <v>88.4</v>
      </c>
      <c r="I18" s="19">
        <v>177.8</v>
      </c>
      <c r="J18" s="19"/>
      <c r="K18" s="19"/>
      <c r="L18" s="19">
        <v>102.9</v>
      </c>
      <c r="M18" s="19">
        <v>102.8</v>
      </c>
      <c r="N18" s="19">
        <v>103.2</v>
      </c>
      <c r="O18" s="19">
        <v>204.5</v>
      </c>
      <c r="P18" s="19">
        <v>109.3</v>
      </c>
      <c r="Q18" s="19">
        <v>64.900000000000006</v>
      </c>
      <c r="R18" s="19">
        <v>529.29999999999995</v>
      </c>
      <c r="S18" s="19">
        <v>5.0999999999999996</v>
      </c>
      <c r="T18" s="19"/>
      <c r="U18" s="19"/>
      <c r="V18" s="19"/>
      <c r="W18" s="19"/>
      <c r="X18" s="19">
        <v>162.9</v>
      </c>
      <c r="Y18" s="19">
        <v>7.8</v>
      </c>
      <c r="Z18" s="19">
        <v>4.5999999999999996</v>
      </c>
      <c r="AA18" s="19">
        <v>0</v>
      </c>
      <c r="AB18" s="19">
        <v>6.9</v>
      </c>
      <c r="AC18" s="19">
        <v>9.3000000000000007</v>
      </c>
      <c r="AD18" s="19">
        <v>59.8</v>
      </c>
      <c r="AE18" s="19"/>
      <c r="AF18" s="19"/>
      <c r="AG18" s="19"/>
      <c r="AH18" s="19"/>
      <c r="AI18" s="19">
        <v>110.6</v>
      </c>
      <c r="AJ18" s="19">
        <v>195</v>
      </c>
      <c r="AK18" s="19"/>
      <c r="AL18" s="19"/>
      <c r="AM18" s="19"/>
      <c r="AN18" s="19">
        <v>6.5</v>
      </c>
      <c r="AO18" s="19">
        <v>228.3</v>
      </c>
      <c r="AP18" s="19">
        <v>55</v>
      </c>
      <c r="AQ18" s="19">
        <v>45.5</v>
      </c>
      <c r="AR18" s="19">
        <v>31.5</v>
      </c>
      <c r="AS18" s="19">
        <v>18.7</v>
      </c>
      <c r="AT18" s="19">
        <v>19.7</v>
      </c>
      <c r="AU18" s="19">
        <v>88.7</v>
      </c>
      <c r="AV18" s="19">
        <v>122.6</v>
      </c>
      <c r="AW18" s="19"/>
      <c r="AX18" s="19">
        <v>74.7</v>
      </c>
      <c r="AY18" s="19">
        <v>66.3</v>
      </c>
      <c r="AZ18" s="19">
        <v>8.1</v>
      </c>
      <c r="BA18" s="19">
        <v>3.5</v>
      </c>
      <c r="BB18" s="19">
        <v>39.9</v>
      </c>
      <c r="BC18" s="19">
        <v>42.6</v>
      </c>
      <c r="BD18" s="19">
        <v>3.8</v>
      </c>
      <c r="BE18" s="19">
        <v>0</v>
      </c>
      <c r="BF18" s="19">
        <v>127.9</v>
      </c>
      <c r="BG18" s="19"/>
      <c r="BH18" s="19"/>
      <c r="BI18" s="19"/>
      <c r="BJ18" s="19"/>
      <c r="BK18" s="19"/>
      <c r="BL18" s="19">
        <v>0</v>
      </c>
      <c r="BM18" s="19"/>
      <c r="BN18" s="19"/>
      <c r="BO18" s="19"/>
      <c r="BP18" s="19">
        <v>29.8</v>
      </c>
      <c r="BQ18" s="19">
        <v>155.19999999999999</v>
      </c>
      <c r="BR18" s="19">
        <v>155.1</v>
      </c>
      <c r="BS18" s="19">
        <v>0</v>
      </c>
      <c r="BT18" s="19">
        <v>157.4</v>
      </c>
      <c r="BU18" s="19">
        <v>0</v>
      </c>
      <c r="BV18" s="19"/>
      <c r="BW18" s="19"/>
      <c r="BX18" s="19"/>
      <c r="BY18" s="19"/>
      <c r="BZ18" s="19"/>
      <c r="CA18" s="19"/>
      <c r="CB18" s="19"/>
      <c r="CC18" s="19">
        <v>4.2</v>
      </c>
      <c r="CD18" s="19">
        <v>162.1</v>
      </c>
      <c r="CE18" s="19">
        <v>125.8</v>
      </c>
      <c r="CF18" s="19">
        <v>63.7</v>
      </c>
      <c r="CG18" s="19">
        <v>77.900000000000006</v>
      </c>
      <c r="CH18" s="19">
        <v>30</v>
      </c>
      <c r="CI18" s="19"/>
      <c r="CJ18" s="19"/>
      <c r="CK18" s="19"/>
      <c r="CL18" s="19">
        <v>103.9</v>
      </c>
      <c r="CM18" s="19">
        <v>103</v>
      </c>
      <c r="CN18" s="19">
        <v>122.6</v>
      </c>
      <c r="CO18" s="19"/>
      <c r="CP18" s="19"/>
      <c r="CQ18" s="19"/>
      <c r="CR18" s="19"/>
      <c r="CS18" s="19"/>
      <c r="CT18" s="19"/>
      <c r="CU18" s="19"/>
      <c r="CV18" s="19">
        <v>0</v>
      </c>
      <c r="CW18" s="19">
        <v>117.5</v>
      </c>
      <c r="CX18" s="19">
        <v>0</v>
      </c>
      <c r="CY18" s="19">
        <v>12.3</v>
      </c>
      <c r="CZ18" s="19">
        <v>0</v>
      </c>
      <c r="DA18" s="19">
        <v>19.7</v>
      </c>
      <c r="DB18" s="19">
        <v>10</v>
      </c>
      <c r="DC18" s="19">
        <v>5.4</v>
      </c>
      <c r="DD18" s="19">
        <v>0.9</v>
      </c>
      <c r="DE18" s="19">
        <v>1.5</v>
      </c>
      <c r="DF18" s="19">
        <v>4.4000000000000004</v>
      </c>
      <c r="DG18" s="19">
        <v>20.100000000000001</v>
      </c>
      <c r="DH18" s="19">
        <v>20</v>
      </c>
      <c r="DI18" s="19">
        <v>19</v>
      </c>
      <c r="DJ18" s="19"/>
      <c r="DK18" s="19">
        <v>18.600000000000001</v>
      </c>
      <c r="DL18" s="19">
        <v>0</v>
      </c>
      <c r="DM18" s="19">
        <v>0</v>
      </c>
      <c r="DN18" s="19">
        <v>31.6</v>
      </c>
      <c r="DO18" s="19">
        <v>84.3</v>
      </c>
      <c r="DP18" s="19">
        <v>4.5</v>
      </c>
      <c r="DQ18" s="19">
        <v>1.1000000000000001</v>
      </c>
      <c r="DR18" s="19">
        <v>2.2000000000000002</v>
      </c>
      <c r="DS18" s="19">
        <v>3.1</v>
      </c>
      <c r="DT18" s="19">
        <v>0</v>
      </c>
      <c r="DU18" s="19">
        <v>3.3</v>
      </c>
      <c r="DV18" s="19">
        <v>11.3</v>
      </c>
      <c r="DW18" s="19">
        <v>2</v>
      </c>
      <c r="DX18" s="19"/>
      <c r="DY18" s="19">
        <v>10.7</v>
      </c>
      <c r="DZ18" s="19">
        <v>5.9</v>
      </c>
      <c r="EA18" s="19">
        <v>7.7</v>
      </c>
      <c r="EB18" s="19">
        <v>11.1</v>
      </c>
      <c r="EC18" s="19">
        <v>20</v>
      </c>
      <c r="ED18" s="19">
        <v>23.4</v>
      </c>
      <c r="EE18" s="19">
        <v>35.299999999999997</v>
      </c>
      <c r="EF18" s="19">
        <v>0</v>
      </c>
      <c r="EG18" s="19">
        <v>76.8</v>
      </c>
      <c r="EH18" s="19">
        <v>72.8</v>
      </c>
      <c r="EI18" s="19">
        <v>11.4</v>
      </c>
      <c r="EJ18" s="19">
        <v>5.3</v>
      </c>
      <c r="EK18" s="19">
        <v>0</v>
      </c>
      <c r="EL18" s="19">
        <v>3.5</v>
      </c>
      <c r="EM18" s="19">
        <v>8.3000000000000007</v>
      </c>
      <c r="EN18" s="19">
        <v>11.8</v>
      </c>
      <c r="EO18" s="19">
        <v>12.4</v>
      </c>
      <c r="EP18" s="19">
        <v>12.4</v>
      </c>
      <c r="EQ18" s="19">
        <v>9.9</v>
      </c>
      <c r="ER18" s="19">
        <v>0</v>
      </c>
      <c r="ES18" s="19">
        <v>0</v>
      </c>
      <c r="ET18" s="19">
        <v>0</v>
      </c>
      <c r="EU18" s="19">
        <v>0.6</v>
      </c>
      <c r="EV18" s="19">
        <v>111.9</v>
      </c>
      <c r="EW18" s="19">
        <v>92</v>
      </c>
      <c r="EX18" s="19">
        <v>0</v>
      </c>
      <c r="EY18" s="19">
        <v>0</v>
      </c>
      <c r="EZ18" s="19">
        <v>9.8000000000000007</v>
      </c>
      <c r="FA18" s="19">
        <v>20</v>
      </c>
      <c r="FB18" s="19">
        <v>9.4</v>
      </c>
      <c r="FC18" s="19">
        <v>43</v>
      </c>
      <c r="FD18" s="19">
        <v>14.6</v>
      </c>
      <c r="FE18" s="19"/>
      <c r="FF18" s="19"/>
      <c r="FG18" s="19">
        <v>16.600000000000001</v>
      </c>
      <c r="FH18" s="19"/>
      <c r="FI18" s="19"/>
      <c r="FJ18" s="19">
        <v>6093.1</v>
      </c>
      <c r="FK18" s="15"/>
      <c r="FL18" s="19">
        <v>24.3</v>
      </c>
      <c r="FM18" s="19">
        <v>8.0039999999999996</v>
      </c>
      <c r="FN18" s="19"/>
      <c r="FO18" s="19">
        <v>13.2</v>
      </c>
      <c r="FP18" s="19">
        <v>27.415240000000001</v>
      </c>
      <c r="FQ18" s="19">
        <v>18.914629999999999</v>
      </c>
      <c r="FR18" s="19">
        <v>11.5</v>
      </c>
      <c r="FS18" s="19">
        <v>16.2</v>
      </c>
      <c r="FT18" s="19">
        <v>119.53386999999999</v>
      </c>
    </row>
    <row r="19" spans="1:176" ht="24" customHeight="1" x14ac:dyDescent="0.3">
      <c r="A19" s="13" t="s">
        <v>65</v>
      </c>
      <c r="B19" s="13" t="s">
        <v>826</v>
      </c>
      <c r="C19" s="14"/>
      <c r="D19" s="14">
        <v>620.9</v>
      </c>
      <c r="E19" s="14">
        <v>208.8</v>
      </c>
      <c r="F19" s="14">
        <v>0</v>
      </c>
      <c r="G19" s="14">
        <v>0</v>
      </c>
      <c r="H19" s="14">
        <v>89.9</v>
      </c>
      <c r="I19" s="14">
        <v>180.8</v>
      </c>
      <c r="J19" s="14"/>
      <c r="K19" s="14"/>
      <c r="L19" s="14">
        <v>102.3</v>
      </c>
      <c r="M19" s="14">
        <v>102.9</v>
      </c>
      <c r="N19" s="14">
        <v>102.8</v>
      </c>
      <c r="O19" s="14">
        <v>205.1</v>
      </c>
      <c r="P19" s="14">
        <v>106.7</v>
      </c>
      <c r="Q19" s="14">
        <v>64.900000000000006</v>
      </c>
      <c r="R19" s="14">
        <v>529</v>
      </c>
      <c r="S19" s="14">
        <v>5.5</v>
      </c>
      <c r="T19" s="14"/>
      <c r="U19" s="14"/>
      <c r="V19" s="14"/>
      <c r="W19" s="14"/>
      <c r="X19" s="14">
        <v>166.2</v>
      </c>
      <c r="Y19" s="14">
        <v>8.1</v>
      </c>
      <c r="Z19" s="14">
        <v>5.7</v>
      </c>
      <c r="AA19" s="14">
        <v>0</v>
      </c>
      <c r="AB19" s="14">
        <v>6.9</v>
      </c>
      <c r="AC19" s="14">
        <v>9.3000000000000007</v>
      </c>
      <c r="AD19" s="14">
        <v>60.5</v>
      </c>
      <c r="AE19" s="14"/>
      <c r="AF19" s="14"/>
      <c r="AG19" s="14"/>
      <c r="AH19" s="14"/>
      <c r="AI19" s="14">
        <v>111.1</v>
      </c>
      <c r="AJ19" s="14">
        <v>194.7</v>
      </c>
      <c r="AK19" s="14"/>
      <c r="AL19" s="14"/>
      <c r="AM19" s="14"/>
      <c r="AN19" s="14">
        <v>6.5</v>
      </c>
      <c r="AO19" s="14">
        <v>233.5</v>
      </c>
      <c r="AP19" s="14">
        <v>55</v>
      </c>
      <c r="AQ19" s="14">
        <v>45.4</v>
      </c>
      <c r="AR19" s="14">
        <v>31.8</v>
      </c>
      <c r="AS19" s="14">
        <v>18.7</v>
      </c>
      <c r="AT19" s="14">
        <v>19.7</v>
      </c>
      <c r="AU19" s="14">
        <v>88.7</v>
      </c>
      <c r="AV19" s="14">
        <v>123.2</v>
      </c>
      <c r="AW19" s="14"/>
      <c r="AX19" s="14">
        <v>74.599999999999994</v>
      </c>
      <c r="AY19" s="14">
        <v>66.900000000000006</v>
      </c>
      <c r="AZ19" s="14">
        <v>8.1</v>
      </c>
      <c r="BA19" s="14">
        <v>3.5</v>
      </c>
      <c r="BB19" s="14">
        <v>44.3</v>
      </c>
      <c r="BC19" s="14">
        <v>43.5</v>
      </c>
      <c r="BD19" s="14">
        <v>3.8</v>
      </c>
      <c r="BE19" s="14">
        <v>0</v>
      </c>
      <c r="BF19" s="14">
        <v>102.7</v>
      </c>
      <c r="BG19" s="14"/>
      <c r="BH19" s="14"/>
      <c r="BI19" s="14"/>
      <c r="BJ19" s="14"/>
      <c r="BK19" s="14"/>
      <c r="BL19" s="14">
        <v>0</v>
      </c>
      <c r="BM19" s="14"/>
      <c r="BN19" s="14"/>
      <c r="BO19" s="14"/>
      <c r="BP19" s="14">
        <v>30.5</v>
      </c>
      <c r="BQ19" s="14">
        <v>154.19999999999999</v>
      </c>
      <c r="BR19" s="14">
        <v>154.19999999999999</v>
      </c>
      <c r="BS19" s="14">
        <v>0</v>
      </c>
      <c r="BT19" s="14">
        <v>158.19999999999999</v>
      </c>
      <c r="BU19" s="14">
        <v>0</v>
      </c>
      <c r="BV19" s="14"/>
      <c r="BW19" s="14"/>
      <c r="BX19" s="14"/>
      <c r="BY19" s="14"/>
      <c r="BZ19" s="14"/>
      <c r="CA19" s="14"/>
      <c r="CB19" s="14"/>
      <c r="CC19" s="14">
        <v>4.2</v>
      </c>
      <c r="CD19" s="14">
        <v>111.7</v>
      </c>
      <c r="CE19" s="14">
        <v>125.4</v>
      </c>
      <c r="CF19" s="14">
        <v>64.599999999999994</v>
      </c>
      <c r="CG19" s="14">
        <v>78.400000000000006</v>
      </c>
      <c r="CH19" s="14">
        <v>30.2</v>
      </c>
      <c r="CI19" s="14"/>
      <c r="CJ19" s="14"/>
      <c r="CK19" s="14"/>
      <c r="CL19" s="14">
        <v>103.3</v>
      </c>
      <c r="CM19" s="14">
        <v>103.5</v>
      </c>
      <c r="CN19" s="14">
        <v>121.5</v>
      </c>
      <c r="CO19" s="14"/>
      <c r="CP19" s="14"/>
      <c r="CQ19" s="14"/>
      <c r="CR19" s="14"/>
      <c r="CS19" s="14"/>
      <c r="CT19" s="14"/>
      <c r="CU19" s="14"/>
      <c r="CV19" s="14">
        <v>0</v>
      </c>
      <c r="CW19" s="14">
        <v>119</v>
      </c>
      <c r="CX19" s="14">
        <v>0</v>
      </c>
      <c r="CY19" s="14">
        <v>12.6</v>
      </c>
      <c r="CZ19" s="14">
        <v>0</v>
      </c>
      <c r="DA19" s="14">
        <v>19.899999999999999</v>
      </c>
      <c r="DB19" s="14">
        <v>9.9</v>
      </c>
      <c r="DC19" s="14">
        <v>5.5</v>
      </c>
      <c r="DD19" s="14">
        <v>0.9</v>
      </c>
      <c r="DE19" s="14">
        <v>1.5</v>
      </c>
      <c r="DF19" s="14">
        <v>4.4000000000000004</v>
      </c>
      <c r="DG19" s="14">
        <v>20.100000000000001</v>
      </c>
      <c r="DH19" s="14">
        <v>20</v>
      </c>
      <c r="DI19" s="14">
        <v>17.899999999999999</v>
      </c>
      <c r="DJ19" s="14"/>
      <c r="DK19" s="14">
        <v>18.600000000000001</v>
      </c>
      <c r="DL19" s="14">
        <v>0</v>
      </c>
      <c r="DM19" s="14">
        <v>0</v>
      </c>
      <c r="DN19" s="14">
        <v>31.9</v>
      </c>
      <c r="DO19" s="14">
        <v>83.9</v>
      </c>
      <c r="DP19" s="14">
        <v>4.5</v>
      </c>
      <c r="DQ19" s="14">
        <v>1.1000000000000001</v>
      </c>
      <c r="DR19" s="14">
        <v>2.2000000000000002</v>
      </c>
      <c r="DS19" s="14">
        <v>3.1</v>
      </c>
      <c r="DT19" s="14">
        <v>0</v>
      </c>
      <c r="DU19" s="14">
        <v>3.3</v>
      </c>
      <c r="DV19" s="14">
        <v>11.3</v>
      </c>
      <c r="DW19" s="14">
        <v>2</v>
      </c>
      <c r="DX19" s="14"/>
      <c r="DY19" s="14">
        <v>10.7</v>
      </c>
      <c r="DZ19" s="14">
        <v>5.8</v>
      </c>
      <c r="EA19" s="14">
        <v>7.8</v>
      </c>
      <c r="EB19" s="14">
        <v>11.2</v>
      </c>
      <c r="EC19" s="14">
        <v>20</v>
      </c>
      <c r="ED19" s="14">
        <v>24.1</v>
      </c>
      <c r="EE19" s="14">
        <v>38.6</v>
      </c>
      <c r="EF19" s="14">
        <v>0</v>
      </c>
      <c r="EG19" s="14">
        <v>76.8</v>
      </c>
      <c r="EH19" s="14">
        <v>74.400000000000006</v>
      </c>
      <c r="EI19" s="14">
        <v>10.8</v>
      </c>
      <c r="EJ19" s="14">
        <v>4.4000000000000004</v>
      </c>
      <c r="EK19" s="14">
        <v>0</v>
      </c>
      <c r="EL19" s="14">
        <v>3.5</v>
      </c>
      <c r="EM19" s="14">
        <v>8.3000000000000007</v>
      </c>
      <c r="EN19" s="14">
        <v>11.8</v>
      </c>
      <c r="EO19" s="14">
        <v>12.4</v>
      </c>
      <c r="EP19" s="14">
        <v>12.4</v>
      </c>
      <c r="EQ19" s="14">
        <v>10.5</v>
      </c>
      <c r="ER19" s="14">
        <v>0</v>
      </c>
      <c r="ES19" s="14">
        <v>0</v>
      </c>
      <c r="ET19" s="14">
        <v>0</v>
      </c>
      <c r="EU19" s="14">
        <v>0.6</v>
      </c>
      <c r="EV19" s="14">
        <v>107.3</v>
      </c>
      <c r="EW19" s="14">
        <v>82.2</v>
      </c>
      <c r="EX19" s="14">
        <v>0</v>
      </c>
      <c r="EY19" s="14">
        <v>0</v>
      </c>
      <c r="EZ19" s="14">
        <v>9.8000000000000007</v>
      </c>
      <c r="FA19" s="14">
        <v>20</v>
      </c>
      <c r="FB19" s="14">
        <v>9.5</v>
      </c>
      <c r="FC19" s="14">
        <v>42.3</v>
      </c>
      <c r="FD19" s="14">
        <v>14.1</v>
      </c>
      <c r="FE19" s="14"/>
      <c r="FF19" s="14"/>
      <c r="FG19" s="14">
        <v>16.600000000000001</v>
      </c>
      <c r="FH19" s="14"/>
      <c r="FI19" s="14"/>
      <c r="FJ19" s="14">
        <v>6131.4</v>
      </c>
      <c r="FK19" s="15"/>
      <c r="FL19" s="14">
        <v>24.4</v>
      </c>
      <c r="FM19" s="14">
        <v>8.0020000000000007</v>
      </c>
      <c r="FN19" s="14"/>
      <c r="FO19" s="14">
        <v>13.2</v>
      </c>
      <c r="FP19" s="14">
        <v>27.396380000000001</v>
      </c>
      <c r="FQ19" s="14">
        <v>18.914429999999999</v>
      </c>
      <c r="FR19" s="14">
        <v>11.5</v>
      </c>
      <c r="FS19" s="14">
        <v>16.2</v>
      </c>
      <c r="FT19" s="14">
        <v>119.61281</v>
      </c>
    </row>
    <row r="20" spans="1:176" ht="24" customHeight="1" x14ac:dyDescent="0.3">
      <c r="A20" s="16" t="s">
        <v>65</v>
      </c>
      <c r="B20" s="16" t="s">
        <v>827</v>
      </c>
      <c r="C20" s="17"/>
      <c r="D20" s="17">
        <v>649</v>
      </c>
      <c r="E20" s="17">
        <v>216.6</v>
      </c>
      <c r="F20" s="17">
        <v>0</v>
      </c>
      <c r="G20" s="17">
        <v>0</v>
      </c>
      <c r="H20" s="17">
        <v>90.2</v>
      </c>
      <c r="I20" s="17">
        <v>180.8</v>
      </c>
      <c r="J20" s="17"/>
      <c r="K20" s="17"/>
      <c r="L20" s="17">
        <v>102.5</v>
      </c>
      <c r="M20" s="17">
        <v>102.8</v>
      </c>
      <c r="N20" s="17">
        <v>102.7</v>
      </c>
      <c r="O20" s="17">
        <v>204</v>
      </c>
      <c r="P20" s="17">
        <v>112.4</v>
      </c>
      <c r="Q20" s="17">
        <v>66.099999999999994</v>
      </c>
      <c r="R20" s="17">
        <v>560.70000000000005</v>
      </c>
      <c r="S20" s="17">
        <v>5.5</v>
      </c>
      <c r="T20" s="17"/>
      <c r="U20" s="17"/>
      <c r="V20" s="17"/>
      <c r="W20" s="17"/>
      <c r="X20" s="17">
        <v>164</v>
      </c>
      <c r="Y20" s="17">
        <v>7.5</v>
      </c>
      <c r="Z20" s="17">
        <v>5.7</v>
      </c>
      <c r="AA20" s="17">
        <v>0</v>
      </c>
      <c r="AB20" s="17">
        <v>6.9</v>
      </c>
      <c r="AC20" s="17">
        <v>9.3000000000000007</v>
      </c>
      <c r="AD20" s="17">
        <v>60.7</v>
      </c>
      <c r="AE20" s="17"/>
      <c r="AF20" s="17"/>
      <c r="AG20" s="17"/>
      <c r="AH20" s="17"/>
      <c r="AI20" s="17">
        <v>111.1</v>
      </c>
      <c r="AJ20" s="17">
        <v>148.9</v>
      </c>
      <c r="AK20" s="17"/>
      <c r="AL20" s="17"/>
      <c r="AM20" s="17"/>
      <c r="AN20" s="17">
        <v>6.5</v>
      </c>
      <c r="AO20" s="17">
        <v>234.5</v>
      </c>
      <c r="AP20" s="17">
        <v>55</v>
      </c>
      <c r="AQ20" s="17">
        <v>45.7</v>
      </c>
      <c r="AR20" s="17">
        <v>31.6</v>
      </c>
      <c r="AS20" s="17">
        <v>18.7</v>
      </c>
      <c r="AT20" s="17">
        <v>19.7</v>
      </c>
      <c r="AU20" s="17">
        <v>90.6</v>
      </c>
      <c r="AV20" s="17">
        <v>124.5</v>
      </c>
      <c r="AW20" s="17"/>
      <c r="AX20" s="17">
        <v>74.7</v>
      </c>
      <c r="AY20" s="17">
        <v>66.900000000000006</v>
      </c>
      <c r="AZ20" s="17">
        <v>8.1</v>
      </c>
      <c r="BA20" s="17">
        <v>3.5</v>
      </c>
      <c r="BB20" s="17">
        <v>45.2</v>
      </c>
      <c r="BC20" s="17">
        <v>43.6</v>
      </c>
      <c r="BD20" s="17">
        <v>3.8</v>
      </c>
      <c r="BE20" s="17">
        <v>18.600000000000001</v>
      </c>
      <c r="BF20" s="17">
        <v>116.8</v>
      </c>
      <c r="BG20" s="17"/>
      <c r="BH20" s="17"/>
      <c r="BI20" s="17"/>
      <c r="BJ20" s="17"/>
      <c r="BK20" s="17"/>
      <c r="BL20" s="17">
        <v>0</v>
      </c>
      <c r="BM20" s="17"/>
      <c r="BN20" s="17"/>
      <c r="BO20" s="17"/>
      <c r="BP20" s="17">
        <v>30.5</v>
      </c>
      <c r="BQ20" s="17">
        <v>144.6</v>
      </c>
      <c r="BR20" s="17">
        <v>144.69999999999999</v>
      </c>
      <c r="BS20" s="17">
        <v>0</v>
      </c>
      <c r="BT20" s="17">
        <v>155.69999999999999</v>
      </c>
      <c r="BU20" s="17">
        <v>0</v>
      </c>
      <c r="BV20" s="17"/>
      <c r="BW20" s="17"/>
      <c r="BX20" s="17"/>
      <c r="BY20" s="17"/>
      <c r="BZ20" s="17"/>
      <c r="CA20" s="17"/>
      <c r="CB20" s="17"/>
      <c r="CC20" s="17">
        <v>4.2</v>
      </c>
      <c r="CD20" s="17">
        <v>102.1</v>
      </c>
      <c r="CE20" s="17">
        <v>123.6</v>
      </c>
      <c r="CF20" s="17">
        <v>64.2</v>
      </c>
      <c r="CG20" s="17">
        <v>78.099999999999994</v>
      </c>
      <c r="CH20" s="17">
        <v>30.2</v>
      </c>
      <c r="CI20" s="17"/>
      <c r="CJ20" s="17"/>
      <c r="CK20" s="17"/>
      <c r="CL20" s="17">
        <v>103</v>
      </c>
      <c r="CM20" s="17">
        <v>103.4</v>
      </c>
      <c r="CN20" s="17">
        <v>121.9</v>
      </c>
      <c r="CO20" s="17"/>
      <c r="CP20" s="17"/>
      <c r="CQ20" s="17"/>
      <c r="CR20" s="17"/>
      <c r="CS20" s="17"/>
      <c r="CT20" s="17"/>
      <c r="CU20" s="17"/>
      <c r="CV20" s="17">
        <v>0</v>
      </c>
      <c r="CW20" s="17">
        <v>111.5</v>
      </c>
      <c r="CX20" s="17">
        <v>0</v>
      </c>
      <c r="CY20" s="17">
        <v>12.8</v>
      </c>
      <c r="CZ20" s="17">
        <v>0</v>
      </c>
      <c r="DA20" s="17">
        <v>19.8</v>
      </c>
      <c r="DB20" s="17">
        <v>9.9</v>
      </c>
      <c r="DC20" s="17">
        <v>5.6</v>
      </c>
      <c r="DD20" s="17">
        <v>0.9</v>
      </c>
      <c r="DE20" s="17">
        <v>1.5</v>
      </c>
      <c r="DF20" s="17">
        <v>4.4000000000000004</v>
      </c>
      <c r="DG20" s="17">
        <v>20.2</v>
      </c>
      <c r="DH20" s="17">
        <v>20</v>
      </c>
      <c r="DI20" s="17">
        <v>17.600000000000001</v>
      </c>
      <c r="DJ20" s="17"/>
      <c r="DK20" s="17">
        <v>18.600000000000001</v>
      </c>
      <c r="DL20" s="17">
        <v>0</v>
      </c>
      <c r="DM20" s="17">
        <v>0</v>
      </c>
      <c r="DN20" s="17">
        <v>31.8</v>
      </c>
      <c r="DO20" s="17">
        <v>82.9</v>
      </c>
      <c r="DP20" s="17">
        <v>4.5</v>
      </c>
      <c r="DQ20" s="17">
        <v>1.1000000000000001</v>
      </c>
      <c r="DR20" s="17">
        <v>2.2000000000000002</v>
      </c>
      <c r="DS20" s="17">
        <v>3.1</v>
      </c>
      <c r="DT20" s="17">
        <v>0</v>
      </c>
      <c r="DU20" s="17">
        <v>3.2</v>
      </c>
      <c r="DV20" s="17">
        <v>11.3</v>
      </c>
      <c r="DW20" s="17">
        <v>2</v>
      </c>
      <c r="DX20" s="17"/>
      <c r="DY20" s="17">
        <v>10.7</v>
      </c>
      <c r="DZ20" s="17">
        <v>5.9</v>
      </c>
      <c r="EA20" s="17">
        <v>7.8</v>
      </c>
      <c r="EB20" s="17">
        <v>11</v>
      </c>
      <c r="EC20" s="17">
        <v>20</v>
      </c>
      <c r="ED20" s="17">
        <v>24.7</v>
      </c>
      <c r="EE20" s="17">
        <v>35.700000000000003</v>
      </c>
      <c r="EF20" s="17">
        <v>0</v>
      </c>
      <c r="EG20" s="17">
        <v>76.3</v>
      </c>
      <c r="EH20" s="17">
        <v>76.099999999999994</v>
      </c>
      <c r="EI20" s="17">
        <v>9.1</v>
      </c>
      <c r="EJ20" s="17">
        <v>5.2</v>
      </c>
      <c r="EK20" s="17">
        <v>0</v>
      </c>
      <c r="EL20" s="17">
        <v>3.5</v>
      </c>
      <c r="EM20" s="17">
        <v>8.3000000000000007</v>
      </c>
      <c r="EN20" s="17">
        <v>11.8</v>
      </c>
      <c r="EO20" s="17">
        <v>12.4</v>
      </c>
      <c r="EP20" s="17">
        <v>12.4</v>
      </c>
      <c r="EQ20" s="17">
        <v>13</v>
      </c>
      <c r="ER20" s="17">
        <v>0</v>
      </c>
      <c r="ES20" s="17">
        <v>0</v>
      </c>
      <c r="ET20" s="17">
        <v>0</v>
      </c>
      <c r="EU20" s="17">
        <v>0.6</v>
      </c>
      <c r="EV20" s="17">
        <v>103.6</v>
      </c>
      <c r="EW20" s="17">
        <v>91.4</v>
      </c>
      <c r="EX20" s="17">
        <v>0</v>
      </c>
      <c r="EY20" s="17">
        <v>0</v>
      </c>
      <c r="EZ20" s="17">
        <v>9.6999999999999993</v>
      </c>
      <c r="FA20" s="17">
        <v>20</v>
      </c>
      <c r="FB20" s="17">
        <v>9.5</v>
      </c>
      <c r="FC20" s="17">
        <v>42.4</v>
      </c>
      <c r="FD20" s="17">
        <v>14.3</v>
      </c>
      <c r="FE20" s="17"/>
      <c r="FF20" s="17"/>
      <c r="FG20" s="17">
        <v>16.8</v>
      </c>
      <c r="FH20" s="17"/>
      <c r="FI20" s="17"/>
      <c r="FJ20" s="17">
        <v>6158.7</v>
      </c>
      <c r="FK20" s="15"/>
      <c r="FL20" s="17">
        <v>24.4</v>
      </c>
      <c r="FM20" s="17">
        <v>8</v>
      </c>
      <c r="FN20" s="17"/>
      <c r="FO20" s="17">
        <v>13.2</v>
      </c>
      <c r="FP20" s="17">
        <v>27.43243</v>
      </c>
      <c r="FQ20" s="17">
        <v>18.913930000000001</v>
      </c>
      <c r="FR20" s="17">
        <v>11.5</v>
      </c>
      <c r="FS20" s="17">
        <v>16.2</v>
      </c>
      <c r="FT20" s="17">
        <v>119.64636</v>
      </c>
    </row>
    <row r="21" spans="1:176" ht="24" customHeight="1" x14ac:dyDescent="0.3">
      <c r="A21" s="16" t="s">
        <v>65</v>
      </c>
      <c r="B21" s="16" t="s">
        <v>828</v>
      </c>
      <c r="C21" s="17"/>
      <c r="D21" s="17">
        <v>650.29999999999995</v>
      </c>
      <c r="E21" s="17">
        <v>216.3</v>
      </c>
      <c r="F21" s="17">
        <v>0</v>
      </c>
      <c r="G21" s="17">
        <v>0</v>
      </c>
      <c r="H21" s="17">
        <v>88.8</v>
      </c>
      <c r="I21" s="17">
        <v>181.9</v>
      </c>
      <c r="J21" s="17"/>
      <c r="K21" s="17"/>
      <c r="L21" s="17">
        <v>102.2</v>
      </c>
      <c r="M21" s="17">
        <v>101.5</v>
      </c>
      <c r="N21" s="17">
        <v>102.2</v>
      </c>
      <c r="O21" s="17">
        <v>203</v>
      </c>
      <c r="P21" s="17">
        <v>213</v>
      </c>
      <c r="Q21" s="17">
        <v>106.4</v>
      </c>
      <c r="R21" s="17">
        <v>562.6</v>
      </c>
      <c r="S21" s="17">
        <v>5.4</v>
      </c>
      <c r="T21" s="17"/>
      <c r="U21" s="17"/>
      <c r="V21" s="17"/>
      <c r="W21" s="17"/>
      <c r="X21" s="17">
        <v>166</v>
      </c>
      <c r="Y21" s="17">
        <v>7</v>
      </c>
      <c r="Z21" s="17">
        <v>5.6</v>
      </c>
      <c r="AA21" s="17">
        <v>0</v>
      </c>
      <c r="AB21" s="17">
        <v>6.8</v>
      </c>
      <c r="AC21" s="17">
        <v>9.3000000000000007</v>
      </c>
      <c r="AD21" s="17">
        <v>60.6</v>
      </c>
      <c r="AE21" s="17"/>
      <c r="AF21" s="17"/>
      <c r="AG21" s="17"/>
      <c r="AH21" s="17"/>
      <c r="AI21" s="17">
        <v>110.7</v>
      </c>
      <c r="AJ21" s="17">
        <v>167.6</v>
      </c>
      <c r="AK21" s="17"/>
      <c r="AL21" s="17"/>
      <c r="AM21" s="17"/>
      <c r="AN21" s="17">
        <v>6.5</v>
      </c>
      <c r="AO21" s="17">
        <v>231.8</v>
      </c>
      <c r="AP21" s="17">
        <v>55</v>
      </c>
      <c r="AQ21" s="17">
        <v>45.4</v>
      </c>
      <c r="AR21" s="17">
        <v>31.2</v>
      </c>
      <c r="AS21" s="17">
        <v>18.7</v>
      </c>
      <c r="AT21" s="17">
        <v>19.7</v>
      </c>
      <c r="AU21" s="17">
        <v>91.3</v>
      </c>
      <c r="AV21" s="17">
        <v>121.1</v>
      </c>
      <c r="AW21" s="17"/>
      <c r="AX21" s="17">
        <v>74.400000000000006</v>
      </c>
      <c r="AY21" s="17">
        <v>69.2</v>
      </c>
      <c r="AZ21" s="17">
        <v>8</v>
      </c>
      <c r="BA21" s="17">
        <v>3.5</v>
      </c>
      <c r="BB21" s="17">
        <v>41.2</v>
      </c>
      <c r="BC21" s="17">
        <v>42.6</v>
      </c>
      <c r="BD21" s="17">
        <v>3.8</v>
      </c>
      <c r="BE21" s="17">
        <v>18.100000000000001</v>
      </c>
      <c r="BF21" s="17">
        <v>111.8</v>
      </c>
      <c r="BG21" s="17"/>
      <c r="BH21" s="17"/>
      <c r="BI21" s="17"/>
      <c r="BJ21" s="17"/>
      <c r="BK21" s="17"/>
      <c r="BL21" s="17">
        <v>0</v>
      </c>
      <c r="BM21" s="17"/>
      <c r="BN21" s="17"/>
      <c r="BO21" s="17"/>
      <c r="BP21" s="17">
        <v>41.7</v>
      </c>
      <c r="BQ21" s="17">
        <v>130.30000000000001</v>
      </c>
      <c r="BR21" s="17">
        <v>130.4</v>
      </c>
      <c r="BS21" s="17">
        <v>0</v>
      </c>
      <c r="BT21" s="17">
        <v>141</v>
      </c>
      <c r="BU21" s="17">
        <v>0</v>
      </c>
      <c r="BV21" s="17"/>
      <c r="BW21" s="17"/>
      <c r="BX21" s="17"/>
      <c r="BY21" s="17"/>
      <c r="BZ21" s="17"/>
      <c r="CA21" s="17"/>
      <c r="CB21" s="17"/>
      <c r="CC21" s="17">
        <v>4.2</v>
      </c>
      <c r="CD21" s="17">
        <v>94.7</v>
      </c>
      <c r="CE21" s="17">
        <v>119.2</v>
      </c>
      <c r="CF21" s="17">
        <v>64.2</v>
      </c>
      <c r="CG21" s="17">
        <v>78.099999999999994</v>
      </c>
      <c r="CH21" s="17">
        <v>29.9</v>
      </c>
      <c r="CI21" s="17"/>
      <c r="CJ21" s="17"/>
      <c r="CK21" s="17"/>
      <c r="CL21" s="17">
        <v>102.7</v>
      </c>
      <c r="CM21" s="17">
        <v>103</v>
      </c>
      <c r="CN21" s="17">
        <v>121.7</v>
      </c>
      <c r="CO21" s="17"/>
      <c r="CP21" s="17"/>
      <c r="CQ21" s="17"/>
      <c r="CR21" s="17"/>
      <c r="CS21" s="17"/>
      <c r="CT21" s="17"/>
      <c r="CU21" s="17"/>
      <c r="CV21" s="17">
        <v>0</v>
      </c>
      <c r="CW21" s="17">
        <v>110.2</v>
      </c>
      <c r="CX21" s="17">
        <v>0</v>
      </c>
      <c r="CY21" s="17">
        <v>13</v>
      </c>
      <c r="CZ21" s="17">
        <v>0</v>
      </c>
      <c r="DA21" s="17">
        <v>19.7</v>
      </c>
      <c r="DB21" s="17">
        <v>9.8000000000000007</v>
      </c>
      <c r="DC21" s="17">
        <v>5.4</v>
      </c>
      <c r="DD21" s="17">
        <v>0.9</v>
      </c>
      <c r="DE21" s="17">
        <v>1.5</v>
      </c>
      <c r="DF21" s="17">
        <v>4.3</v>
      </c>
      <c r="DG21" s="17">
        <v>19.8</v>
      </c>
      <c r="DH21" s="17">
        <v>20</v>
      </c>
      <c r="DI21" s="17">
        <v>17.600000000000001</v>
      </c>
      <c r="DJ21" s="17"/>
      <c r="DK21" s="17">
        <v>18.600000000000001</v>
      </c>
      <c r="DL21" s="17">
        <v>0</v>
      </c>
      <c r="DM21" s="17">
        <v>0</v>
      </c>
      <c r="DN21" s="17">
        <v>31.7</v>
      </c>
      <c r="DO21" s="17">
        <v>82.1</v>
      </c>
      <c r="DP21" s="17">
        <v>4.5</v>
      </c>
      <c r="DQ21" s="17">
        <v>1.1000000000000001</v>
      </c>
      <c r="DR21" s="17">
        <v>2.2000000000000002</v>
      </c>
      <c r="DS21" s="17">
        <v>3.1</v>
      </c>
      <c r="DT21" s="17">
        <v>0</v>
      </c>
      <c r="DU21" s="17">
        <v>3.3</v>
      </c>
      <c r="DV21" s="17">
        <v>11.3</v>
      </c>
      <c r="DW21" s="17">
        <v>2</v>
      </c>
      <c r="DX21" s="17"/>
      <c r="DY21" s="17">
        <v>10.7</v>
      </c>
      <c r="DZ21" s="17">
        <v>5.9</v>
      </c>
      <c r="EA21" s="17">
        <v>7.7</v>
      </c>
      <c r="EB21" s="17">
        <v>11</v>
      </c>
      <c r="EC21" s="17">
        <v>20</v>
      </c>
      <c r="ED21" s="17">
        <v>27.8</v>
      </c>
      <c r="EE21" s="17">
        <v>32.200000000000003</v>
      </c>
      <c r="EF21" s="17">
        <v>0</v>
      </c>
      <c r="EG21" s="17">
        <v>75.2</v>
      </c>
      <c r="EH21" s="17">
        <v>78.8</v>
      </c>
      <c r="EI21" s="17">
        <v>9.3000000000000007</v>
      </c>
      <c r="EJ21" s="17">
        <v>3.5</v>
      </c>
      <c r="EK21" s="17">
        <v>0</v>
      </c>
      <c r="EL21" s="17">
        <v>3.5</v>
      </c>
      <c r="EM21" s="17">
        <v>8.3000000000000007</v>
      </c>
      <c r="EN21" s="17">
        <v>11.8</v>
      </c>
      <c r="EO21" s="17">
        <v>12.4</v>
      </c>
      <c r="EP21" s="17">
        <v>12.4</v>
      </c>
      <c r="EQ21" s="17">
        <v>12.1</v>
      </c>
      <c r="ER21" s="17">
        <v>0</v>
      </c>
      <c r="ES21" s="17">
        <v>0</v>
      </c>
      <c r="ET21" s="17">
        <v>0</v>
      </c>
      <c r="EU21" s="17">
        <v>0.6</v>
      </c>
      <c r="EV21" s="17">
        <v>112.3</v>
      </c>
      <c r="EW21" s="17">
        <v>101.8</v>
      </c>
      <c r="EX21" s="17">
        <v>0</v>
      </c>
      <c r="EY21" s="17">
        <v>0</v>
      </c>
      <c r="EZ21" s="17">
        <v>9.8000000000000007</v>
      </c>
      <c r="FA21" s="17">
        <v>20</v>
      </c>
      <c r="FB21" s="17">
        <v>8.6</v>
      </c>
      <c r="FC21" s="17">
        <v>42.5</v>
      </c>
      <c r="FD21" s="17">
        <v>14.1</v>
      </c>
      <c r="FE21" s="17"/>
      <c r="FF21" s="17"/>
      <c r="FG21" s="17">
        <v>17</v>
      </c>
      <c r="FH21" s="17"/>
      <c r="FI21" s="17"/>
      <c r="FJ21" s="17">
        <v>6273</v>
      </c>
      <c r="FK21" s="15"/>
      <c r="FL21" s="17">
        <v>24.4</v>
      </c>
      <c r="FM21" s="17">
        <v>8.0039999999999996</v>
      </c>
      <c r="FN21" s="17"/>
      <c r="FO21" s="17">
        <v>13.2</v>
      </c>
      <c r="FP21" s="17">
        <v>27.399609999999999</v>
      </c>
      <c r="FQ21" s="17">
        <v>18.91414</v>
      </c>
      <c r="FR21" s="17">
        <v>11.4</v>
      </c>
      <c r="FS21" s="17">
        <v>16.2</v>
      </c>
      <c r="FT21" s="17">
        <v>119.51775000000001</v>
      </c>
    </row>
    <row r="22" spans="1:176" ht="24" customHeight="1" x14ac:dyDescent="0.3">
      <c r="A22" s="16" t="s">
        <v>65</v>
      </c>
      <c r="B22" s="16" t="s">
        <v>829</v>
      </c>
      <c r="C22" s="17"/>
      <c r="D22" s="17">
        <v>645.9</v>
      </c>
      <c r="E22" s="17">
        <v>218.3</v>
      </c>
      <c r="F22" s="17">
        <v>0</v>
      </c>
      <c r="G22" s="17">
        <v>0</v>
      </c>
      <c r="H22" s="17">
        <v>90</v>
      </c>
      <c r="I22" s="17">
        <v>183.5</v>
      </c>
      <c r="J22" s="17"/>
      <c r="K22" s="17"/>
      <c r="L22" s="17">
        <v>105.7</v>
      </c>
      <c r="M22" s="17">
        <v>105.3</v>
      </c>
      <c r="N22" s="17">
        <v>105.6</v>
      </c>
      <c r="O22" s="17">
        <v>207.6</v>
      </c>
      <c r="P22" s="17">
        <v>210.8</v>
      </c>
      <c r="Q22" s="17">
        <v>110.4</v>
      </c>
      <c r="R22" s="17">
        <v>555.70000000000005</v>
      </c>
      <c r="S22" s="17">
        <v>5.4</v>
      </c>
      <c r="T22" s="17"/>
      <c r="U22" s="17"/>
      <c r="V22" s="17"/>
      <c r="W22" s="17"/>
      <c r="X22" s="17">
        <v>164.6</v>
      </c>
      <c r="Y22" s="17">
        <v>6.8</v>
      </c>
      <c r="Z22" s="17">
        <v>5.3</v>
      </c>
      <c r="AA22" s="17">
        <v>0</v>
      </c>
      <c r="AB22" s="17">
        <v>6.8</v>
      </c>
      <c r="AC22" s="17">
        <v>9.3000000000000007</v>
      </c>
      <c r="AD22" s="17">
        <v>60.1</v>
      </c>
      <c r="AE22" s="17"/>
      <c r="AF22" s="17"/>
      <c r="AG22" s="17"/>
      <c r="AH22" s="17"/>
      <c r="AI22" s="17">
        <v>110.7</v>
      </c>
      <c r="AJ22" s="17">
        <v>209.7</v>
      </c>
      <c r="AK22" s="17"/>
      <c r="AL22" s="17"/>
      <c r="AM22" s="17"/>
      <c r="AN22" s="17">
        <v>6.5</v>
      </c>
      <c r="AO22" s="17">
        <v>232.9</v>
      </c>
      <c r="AP22" s="17">
        <v>55</v>
      </c>
      <c r="AQ22" s="17">
        <v>49.7</v>
      </c>
      <c r="AR22" s="17">
        <v>31.9</v>
      </c>
      <c r="AS22" s="17">
        <v>18.7</v>
      </c>
      <c r="AT22" s="17">
        <v>19.7</v>
      </c>
      <c r="AU22" s="17">
        <v>90.5</v>
      </c>
      <c r="AV22" s="17">
        <v>122.9</v>
      </c>
      <c r="AW22" s="17"/>
      <c r="AX22" s="17">
        <v>74.3</v>
      </c>
      <c r="AY22" s="17">
        <v>74.900000000000006</v>
      </c>
      <c r="AZ22" s="17">
        <v>8.1</v>
      </c>
      <c r="BA22" s="17">
        <v>3.5</v>
      </c>
      <c r="BB22" s="17">
        <v>43.8</v>
      </c>
      <c r="BC22" s="17">
        <v>43.5</v>
      </c>
      <c r="BD22" s="17">
        <v>3.8</v>
      </c>
      <c r="BE22" s="17">
        <v>18.2</v>
      </c>
      <c r="BF22" s="17">
        <v>142.1</v>
      </c>
      <c r="BG22" s="17"/>
      <c r="BH22" s="17"/>
      <c r="BI22" s="17"/>
      <c r="BJ22" s="17"/>
      <c r="BK22" s="17"/>
      <c r="BL22" s="17">
        <v>0</v>
      </c>
      <c r="BM22" s="17"/>
      <c r="BN22" s="17"/>
      <c r="BO22" s="17"/>
      <c r="BP22" s="17">
        <v>42.7</v>
      </c>
      <c r="BQ22" s="17">
        <v>130</v>
      </c>
      <c r="BR22" s="17">
        <v>130</v>
      </c>
      <c r="BS22" s="17">
        <v>0</v>
      </c>
      <c r="BT22" s="17">
        <v>140.69999999999999</v>
      </c>
      <c r="BU22" s="17">
        <v>0</v>
      </c>
      <c r="BV22" s="17"/>
      <c r="BW22" s="17"/>
      <c r="BX22" s="17"/>
      <c r="BY22" s="17"/>
      <c r="BZ22" s="17"/>
      <c r="CA22" s="17"/>
      <c r="CB22" s="17"/>
      <c r="CC22" s="17">
        <v>4.2</v>
      </c>
      <c r="CD22" s="17">
        <v>98.4</v>
      </c>
      <c r="CE22" s="17">
        <v>113.6</v>
      </c>
      <c r="CF22" s="17">
        <v>64</v>
      </c>
      <c r="CG22" s="17">
        <v>78.2</v>
      </c>
      <c r="CH22" s="17">
        <v>30</v>
      </c>
      <c r="CI22" s="17"/>
      <c r="CJ22" s="17"/>
      <c r="CK22" s="17"/>
      <c r="CL22" s="17">
        <v>102.5</v>
      </c>
      <c r="CM22" s="17">
        <v>102.2</v>
      </c>
      <c r="CN22" s="17">
        <v>121.4</v>
      </c>
      <c r="CO22" s="17"/>
      <c r="CP22" s="17"/>
      <c r="CQ22" s="17"/>
      <c r="CR22" s="17"/>
      <c r="CS22" s="17"/>
      <c r="CT22" s="17"/>
      <c r="CU22" s="17"/>
      <c r="CV22" s="17">
        <v>0</v>
      </c>
      <c r="CW22" s="17">
        <v>114.4</v>
      </c>
      <c r="CX22" s="17">
        <v>0</v>
      </c>
      <c r="CY22" s="17">
        <v>11.7</v>
      </c>
      <c r="CZ22" s="17">
        <v>0</v>
      </c>
      <c r="DA22" s="17">
        <v>19.899999999999999</v>
      </c>
      <c r="DB22" s="17">
        <v>9.9</v>
      </c>
      <c r="DC22" s="17">
        <v>5.5</v>
      </c>
      <c r="DD22" s="17">
        <v>0.9</v>
      </c>
      <c r="DE22" s="17">
        <v>1.5</v>
      </c>
      <c r="DF22" s="17">
        <v>4.4000000000000004</v>
      </c>
      <c r="DG22" s="17">
        <v>19.899999999999999</v>
      </c>
      <c r="DH22" s="17">
        <v>20</v>
      </c>
      <c r="DI22" s="17">
        <v>17.600000000000001</v>
      </c>
      <c r="DJ22" s="17"/>
      <c r="DK22" s="17">
        <v>18.600000000000001</v>
      </c>
      <c r="DL22" s="17">
        <v>0.3</v>
      </c>
      <c r="DM22" s="17">
        <v>0.1</v>
      </c>
      <c r="DN22" s="17">
        <v>31.8</v>
      </c>
      <c r="DO22" s="17">
        <v>82.3</v>
      </c>
      <c r="DP22" s="17">
        <v>4.5</v>
      </c>
      <c r="DQ22" s="17">
        <v>1.1000000000000001</v>
      </c>
      <c r="DR22" s="17">
        <v>2.2000000000000002</v>
      </c>
      <c r="DS22" s="17">
        <v>3.1</v>
      </c>
      <c r="DT22" s="17">
        <v>0</v>
      </c>
      <c r="DU22" s="17">
        <v>3.3</v>
      </c>
      <c r="DV22" s="17">
        <v>11.3</v>
      </c>
      <c r="DW22" s="17">
        <v>1.9</v>
      </c>
      <c r="DX22" s="17"/>
      <c r="DY22" s="17">
        <v>10.9</v>
      </c>
      <c r="DZ22" s="17">
        <v>6.1</v>
      </c>
      <c r="EA22" s="17">
        <v>7.7</v>
      </c>
      <c r="EB22" s="17">
        <v>10.6</v>
      </c>
      <c r="EC22" s="17">
        <v>20</v>
      </c>
      <c r="ED22" s="17">
        <v>26.5</v>
      </c>
      <c r="EE22" s="17">
        <v>26.2</v>
      </c>
      <c r="EF22" s="17">
        <v>0</v>
      </c>
      <c r="EG22" s="17">
        <v>75.3</v>
      </c>
      <c r="EH22" s="17">
        <v>77.2</v>
      </c>
      <c r="EI22" s="17">
        <v>10.199999999999999</v>
      </c>
      <c r="EJ22" s="17">
        <v>4.0999999999999996</v>
      </c>
      <c r="EK22" s="17">
        <v>0</v>
      </c>
      <c r="EL22" s="17">
        <v>3.5</v>
      </c>
      <c r="EM22" s="17">
        <v>8.6999999999999993</v>
      </c>
      <c r="EN22" s="17">
        <v>11.8</v>
      </c>
      <c r="EO22" s="17">
        <v>12.4</v>
      </c>
      <c r="EP22" s="17">
        <v>12.4</v>
      </c>
      <c r="EQ22" s="17">
        <v>8.6999999999999993</v>
      </c>
      <c r="ER22" s="17">
        <v>0</v>
      </c>
      <c r="ES22" s="17">
        <v>0</v>
      </c>
      <c r="ET22" s="17">
        <v>0</v>
      </c>
      <c r="EU22" s="17">
        <v>0.6</v>
      </c>
      <c r="EV22" s="17">
        <v>107.8</v>
      </c>
      <c r="EW22" s="17">
        <v>98.5</v>
      </c>
      <c r="EX22" s="17">
        <v>0</v>
      </c>
      <c r="EY22" s="17">
        <v>0</v>
      </c>
      <c r="EZ22" s="17">
        <v>9.8000000000000007</v>
      </c>
      <c r="FA22" s="17">
        <v>20</v>
      </c>
      <c r="FB22" s="17">
        <v>9.6</v>
      </c>
      <c r="FC22" s="17">
        <v>42.9</v>
      </c>
      <c r="FD22" s="17">
        <v>14.9</v>
      </c>
      <c r="FE22" s="17"/>
      <c r="FF22" s="17"/>
      <c r="FG22" s="17">
        <v>16.600000000000001</v>
      </c>
      <c r="FH22" s="17"/>
      <c r="FI22" s="17"/>
      <c r="FJ22" s="17">
        <v>6354.6</v>
      </c>
      <c r="FK22" s="15"/>
      <c r="FL22" s="17">
        <v>24.4</v>
      </c>
      <c r="FM22" s="17">
        <v>8</v>
      </c>
      <c r="FN22" s="17"/>
      <c r="FO22" s="17">
        <v>13.2</v>
      </c>
      <c r="FP22" s="17">
        <v>27.389720000000001</v>
      </c>
      <c r="FQ22" s="17">
        <v>18.913340000000002</v>
      </c>
      <c r="FR22" s="17">
        <v>11.4</v>
      </c>
      <c r="FS22" s="17">
        <v>16.3</v>
      </c>
      <c r="FT22" s="17">
        <v>119.60306</v>
      </c>
    </row>
    <row r="23" spans="1:176" ht="24" customHeight="1" x14ac:dyDescent="0.3">
      <c r="A23" s="16" t="s">
        <v>65</v>
      </c>
      <c r="B23" s="16" t="s">
        <v>830</v>
      </c>
      <c r="C23" s="17"/>
      <c r="D23" s="17">
        <v>647.70000000000005</v>
      </c>
      <c r="E23" s="17">
        <v>217.8</v>
      </c>
      <c r="F23" s="17">
        <v>0</v>
      </c>
      <c r="G23" s="17">
        <v>0</v>
      </c>
      <c r="H23" s="17">
        <v>92</v>
      </c>
      <c r="I23" s="17">
        <v>184.3</v>
      </c>
      <c r="J23" s="17"/>
      <c r="K23" s="17"/>
      <c r="L23" s="17">
        <v>119.7</v>
      </c>
      <c r="M23" s="17">
        <v>119.1</v>
      </c>
      <c r="N23" s="17">
        <v>118.7</v>
      </c>
      <c r="O23" s="17">
        <v>213.3</v>
      </c>
      <c r="P23" s="17">
        <v>208.6</v>
      </c>
      <c r="Q23" s="17">
        <v>109.6</v>
      </c>
      <c r="R23" s="17">
        <v>561</v>
      </c>
      <c r="S23" s="17">
        <v>5.8</v>
      </c>
      <c r="T23" s="17"/>
      <c r="U23" s="17"/>
      <c r="V23" s="17"/>
      <c r="W23" s="17"/>
      <c r="X23" s="17">
        <v>163.69999999999999</v>
      </c>
      <c r="Y23" s="17">
        <v>7.2</v>
      </c>
      <c r="Z23" s="17">
        <v>4.9000000000000004</v>
      </c>
      <c r="AA23" s="17">
        <v>0</v>
      </c>
      <c r="AB23" s="17">
        <v>6.8</v>
      </c>
      <c r="AC23" s="17">
        <v>11.2</v>
      </c>
      <c r="AD23" s="17">
        <v>60.8</v>
      </c>
      <c r="AE23" s="17"/>
      <c r="AF23" s="17"/>
      <c r="AG23" s="17"/>
      <c r="AH23" s="17"/>
      <c r="AI23" s="17">
        <v>111.1</v>
      </c>
      <c r="AJ23" s="17">
        <v>221</v>
      </c>
      <c r="AK23" s="17"/>
      <c r="AL23" s="17"/>
      <c r="AM23" s="17"/>
      <c r="AN23" s="17">
        <v>6.5</v>
      </c>
      <c r="AO23" s="17">
        <v>230.2</v>
      </c>
      <c r="AP23" s="17">
        <v>54.7</v>
      </c>
      <c r="AQ23" s="17">
        <v>51.7</v>
      </c>
      <c r="AR23" s="17">
        <v>31.3</v>
      </c>
      <c r="AS23" s="17">
        <v>18.7</v>
      </c>
      <c r="AT23" s="17">
        <v>19.7</v>
      </c>
      <c r="AU23" s="17">
        <v>89.8</v>
      </c>
      <c r="AV23" s="17">
        <v>121.7</v>
      </c>
      <c r="AW23" s="17"/>
      <c r="AX23" s="17">
        <v>73.3</v>
      </c>
      <c r="AY23" s="17">
        <v>107.8</v>
      </c>
      <c r="AZ23" s="17">
        <v>8</v>
      </c>
      <c r="BA23" s="17">
        <v>3.5</v>
      </c>
      <c r="BB23" s="17">
        <v>39.5</v>
      </c>
      <c r="BC23" s="17">
        <v>44.3</v>
      </c>
      <c r="BD23" s="17">
        <v>3.8</v>
      </c>
      <c r="BE23" s="17">
        <v>18.899999999999999</v>
      </c>
      <c r="BF23" s="17">
        <v>166.3</v>
      </c>
      <c r="BG23" s="17"/>
      <c r="BH23" s="17"/>
      <c r="BI23" s="17"/>
      <c r="BJ23" s="17"/>
      <c r="BK23" s="17"/>
      <c r="BL23" s="17">
        <v>0</v>
      </c>
      <c r="BM23" s="17"/>
      <c r="BN23" s="17"/>
      <c r="BO23" s="17"/>
      <c r="BP23" s="17">
        <v>87.4</v>
      </c>
      <c r="BQ23" s="17">
        <v>128.6</v>
      </c>
      <c r="BR23" s="17">
        <v>128.6</v>
      </c>
      <c r="BS23" s="17">
        <v>0</v>
      </c>
      <c r="BT23" s="17">
        <v>141</v>
      </c>
      <c r="BU23" s="17">
        <v>0</v>
      </c>
      <c r="BV23" s="17"/>
      <c r="BW23" s="17"/>
      <c r="BX23" s="17"/>
      <c r="BY23" s="17"/>
      <c r="BZ23" s="17"/>
      <c r="CA23" s="17"/>
      <c r="CB23" s="17"/>
      <c r="CC23" s="17">
        <v>4.2</v>
      </c>
      <c r="CD23" s="17">
        <v>135.9</v>
      </c>
      <c r="CE23" s="17">
        <v>132.6</v>
      </c>
      <c r="CF23" s="17">
        <v>66.099999999999994</v>
      </c>
      <c r="CG23" s="17">
        <v>78.900000000000006</v>
      </c>
      <c r="CH23" s="17">
        <v>30.4</v>
      </c>
      <c r="CI23" s="17"/>
      <c r="CJ23" s="17"/>
      <c r="CK23" s="17"/>
      <c r="CL23" s="17">
        <v>101.3</v>
      </c>
      <c r="CM23" s="17">
        <v>101.5</v>
      </c>
      <c r="CN23" s="17">
        <v>119.3</v>
      </c>
      <c r="CO23" s="17"/>
      <c r="CP23" s="17"/>
      <c r="CQ23" s="17"/>
      <c r="CR23" s="17"/>
      <c r="CS23" s="17"/>
      <c r="CT23" s="17"/>
      <c r="CU23" s="17"/>
      <c r="CV23" s="17">
        <v>0</v>
      </c>
      <c r="CW23" s="17">
        <v>113.2</v>
      </c>
      <c r="CX23" s="17">
        <v>3.1</v>
      </c>
      <c r="CY23" s="17">
        <v>13.4</v>
      </c>
      <c r="CZ23" s="17">
        <v>0</v>
      </c>
      <c r="DA23" s="17">
        <v>19.8</v>
      </c>
      <c r="DB23" s="17">
        <v>10</v>
      </c>
      <c r="DC23" s="17">
        <v>5.5</v>
      </c>
      <c r="DD23" s="17">
        <v>0.9</v>
      </c>
      <c r="DE23" s="17">
        <v>1.5</v>
      </c>
      <c r="DF23" s="17">
        <v>4.5</v>
      </c>
      <c r="DG23" s="17">
        <v>19.899999999999999</v>
      </c>
      <c r="DH23" s="17">
        <v>20</v>
      </c>
      <c r="DI23" s="17">
        <v>17.600000000000001</v>
      </c>
      <c r="DJ23" s="17"/>
      <c r="DK23" s="17">
        <v>18.600000000000001</v>
      </c>
      <c r="DL23" s="17">
        <v>4.2</v>
      </c>
      <c r="DM23" s="17">
        <v>4.8</v>
      </c>
      <c r="DN23" s="17">
        <v>31.5</v>
      </c>
      <c r="DO23" s="17">
        <v>81.900000000000006</v>
      </c>
      <c r="DP23" s="17">
        <v>4.5</v>
      </c>
      <c r="DQ23" s="17">
        <v>1.1000000000000001</v>
      </c>
      <c r="DR23" s="17">
        <v>2.2000000000000002</v>
      </c>
      <c r="DS23" s="17">
        <v>3.1</v>
      </c>
      <c r="DT23" s="17">
        <v>0</v>
      </c>
      <c r="DU23" s="17">
        <v>3.2</v>
      </c>
      <c r="DV23" s="17">
        <v>11.3</v>
      </c>
      <c r="DW23" s="17">
        <v>1.9</v>
      </c>
      <c r="DX23" s="17"/>
      <c r="DY23" s="17">
        <v>11</v>
      </c>
      <c r="DZ23" s="17">
        <v>6.2</v>
      </c>
      <c r="EA23" s="17">
        <v>7.7</v>
      </c>
      <c r="EB23" s="17">
        <v>11.1</v>
      </c>
      <c r="EC23" s="17">
        <v>20</v>
      </c>
      <c r="ED23" s="17">
        <v>22.7</v>
      </c>
      <c r="EE23" s="17">
        <v>27.1</v>
      </c>
      <c r="EF23" s="17">
        <v>0.4</v>
      </c>
      <c r="EG23" s="17">
        <v>54.6</v>
      </c>
      <c r="EH23" s="17">
        <v>89.3</v>
      </c>
      <c r="EI23" s="17">
        <v>14.8</v>
      </c>
      <c r="EJ23" s="17">
        <v>8.1999999999999993</v>
      </c>
      <c r="EK23" s="17">
        <v>0</v>
      </c>
      <c r="EL23" s="17">
        <v>3.5</v>
      </c>
      <c r="EM23" s="17">
        <v>8.8000000000000007</v>
      </c>
      <c r="EN23" s="17">
        <v>11.8</v>
      </c>
      <c r="EO23" s="17">
        <v>12.8</v>
      </c>
      <c r="EP23" s="17">
        <v>12.4</v>
      </c>
      <c r="EQ23" s="17">
        <v>13.1</v>
      </c>
      <c r="ER23" s="17">
        <v>7</v>
      </c>
      <c r="ES23" s="17">
        <v>0</v>
      </c>
      <c r="ET23" s="17">
        <v>6</v>
      </c>
      <c r="EU23" s="17">
        <v>0.6</v>
      </c>
      <c r="EV23" s="17">
        <v>114.1</v>
      </c>
      <c r="EW23" s="17">
        <v>112.4</v>
      </c>
      <c r="EX23" s="17">
        <v>4.2</v>
      </c>
      <c r="EY23" s="17">
        <v>0</v>
      </c>
      <c r="EZ23" s="17">
        <v>9.6</v>
      </c>
      <c r="FA23" s="17">
        <v>20</v>
      </c>
      <c r="FB23" s="17">
        <v>9.3000000000000007</v>
      </c>
      <c r="FC23" s="17">
        <v>42.8</v>
      </c>
      <c r="FD23" s="17">
        <v>15</v>
      </c>
      <c r="FE23" s="17"/>
      <c r="FF23" s="17"/>
      <c r="FG23" s="17">
        <v>16.2</v>
      </c>
      <c r="FH23" s="17"/>
      <c r="FI23" s="17"/>
      <c r="FJ23" s="17">
        <v>6620.2</v>
      </c>
      <c r="FK23" s="15"/>
      <c r="FL23" s="17">
        <v>24.4</v>
      </c>
      <c r="FM23" s="17">
        <v>7.9930000000000003</v>
      </c>
      <c r="FN23" s="17"/>
      <c r="FO23" s="17">
        <v>13.2</v>
      </c>
      <c r="FP23" s="17">
        <v>27.373049999999999</v>
      </c>
      <c r="FQ23" s="17">
        <v>18.913319999999999</v>
      </c>
      <c r="FR23" s="17">
        <v>11.4</v>
      </c>
      <c r="FS23" s="17">
        <v>16.3</v>
      </c>
      <c r="FT23" s="17">
        <v>119.57937</v>
      </c>
    </row>
    <row r="24" spans="1:176" ht="24" customHeight="1" x14ac:dyDescent="0.3">
      <c r="A24" s="16" t="s">
        <v>65</v>
      </c>
      <c r="B24" s="16" t="s">
        <v>831</v>
      </c>
      <c r="C24" s="17"/>
      <c r="D24" s="17">
        <v>646.5</v>
      </c>
      <c r="E24" s="17">
        <v>217.9</v>
      </c>
      <c r="F24" s="17">
        <v>0</v>
      </c>
      <c r="G24" s="17">
        <v>0</v>
      </c>
      <c r="H24" s="17">
        <v>90</v>
      </c>
      <c r="I24" s="17">
        <v>181</v>
      </c>
      <c r="J24" s="17"/>
      <c r="K24" s="17"/>
      <c r="L24" s="17">
        <v>105.8</v>
      </c>
      <c r="M24" s="17">
        <v>104.9</v>
      </c>
      <c r="N24" s="17">
        <v>104.6</v>
      </c>
      <c r="O24" s="17">
        <v>207.3</v>
      </c>
      <c r="P24" s="17">
        <v>210.3</v>
      </c>
      <c r="Q24" s="17">
        <v>110.6</v>
      </c>
      <c r="R24" s="17">
        <v>559.5</v>
      </c>
      <c r="S24" s="17">
        <v>5.5</v>
      </c>
      <c r="T24" s="17"/>
      <c r="U24" s="17"/>
      <c r="V24" s="17"/>
      <c r="W24" s="17"/>
      <c r="X24" s="17">
        <v>161.5</v>
      </c>
      <c r="Y24" s="17">
        <v>7.4</v>
      </c>
      <c r="Z24" s="17">
        <v>4.9000000000000004</v>
      </c>
      <c r="AA24" s="17">
        <v>0</v>
      </c>
      <c r="AB24" s="17">
        <v>6.8</v>
      </c>
      <c r="AC24" s="17">
        <v>11.3</v>
      </c>
      <c r="AD24" s="17">
        <v>70</v>
      </c>
      <c r="AE24" s="17"/>
      <c r="AF24" s="17"/>
      <c r="AG24" s="17"/>
      <c r="AH24" s="17"/>
      <c r="AI24" s="17">
        <v>110</v>
      </c>
      <c r="AJ24" s="17">
        <v>153.19999999999999</v>
      </c>
      <c r="AK24" s="17"/>
      <c r="AL24" s="17"/>
      <c r="AM24" s="17"/>
      <c r="AN24" s="17">
        <v>6.5</v>
      </c>
      <c r="AO24" s="17">
        <v>225.5</v>
      </c>
      <c r="AP24" s="17">
        <v>57.2</v>
      </c>
      <c r="AQ24" s="17">
        <v>59.1</v>
      </c>
      <c r="AR24" s="17">
        <v>30.2</v>
      </c>
      <c r="AS24" s="17">
        <v>18.7</v>
      </c>
      <c r="AT24" s="17">
        <v>19.7</v>
      </c>
      <c r="AU24" s="17">
        <v>89.9</v>
      </c>
      <c r="AV24" s="17">
        <v>176.8</v>
      </c>
      <c r="AW24" s="17"/>
      <c r="AX24" s="17">
        <v>89.5</v>
      </c>
      <c r="AY24" s="17">
        <v>105.2</v>
      </c>
      <c r="AZ24" s="17">
        <v>8</v>
      </c>
      <c r="BA24" s="17">
        <v>3.5</v>
      </c>
      <c r="BB24" s="17">
        <v>38.5</v>
      </c>
      <c r="BC24" s="17">
        <v>43.9</v>
      </c>
      <c r="BD24" s="17">
        <v>3.8</v>
      </c>
      <c r="BE24" s="17">
        <v>18.3</v>
      </c>
      <c r="BF24" s="17">
        <v>116.1</v>
      </c>
      <c r="BG24" s="17"/>
      <c r="BH24" s="17"/>
      <c r="BI24" s="17"/>
      <c r="BJ24" s="17"/>
      <c r="BK24" s="17"/>
      <c r="BL24" s="17">
        <v>44.2</v>
      </c>
      <c r="BM24" s="17"/>
      <c r="BN24" s="17"/>
      <c r="BO24" s="17"/>
      <c r="BP24" s="17">
        <v>86</v>
      </c>
      <c r="BQ24" s="17">
        <v>105.1</v>
      </c>
      <c r="BR24" s="17">
        <v>105</v>
      </c>
      <c r="BS24" s="17">
        <v>0</v>
      </c>
      <c r="BT24" s="17">
        <v>125.3</v>
      </c>
      <c r="BU24" s="17">
        <v>0</v>
      </c>
      <c r="BV24" s="17"/>
      <c r="BW24" s="17"/>
      <c r="BX24" s="17"/>
      <c r="BY24" s="17"/>
      <c r="BZ24" s="17"/>
      <c r="CA24" s="17"/>
      <c r="CB24" s="17"/>
      <c r="CC24" s="17">
        <v>4.2</v>
      </c>
      <c r="CD24" s="17">
        <v>98.5</v>
      </c>
      <c r="CE24" s="17">
        <v>100.7</v>
      </c>
      <c r="CF24" s="17">
        <v>64.8</v>
      </c>
      <c r="CG24" s="17">
        <v>78.400000000000006</v>
      </c>
      <c r="CH24" s="17">
        <v>29.8</v>
      </c>
      <c r="CI24" s="17"/>
      <c r="CJ24" s="17"/>
      <c r="CK24" s="17"/>
      <c r="CL24" s="17">
        <v>101.6</v>
      </c>
      <c r="CM24" s="17">
        <v>102.6</v>
      </c>
      <c r="CN24" s="17">
        <v>120.3</v>
      </c>
      <c r="CO24" s="17"/>
      <c r="CP24" s="17"/>
      <c r="CQ24" s="17"/>
      <c r="CR24" s="17"/>
      <c r="CS24" s="17"/>
      <c r="CT24" s="17"/>
      <c r="CU24" s="17"/>
      <c r="CV24" s="17">
        <v>0</v>
      </c>
      <c r="CW24" s="17">
        <v>111.4</v>
      </c>
      <c r="CX24" s="17">
        <v>23.1</v>
      </c>
      <c r="CY24" s="17">
        <v>15</v>
      </c>
      <c r="CZ24" s="17">
        <v>0</v>
      </c>
      <c r="DA24" s="17">
        <v>19.8</v>
      </c>
      <c r="DB24" s="17">
        <v>10</v>
      </c>
      <c r="DC24" s="17">
        <v>5.4</v>
      </c>
      <c r="DD24" s="17">
        <v>0.9</v>
      </c>
      <c r="DE24" s="17">
        <v>1.5</v>
      </c>
      <c r="DF24" s="17">
        <v>4.5</v>
      </c>
      <c r="DG24" s="17">
        <v>19.600000000000001</v>
      </c>
      <c r="DH24" s="17">
        <v>20</v>
      </c>
      <c r="DI24" s="17">
        <v>17.600000000000001</v>
      </c>
      <c r="DJ24" s="17"/>
      <c r="DK24" s="17">
        <v>18.600000000000001</v>
      </c>
      <c r="DL24" s="17">
        <v>10.6</v>
      </c>
      <c r="DM24" s="17">
        <v>12.2</v>
      </c>
      <c r="DN24" s="17">
        <v>31.8</v>
      </c>
      <c r="DO24" s="17">
        <v>81.7</v>
      </c>
      <c r="DP24" s="17">
        <v>4.5</v>
      </c>
      <c r="DQ24" s="17">
        <v>1.1000000000000001</v>
      </c>
      <c r="DR24" s="17">
        <v>2.2000000000000002</v>
      </c>
      <c r="DS24" s="17">
        <v>3.1</v>
      </c>
      <c r="DT24" s="17">
        <v>0.4</v>
      </c>
      <c r="DU24" s="17">
        <v>3.3</v>
      </c>
      <c r="DV24" s="17">
        <v>11.3</v>
      </c>
      <c r="DW24" s="17">
        <v>1.9</v>
      </c>
      <c r="DX24" s="17"/>
      <c r="DY24" s="17">
        <v>11</v>
      </c>
      <c r="DZ24" s="17">
        <v>6.2</v>
      </c>
      <c r="EA24" s="17">
        <v>7.6</v>
      </c>
      <c r="EB24" s="17">
        <v>10.8</v>
      </c>
      <c r="EC24" s="17">
        <v>20</v>
      </c>
      <c r="ED24" s="17">
        <v>15.5</v>
      </c>
      <c r="EE24" s="17">
        <v>36.4</v>
      </c>
      <c r="EF24" s="17">
        <v>8.6</v>
      </c>
      <c r="EG24" s="17">
        <v>0</v>
      </c>
      <c r="EH24" s="17">
        <v>98.7</v>
      </c>
      <c r="EI24" s="17">
        <v>0</v>
      </c>
      <c r="EJ24" s="17">
        <v>8.8000000000000007</v>
      </c>
      <c r="EK24" s="17">
        <v>0</v>
      </c>
      <c r="EL24" s="17">
        <v>3.5</v>
      </c>
      <c r="EM24" s="17">
        <v>8.8000000000000007</v>
      </c>
      <c r="EN24" s="17">
        <v>11.8</v>
      </c>
      <c r="EO24" s="17">
        <v>13.2</v>
      </c>
      <c r="EP24" s="17">
        <v>12.8</v>
      </c>
      <c r="EQ24" s="17">
        <v>13.8</v>
      </c>
      <c r="ER24" s="17">
        <v>73</v>
      </c>
      <c r="ES24" s="17">
        <v>2.2999999999999998</v>
      </c>
      <c r="ET24" s="17">
        <v>43</v>
      </c>
      <c r="EU24" s="17">
        <v>0.6</v>
      </c>
      <c r="EV24" s="17">
        <v>100.4</v>
      </c>
      <c r="EW24" s="17">
        <v>84.2</v>
      </c>
      <c r="EX24" s="17">
        <v>33</v>
      </c>
      <c r="EY24" s="17">
        <v>2.2999999999999998</v>
      </c>
      <c r="EZ24" s="17">
        <v>9.6999999999999993</v>
      </c>
      <c r="FA24" s="17">
        <v>20</v>
      </c>
      <c r="FB24" s="17">
        <v>8.8000000000000007</v>
      </c>
      <c r="FC24" s="17">
        <v>42.5</v>
      </c>
      <c r="FD24" s="17">
        <v>14.9</v>
      </c>
      <c r="FE24" s="17"/>
      <c r="FF24" s="17"/>
      <c r="FG24" s="17">
        <v>16</v>
      </c>
      <c r="FH24" s="17"/>
      <c r="FI24" s="17"/>
      <c r="FJ24" s="17">
        <v>6515.6</v>
      </c>
      <c r="FK24" s="15"/>
      <c r="FL24" s="17">
        <v>24.4</v>
      </c>
      <c r="FM24" s="17">
        <v>7.9880000000000004</v>
      </c>
      <c r="FN24" s="17"/>
      <c r="FO24" s="17">
        <v>13.2</v>
      </c>
      <c r="FP24" s="17">
        <v>27.436789999999998</v>
      </c>
      <c r="FQ24" s="17">
        <v>18.91356</v>
      </c>
      <c r="FR24" s="17">
        <v>11.2</v>
      </c>
      <c r="FS24" s="17">
        <v>16.2</v>
      </c>
      <c r="FT24" s="17">
        <v>119.33835000000001</v>
      </c>
    </row>
    <row r="25" spans="1:176" ht="24" customHeight="1" x14ac:dyDescent="0.3">
      <c r="A25" s="16" t="s">
        <v>65</v>
      </c>
      <c r="B25" s="16" t="s">
        <v>832</v>
      </c>
      <c r="C25" s="17"/>
      <c r="D25" s="17">
        <v>647.20000000000005</v>
      </c>
      <c r="E25" s="17">
        <v>218.4</v>
      </c>
      <c r="F25" s="17">
        <v>0</v>
      </c>
      <c r="G25" s="17">
        <v>0</v>
      </c>
      <c r="H25" s="17">
        <v>90.2</v>
      </c>
      <c r="I25" s="17">
        <v>183.4</v>
      </c>
      <c r="J25" s="17"/>
      <c r="K25" s="17"/>
      <c r="L25" s="17">
        <v>106.3</v>
      </c>
      <c r="M25" s="17">
        <v>105.7</v>
      </c>
      <c r="N25" s="17">
        <v>105.9</v>
      </c>
      <c r="O25" s="17">
        <v>209</v>
      </c>
      <c r="P25" s="17">
        <v>211.8</v>
      </c>
      <c r="Q25" s="17">
        <v>111.2</v>
      </c>
      <c r="R25" s="17">
        <v>496.9</v>
      </c>
      <c r="S25" s="17">
        <v>5.5</v>
      </c>
      <c r="T25" s="17"/>
      <c r="U25" s="17"/>
      <c r="V25" s="17"/>
      <c r="W25" s="17"/>
      <c r="X25" s="17">
        <v>163.9</v>
      </c>
      <c r="Y25" s="17">
        <v>7.5</v>
      </c>
      <c r="Z25" s="17">
        <v>4.8</v>
      </c>
      <c r="AA25" s="17">
        <v>0</v>
      </c>
      <c r="AB25" s="17">
        <v>6.8</v>
      </c>
      <c r="AC25" s="17">
        <v>12.2</v>
      </c>
      <c r="AD25" s="17">
        <v>70.5</v>
      </c>
      <c r="AE25" s="17"/>
      <c r="AF25" s="17"/>
      <c r="AG25" s="17"/>
      <c r="AH25" s="17"/>
      <c r="AI25" s="17">
        <v>110.9</v>
      </c>
      <c r="AJ25" s="17">
        <v>219.2</v>
      </c>
      <c r="AK25" s="17"/>
      <c r="AL25" s="17"/>
      <c r="AM25" s="17"/>
      <c r="AN25" s="17">
        <v>6.5</v>
      </c>
      <c r="AO25" s="17">
        <v>230.9</v>
      </c>
      <c r="AP25" s="17">
        <v>56.4</v>
      </c>
      <c r="AQ25" s="17">
        <v>74.900000000000006</v>
      </c>
      <c r="AR25" s="17">
        <v>31.4</v>
      </c>
      <c r="AS25" s="17">
        <v>18.7</v>
      </c>
      <c r="AT25" s="17">
        <v>19.7</v>
      </c>
      <c r="AU25" s="17">
        <v>89.1</v>
      </c>
      <c r="AV25" s="17">
        <v>180.4</v>
      </c>
      <c r="AW25" s="17"/>
      <c r="AX25" s="17">
        <v>90.3</v>
      </c>
      <c r="AY25" s="17">
        <v>107.6</v>
      </c>
      <c r="AZ25" s="17">
        <v>8.1</v>
      </c>
      <c r="BA25" s="17">
        <v>3.5</v>
      </c>
      <c r="BB25" s="17">
        <v>39.6</v>
      </c>
      <c r="BC25" s="17">
        <v>43.8</v>
      </c>
      <c r="BD25" s="17">
        <v>3.8</v>
      </c>
      <c r="BE25" s="17">
        <v>18.600000000000001</v>
      </c>
      <c r="BF25" s="17">
        <v>100.4</v>
      </c>
      <c r="BG25" s="17"/>
      <c r="BH25" s="17"/>
      <c r="BI25" s="17"/>
      <c r="BJ25" s="17"/>
      <c r="BK25" s="17"/>
      <c r="BL25" s="17">
        <v>41.9</v>
      </c>
      <c r="BM25" s="17"/>
      <c r="BN25" s="17"/>
      <c r="BO25" s="17"/>
      <c r="BP25" s="17">
        <v>86.3</v>
      </c>
      <c r="BQ25" s="17">
        <v>106</v>
      </c>
      <c r="BR25" s="17">
        <v>105.9</v>
      </c>
      <c r="BS25" s="17">
        <v>0</v>
      </c>
      <c r="BT25" s="17">
        <v>124.9</v>
      </c>
      <c r="BU25" s="17">
        <v>0</v>
      </c>
      <c r="BV25" s="17"/>
      <c r="BW25" s="17"/>
      <c r="BX25" s="17"/>
      <c r="BY25" s="17"/>
      <c r="BZ25" s="17"/>
      <c r="CA25" s="17"/>
      <c r="CB25" s="17"/>
      <c r="CC25" s="17">
        <v>4.2</v>
      </c>
      <c r="CD25" s="17">
        <v>104.1</v>
      </c>
      <c r="CE25" s="17">
        <v>118.9</v>
      </c>
      <c r="CF25" s="17">
        <v>65.5</v>
      </c>
      <c r="CG25" s="17">
        <v>79</v>
      </c>
      <c r="CH25" s="17">
        <v>30</v>
      </c>
      <c r="CI25" s="17"/>
      <c r="CJ25" s="17"/>
      <c r="CK25" s="17"/>
      <c r="CL25" s="17">
        <v>102.4</v>
      </c>
      <c r="CM25" s="17">
        <v>102.5</v>
      </c>
      <c r="CN25" s="17">
        <v>122</v>
      </c>
      <c r="CO25" s="17"/>
      <c r="CP25" s="17"/>
      <c r="CQ25" s="17"/>
      <c r="CR25" s="17"/>
      <c r="CS25" s="17"/>
      <c r="CT25" s="17"/>
      <c r="CU25" s="17"/>
      <c r="CV25" s="17">
        <v>0.1</v>
      </c>
      <c r="CW25" s="17">
        <v>109</v>
      </c>
      <c r="CX25" s="17">
        <v>47.4</v>
      </c>
      <c r="CY25" s="17">
        <v>13</v>
      </c>
      <c r="CZ25" s="17">
        <v>0</v>
      </c>
      <c r="DA25" s="17">
        <v>19.8</v>
      </c>
      <c r="DB25" s="17">
        <v>10</v>
      </c>
      <c r="DC25" s="17">
        <v>5.5</v>
      </c>
      <c r="DD25" s="17">
        <v>0.9</v>
      </c>
      <c r="DE25" s="17">
        <v>1.5</v>
      </c>
      <c r="DF25" s="17">
        <v>4.5</v>
      </c>
      <c r="DG25" s="17">
        <v>19.899999999999999</v>
      </c>
      <c r="DH25" s="17">
        <v>20</v>
      </c>
      <c r="DI25" s="17">
        <v>17.600000000000001</v>
      </c>
      <c r="DJ25" s="17"/>
      <c r="DK25" s="17">
        <v>18.600000000000001</v>
      </c>
      <c r="DL25" s="17">
        <v>12.6</v>
      </c>
      <c r="DM25" s="17">
        <v>14.9</v>
      </c>
      <c r="DN25" s="17">
        <v>31.9</v>
      </c>
      <c r="DO25" s="17">
        <v>81.099999999999994</v>
      </c>
      <c r="DP25" s="17">
        <v>4.5</v>
      </c>
      <c r="DQ25" s="17">
        <v>1.1000000000000001</v>
      </c>
      <c r="DR25" s="17">
        <v>2.2000000000000002</v>
      </c>
      <c r="DS25" s="17">
        <v>3.1</v>
      </c>
      <c r="DT25" s="17">
        <v>0.7</v>
      </c>
      <c r="DU25" s="17">
        <v>3.3</v>
      </c>
      <c r="DV25" s="17">
        <v>11.3</v>
      </c>
      <c r="DW25" s="17">
        <v>1.9</v>
      </c>
      <c r="DX25" s="17"/>
      <c r="DY25" s="17">
        <v>11.2</v>
      </c>
      <c r="DZ25" s="17">
        <v>6.1</v>
      </c>
      <c r="EA25" s="17">
        <v>7.6</v>
      </c>
      <c r="EB25" s="17">
        <v>10.8</v>
      </c>
      <c r="EC25" s="17">
        <v>20</v>
      </c>
      <c r="ED25" s="17">
        <v>13.8</v>
      </c>
      <c r="EE25" s="17">
        <v>37.299999999999997</v>
      </c>
      <c r="EF25" s="17">
        <v>18.8</v>
      </c>
      <c r="EG25" s="17">
        <v>0</v>
      </c>
      <c r="EH25" s="17">
        <v>93.7</v>
      </c>
      <c r="EI25" s="17">
        <v>0</v>
      </c>
      <c r="EJ25" s="17">
        <v>6.8</v>
      </c>
      <c r="EK25" s="17">
        <v>0</v>
      </c>
      <c r="EL25" s="17">
        <v>3.5</v>
      </c>
      <c r="EM25" s="17">
        <v>9.1</v>
      </c>
      <c r="EN25" s="17">
        <v>11.8</v>
      </c>
      <c r="EO25" s="17">
        <v>13</v>
      </c>
      <c r="EP25" s="17">
        <v>13</v>
      </c>
      <c r="EQ25" s="17">
        <v>9.6999999999999993</v>
      </c>
      <c r="ER25" s="17">
        <v>153.19999999999999</v>
      </c>
      <c r="ES25" s="17">
        <v>5</v>
      </c>
      <c r="ET25" s="17">
        <v>88.1</v>
      </c>
      <c r="EU25" s="17">
        <v>0.6</v>
      </c>
      <c r="EV25" s="17">
        <v>76</v>
      </c>
      <c r="EW25" s="17">
        <v>58.8</v>
      </c>
      <c r="EX25" s="17">
        <v>67.900000000000006</v>
      </c>
      <c r="EY25" s="17">
        <v>4.9000000000000004</v>
      </c>
      <c r="EZ25" s="17">
        <v>9.8000000000000007</v>
      </c>
      <c r="FA25" s="17">
        <v>20.100000000000001</v>
      </c>
      <c r="FB25" s="17">
        <v>10.199999999999999</v>
      </c>
      <c r="FC25" s="17">
        <v>42.5</v>
      </c>
      <c r="FD25" s="17">
        <v>14.9</v>
      </c>
      <c r="FE25" s="17"/>
      <c r="FF25" s="17"/>
      <c r="FG25" s="17">
        <v>16.600000000000001</v>
      </c>
      <c r="FH25" s="17"/>
      <c r="FI25" s="17"/>
      <c r="FJ25" s="17">
        <v>6715.8</v>
      </c>
      <c r="FK25" s="15"/>
      <c r="FL25" s="17">
        <v>24.4</v>
      </c>
      <c r="FM25" s="17">
        <v>7.9779999999999998</v>
      </c>
      <c r="FN25" s="17"/>
      <c r="FO25" s="17">
        <v>13.2</v>
      </c>
      <c r="FP25" s="17">
        <v>27.444459999999999</v>
      </c>
      <c r="FQ25" s="17">
        <v>18.913519999999998</v>
      </c>
      <c r="FR25" s="17">
        <v>11.3</v>
      </c>
      <c r="FS25" s="17">
        <v>16.2</v>
      </c>
      <c r="FT25" s="17">
        <v>119.43598</v>
      </c>
    </row>
    <row r="26" spans="1:176" ht="24" customHeight="1" x14ac:dyDescent="0.3">
      <c r="A26" s="18" t="s">
        <v>65</v>
      </c>
      <c r="B26" s="18" t="s">
        <v>833</v>
      </c>
      <c r="C26" s="19"/>
      <c r="D26" s="19">
        <v>648.1</v>
      </c>
      <c r="E26" s="19">
        <v>218.3</v>
      </c>
      <c r="F26" s="19">
        <v>2.4</v>
      </c>
      <c r="G26" s="19">
        <v>2.4</v>
      </c>
      <c r="H26" s="19">
        <v>90.2</v>
      </c>
      <c r="I26" s="19">
        <v>183.8</v>
      </c>
      <c r="J26" s="19"/>
      <c r="K26" s="19"/>
      <c r="L26" s="19">
        <v>105.8</v>
      </c>
      <c r="M26" s="19">
        <v>105.9</v>
      </c>
      <c r="N26" s="19">
        <v>105.9</v>
      </c>
      <c r="O26" s="19">
        <v>207.4</v>
      </c>
      <c r="P26" s="19">
        <v>209.7</v>
      </c>
      <c r="Q26" s="19">
        <v>110.8</v>
      </c>
      <c r="R26" s="19">
        <v>494.3</v>
      </c>
      <c r="S26" s="19">
        <v>5.5</v>
      </c>
      <c r="T26" s="19"/>
      <c r="U26" s="19"/>
      <c r="V26" s="19"/>
      <c r="W26" s="19"/>
      <c r="X26" s="19">
        <v>165.9</v>
      </c>
      <c r="Y26" s="19">
        <v>7.4</v>
      </c>
      <c r="Z26" s="19">
        <v>5.2</v>
      </c>
      <c r="AA26" s="19">
        <v>0</v>
      </c>
      <c r="AB26" s="19">
        <v>6.8</v>
      </c>
      <c r="AC26" s="19">
        <v>12.2</v>
      </c>
      <c r="AD26" s="19">
        <v>70.3</v>
      </c>
      <c r="AE26" s="19"/>
      <c r="AF26" s="19"/>
      <c r="AG26" s="19"/>
      <c r="AH26" s="19"/>
      <c r="AI26" s="19">
        <v>64.7</v>
      </c>
      <c r="AJ26" s="19">
        <v>161.5</v>
      </c>
      <c r="AK26" s="19"/>
      <c r="AL26" s="19"/>
      <c r="AM26" s="19"/>
      <c r="AN26" s="19">
        <v>6.5</v>
      </c>
      <c r="AO26" s="19">
        <v>231.6</v>
      </c>
      <c r="AP26" s="19">
        <v>57</v>
      </c>
      <c r="AQ26" s="19">
        <v>75.5</v>
      </c>
      <c r="AR26" s="19">
        <v>31.5</v>
      </c>
      <c r="AS26" s="19">
        <v>18.7</v>
      </c>
      <c r="AT26" s="19">
        <v>19.7</v>
      </c>
      <c r="AU26" s="19">
        <v>89.8</v>
      </c>
      <c r="AV26" s="19">
        <v>181.5</v>
      </c>
      <c r="AW26" s="19"/>
      <c r="AX26" s="19">
        <v>90.3</v>
      </c>
      <c r="AY26" s="19">
        <v>107.7</v>
      </c>
      <c r="AZ26" s="19">
        <v>8</v>
      </c>
      <c r="BA26" s="19">
        <v>3.5</v>
      </c>
      <c r="BB26" s="19">
        <v>39.9</v>
      </c>
      <c r="BC26" s="19">
        <v>43.4</v>
      </c>
      <c r="BD26" s="19">
        <v>3.8</v>
      </c>
      <c r="BE26" s="19">
        <v>18.5</v>
      </c>
      <c r="BF26" s="19">
        <v>72.599999999999994</v>
      </c>
      <c r="BG26" s="19"/>
      <c r="BH26" s="19"/>
      <c r="BI26" s="19"/>
      <c r="BJ26" s="19"/>
      <c r="BK26" s="19"/>
      <c r="BL26" s="19">
        <v>6.7</v>
      </c>
      <c r="BM26" s="19"/>
      <c r="BN26" s="19"/>
      <c r="BO26" s="19"/>
      <c r="BP26" s="19">
        <v>80.900000000000006</v>
      </c>
      <c r="BQ26" s="19">
        <v>106.4</v>
      </c>
      <c r="BR26" s="19">
        <v>106.5</v>
      </c>
      <c r="BS26" s="19">
        <v>0</v>
      </c>
      <c r="BT26" s="19">
        <v>124.8</v>
      </c>
      <c r="BU26" s="19">
        <v>0</v>
      </c>
      <c r="BV26" s="19"/>
      <c r="BW26" s="19"/>
      <c r="BX26" s="19"/>
      <c r="BY26" s="19"/>
      <c r="BZ26" s="19"/>
      <c r="CA26" s="19"/>
      <c r="CB26" s="19"/>
      <c r="CC26" s="19">
        <v>4.2</v>
      </c>
      <c r="CD26" s="19">
        <v>64.7</v>
      </c>
      <c r="CE26" s="19">
        <v>107.3</v>
      </c>
      <c r="CF26" s="19">
        <v>64.3</v>
      </c>
      <c r="CG26" s="19">
        <v>79.3</v>
      </c>
      <c r="CH26" s="19">
        <v>30.2</v>
      </c>
      <c r="CI26" s="19"/>
      <c r="CJ26" s="19"/>
      <c r="CK26" s="19"/>
      <c r="CL26" s="19">
        <v>102.9</v>
      </c>
      <c r="CM26" s="19">
        <v>102.8</v>
      </c>
      <c r="CN26" s="19">
        <v>121.3</v>
      </c>
      <c r="CO26" s="19"/>
      <c r="CP26" s="19"/>
      <c r="CQ26" s="19"/>
      <c r="CR26" s="19"/>
      <c r="CS26" s="19"/>
      <c r="CT26" s="19"/>
      <c r="CU26" s="19"/>
      <c r="CV26" s="19">
        <v>0.3</v>
      </c>
      <c r="CW26" s="19">
        <v>107.3</v>
      </c>
      <c r="CX26" s="19">
        <v>64.7</v>
      </c>
      <c r="CY26" s="19">
        <v>12.6</v>
      </c>
      <c r="CZ26" s="19">
        <v>0.1</v>
      </c>
      <c r="DA26" s="19">
        <v>19.8</v>
      </c>
      <c r="DB26" s="19">
        <v>9.9</v>
      </c>
      <c r="DC26" s="19">
        <v>5.4</v>
      </c>
      <c r="DD26" s="19">
        <v>0.9</v>
      </c>
      <c r="DE26" s="19">
        <v>1.5</v>
      </c>
      <c r="DF26" s="19">
        <v>4.5</v>
      </c>
      <c r="DG26" s="19">
        <v>20.100000000000001</v>
      </c>
      <c r="DH26" s="19">
        <v>20</v>
      </c>
      <c r="DI26" s="19">
        <v>17.600000000000001</v>
      </c>
      <c r="DJ26" s="19"/>
      <c r="DK26" s="19">
        <v>18.600000000000001</v>
      </c>
      <c r="DL26" s="19">
        <v>13</v>
      </c>
      <c r="DM26" s="19">
        <v>15.7</v>
      </c>
      <c r="DN26" s="19">
        <v>31.8</v>
      </c>
      <c r="DO26" s="19">
        <v>81.8</v>
      </c>
      <c r="DP26" s="19">
        <v>4.5</v>
      </c>
      <c r="DQ26" s="19">
        <v>1.1000000000000001</v>
      </c>
      <c r="DR26" s="19">
        <v>2.2000000000000002</v>
      </c>
      <c r="DS26" s="19">
        <v>3.1</v>
      </c>
      <c r="DT26" s="19">
        <v>1.2</v>
      </c>
      <c r="DU26" s="19">
        <v>3.2</v>
      </c>
      <c r="DV26" s="19">
        <v>11.3</v>
      </c>
      <c r="DW26" s="19">
        <v>1.9</v>
      </c>
      <c r="DX26" s="19"/>
      <c r="DY26" s="19">
        <v>11.1</v>
      </c>
      <c r="DZ26" s="19">
        <v>6.1</v>
      </c>
      <c r="EA26" s="19">
        <v>7.6</v>
      </c>
      <c r="EB26" s="19">
        <v>10.8</v>
      </c>
      <c r="EC26" s="19">
        <v>20</v>
      </c>
      <c r="ED26" s="19">
        <v>20.5</v>
      </c>
      <c r="EE26" s="19">
        <v>42.1</v>
      </c>
      <c r="EF26" s="19">
        <v>27.6</v>
      </c>
      <c r="EG26" s="19">
        <v>0</v>
      </c>
      <c r="EH26" s="19">
        <v>94.8</v>
      </c>
      <c r="EI26" s="19">
        <v>0</v>
      </c>
      <c r="EJ26" s="19">
        <v>11.5</v>
      </c>
      <c r="EK26" s="19">
        <v>0</v>
      </c>
      <c r="EL26" s="19">
        <v>3.5</v>
      </c>
      <c r="EM26" s="19">
        <v>8.9</v>
      </c>
      <c r="EN26" s="19">
        <v>11.5</v>
      </c>
      <c r="EO26" s="19">
        <v>12.7</v>
      </c>
      <c r="EP26" s="19">
        <v>12.7</v>
      </c>
      <c r="EQ26" s="19">
        <v>11.5</v>
      </c>
      <c r="ER26" s="19">
        <v>204.4</v>
      </c>
      <c r="ES26" s="19">
        <v>7.5</v>
      </c>
      <c r="ET26" s="19">
        <v>119.4</v>
      </c>
      <c r="EU26" s="19">
        <v>0.6</v>
      </c>
      <c r="EV26" s="19">
        <v>99.3</v>
      </c>
      <c r="EW26" s="19">
        <v>85</v>
      </c>
      <c r="EX26" s="19">
        <v>85.1</v>
      </c>
      <c r="EY26" s="19">
        <v>7.3</v>
      </c>
      <c r="EZ26" s="19">
        <v>9.8000000000000007</v>
      </c>
      <c r="FA26" s="19">
        <v>20</v>
      </c>
      <c r="FB26" s="19">
        <v>10.4</v>
      </c>
      <c r="FC26" s="19">
        <v>42.7</v>
      </c>
      <c r="FD26" s="19">
        <v>15</v>
      </c>
      <c r="FE26" s="19"/>
      <c r="FF26" s="19"/>
      <c r="FG26" s="19">
        <v>16.2</v>
      </c>
      <c r="FH26" s="19"/>
      <c r="FI26" s="19"/>
      <c r="FJ26" s="19">
        <v>6696</v>
      </c>
      <c r="FK26" s="15"/>
      <c r="FL26" s="19">
        <v>24.4</v>
      </c>
      <c r="FM26" s="19">
        <v>7.9720000000000004</v>
      </c>
      <c r="FN26" s="19"/>
      <c r="FO26" s="19">
        <v>13.2</v>
      </c>
      <c r="FP26" s="19">
        <v>27.443159999999999</v>
      </c>
      <c r="FQ26" s="19">
        <v>18.913740000000001</v>
      </c>
      <c r="FR26" s="19">
        <v>11.2</v>
      </c>
      <c r="FS26" s="19">
        <v>16.3</v>
      </c>
      <c r="FT26" s="19">
        <v>119.4289</v>
      </c>
    </row>
    <row r="27" spans="1:176" ht="24" customHeight="1" x14ac:dyDescent="0.3">
      <c r="A27" s="13" t="s">
        <v>65</v>
      </c>
      <c r="B27" s="13" t="s">
        <v>834</v>
      </c>
      <c r="C27" s="14"/>
      <c r="D27" s="14">
        <v>647.79999999999995</v>
      </c>
      <c r="E27" s="14">
        <v>218.2</v>
      </c>
      <c r="F27" s="14">
        <v>3.5</v>
      </c>
      <c r="G27" s="14">
        <v>3.5</v>
      </c>
      <c r="H27" s="14">
        <v>89.8</v>
      </c>
      <c r="I27" s="14">
        <v>182.9</v>
      </c>
      <c r="J27" s="14"/>
      <c r="K27" s="14"/>
      <c r="L27" s="14">
        <v>108.2</v>
      </c>
      <c r="M27" s="14">
        <v>107.8</v>
      </c>
      <c r="N27" s="14">
        <v>108.2</v>
      </c>
      <c r="O27" s="14">
        <v>209.9</v>
      </c>
      <c r="P27" s="14">
        <v>210.4</v>
      </c>
      <c r="Q27" s="14">
        <v>111</v>
      </c>
      <c r="R27" s="14">
        <v>558.79999999999995</v>
      </c>
      <c r="S27" s="14">
        <v>5.6</v>
      </c>
      <c r="T27" s="14"/>
      <c r="U27" s="14"/>
      <c r="V27" s="14"/>
      <c r="W27" s="14"/>
      <c r="X27" s="14">
        <v>168.1</v>
      </c>
      <c r="Y27" s="14">
        <v>7</v>
      </c>
      <c r="Z27" s="14">
        <v>5.5</v>
      </c>
      <c r="AA27" s="14">
        <v>0</v>
      </c>
      <c r="AB27" s="14">
        <v>6.8</v>
      </c>
      <c r="AC27" s="14">
        <v>12.2</v>
      </c>
      <c r="AD27" s="14">
        <v>70.2</v>
      </c>
      <c r="AE27" s="14"/>
      <c r="AF27" s="14"/>
      <c r="AG27" s="14"/>
      <c r="AH27" s="14"/>
      <c r="AI27" s="14">
        <v>55.9</v>
      </c>
      <c r="AJ27" s="14">
        <v>192.4</v>
      </c>
      <c r="AK27" s="14"/>
      <c r="AL27" s="14"/>
      <c r="AM27" s="14"/>
      <c r="AN27" s="14">
        <v>6.5</v>
      </c>
      <c r="AO27" s="14">
        <v>230.8</v>
      </c>
      <c r="AP27" s="14">
        <v>57</v>
      </c>
      <c r="AQ27" s="14">
        <v>75.400000000000006</v>
      </c>
      <c r="AR27" s="14">
        <v>32.6</v>
      </c>
      <c r="AS27" s="14">
        <v>18.600000000000001</v>
      </c>
      <c r="AT27" s="14">
        <v>19.7</v>
      </c>
      <c r="AU27" s="14">
        <v>87</v>
      </c>
      <c r="AV27" s="14">
        <v>180.5</v>
      </c>
      <c r="AW27" s="14"/>
      <c r="AX27" s="14">
        <v>90.2</v>
      </c>
      <c r="AY27" s="14">
        <v>103.5</v>
      </c>
      <c r="AZ27" s="14">
        <v>8</v>
      </c>
      <c r="BA27" s="14">
        <v>3.5</v>
      </c>
      <c r="BB27" s="14">
        <v>23.7</v>
      </c>
      <c r="BC27" s="14">
        <v>43.3</v>
      </c>
      <c r="BD27" s="14">
        <v>3.8</v>
      </c>
      <c r="BE27" s="14">
        <v>18.3</v>
      </c>
      <c r="BF27" s="14">
        <v>95.7</v>
      </c>
      <c r="BG27" s="14"/>
      <c r="BH27" s="14"/>
      <c r="BI27" s="14"/>
      <c r="BJ27" s="14"/>
      <c r="BK27" s="14"/>
      <c r="BL27" s="14">
        <v>0</v>
      </c>
      <c r="BM27" s="14"/>
      <c r="BN27" s="14"/>
      <c r="BO27" s="14"/>
      <c r="BP27" s="14">
        <v>80.900000000000006</v>
      </c>
      <c r="BQ27" s="14">
        <v>82.3</v>
      </c>
      <c r="BR27" s="14">
        <v>82.3</v>
      </c>
      <c r="BS27" s="14">
        <v>0</v>
      </c>
      <c r="BT27" s="14">
        <v>109.8</v>
      </c>
      <c r="BU27" s="14">
        <v>0</v>
      </c>
      <c r="BV27" s="14"/>
      <c r="BW27" s="14"/>
      <c r="BX27" s="14"/>
      <c r="BY27" s="14"/>
      <c r="BZ27" s="14"/>
      <c r="CA27" s="14"/>
      <c r="CB27" s="14"/>
      <c r="CC27" s="14">
        <v>4.2</v>
      </c>
      <c r="CD27" s="14">
        <v>63.8</v>
      </c>
      <c r="CE27" s="14">
        <v>113.1</v>
      </c>
      <c r="CF27" s="14">
        <v>64.400000000000006</v>
      </c>
      <c r="CG27" s="14">
        <v>79.400000000000006</v>
      </c>
      <c r="CH27" s="14">
        <v>30.1</v>
      </c>
      <c r="CI27" s="14"/>
      <c r="CJ27" s="14"/>
      <c r="CK27" s="14"/>
      <c r="CL27" s="14">
        <v>147.4</v>
      </c>
      <c r="CM27" s="14">
        <v>148.30000000000001</v>
      </c>
      <c r="CN27" s="14">
        <v>145.1</v>
      </c>
      <c r="CO27" s="14"/>
      <c r="CP27" s="14"/>
      <c r="CQ27" s="14"/>
      <c r="CR27" s="14"/>
      <c r="CS27" s="14"/>
      <c r="CT27" s="14"/>
      <c r="CU27" s="14"/>
      <c r="CV27" s="14">
        <v>0.7</v>
      </c>
      <c r="CW27" s="14">
        <v>107.2</v>
      </c>
      <c r="CX27" s="14">
        <v>67.400000000000006</v>
      </c>
      <c r="CY27" s="14">
        <v>11.8</v>
      </c>
      <c r="CZ27" s="14">
        <v>0.2</v>
      </c>
      <c r="DA27" s="14">
        <v>19.8</v>
      </c>
      <c r="DB27" s="14">
        <v>9.9</v>
      </c>
      <c r="DC27" s="14">
        <v>5.5</v>
      </c>
      <c r="DD27" s="14">
        <v>0.9</v>
      </c>
      <c r="DE27" s="14">
        <v>1.5</v>
      </c>
      <c r="DF27" s="14">
        <v>4.4000000000000004</v>
      </c>
      <c r="DG27" s="14">
        <v>19.899999999999999</v>
      </c>
      <c r="DH27" s="14">
        <v>20</v>
      </c>
      <c r="DI27" s="14">
        <v>17.7</v>
      </c>
      <c r="DJ27" s="14"/>
      <c r="DK27" s="14">
        <v>18.600000000000001</v>
      </c>
      <c r="DL27" s="14">
        <v>13</v>
      </c>
      <c r="DM27" s="14">
        <v>15.8</v>
      </c>
      <c r="DN27" s="14">
        <v>31.2</v>
      </c>
      <c r="DO27" s="14">
        <v>80.8</v>
      </c>
      <c r="DP27" s="14">
        <v>4.5</v>
      </c>
      <c r="DQ27" s="14">
        <v>1.1000000000000001</v>
      </c>
      <c r="DR27" s="14">
        <v>2.2000000000000002</v>
      </c>
      <c r="DS27" s="14">
        <v>3</v>
      </c>
      <c r="DT27" s="14">
        <v>2.8</v>
      </c>
      <c r="DU27" s="14">
        <v>3.3</v>
      </c>
      <c r="DV27" s="14">
        <v>11.3</v>
      </c>
      <c r="DW27" s="14">
        <v>1.9</v>
      </c>
      <c r="DX27" s="14"/>
      <c r="DY27" s="14">
        <v>10.8</v>
      </c>
      <c r="DZ27" s="14">
        <v>6</v>
      </c>
      <c r="EA27" s="14">
        <v>7.6</v>
      </c>
      <c r="EB27" s="14">
        <v>10.8</v>
      </c>
      <c r="EC27" s="14">
        <v>20</v>
      </c>
      <c r="ED27" s="14">
        <v>22.8</v>
      </c>
      <c r="EE27" s="14">
        <v>49.2</v>
      </c>
      <c r="EF27" s="14">
        <v>30.3</v>
      </c>
      <c r="EG27" s="14">
        <v>0</v>
      </c>
      <c r="EH27" s="14">
        <v>94.8</v>
      </c>
      <c r="EI27" s="14">
        <v>0</v>
      </c>
      <c r="EJ27" s="14">
        <v>14.8</v>
      </c>
      <c r="EK27" s="14">
        <v>0</v>
      </c>
      <c r="EL27" s="14">
        <v>3.5</v>
      </c>
      <c r="EM27" s="14">
        <v>9</v>
      </c>
      <c r="EN27" s="14">
        <v>11.5</v>
      </c>
      <c r="EO27" s="14">
        <v>12.7</v>
      </c>
      <c r="EP27" s="14">
        <v>12.7</v>
      </c>
      <c r="EQ27" s="14">
        <v>11.9</v>
      </c>
      <c r="ER27" s="14">
        <v>210.8</v>
      </c>
      <c r="ES27" s="14">
        <v>9.6999999999999993</v>
      </c>
      <c r="ET27" s="14">
        <v>121.6</v>
      </c>
      <c r="EU27" s="14">
        <v>0.6</v>
      </c>
      <c r="EV27" s="14">
        <v>115.7</v>
      </c>
      <c r="EW27" s="14">
        <v>115.4</v>
      </c>
      <c r="EX27" s="14">
        <v>88.3</v>
      </c>
      <c r="EY27" s="14">
        <v>9.5</v>
      </c>
      <c r="EZ27" s="14">
        <v>9.8000000000000007</v>
      </c>
      <c r="FA27" s="14">
        <v>20</v>
      </c>
      <c r="FB27" s="14">
        <v>10</v>
      </c>
      <c r="FC27" s="14">
        <v>42.6</v>
      </c>
      <c r="FD27" s="14">
        <v>15</v>
      </c>
      <c r="FE27" s="14"/>
      <c r="FF27" s="14"/>
      <c r="FG27" s="14">
        <v>17</v>
      </c>
      <c r="FH27" s="14"/>
      <c r="FI27" s="14"/>
      <c r="FJ27" s="14">
        <v>6923.7</v>
      </c>
      <c r="FK27" s="15"/>
      <c r="FL27" s="14">
        <v>24.4</v>
      </c>
      <c r="FM27" s="14">
        <v>4.9749999999999996</v>
      </c>
      <c r="FN27" s="14"/>
      <c r="FO27" s="14">
        <v>13.2</v>
      </c>
      <c r="FP27" s="14">
        <v>27.444030000000001</v>
      </c>
      <c r="FQ27" s="14">
        <v>18.912929999999999</v>
      </c>
      <c r="FR27" s="14">
        <v>11.1</v>
      </c>
      <c r="FS27" s="14">
        <v>16.3</v>
      </c>
      <c r="FT27" s="14">
        <v>116.33196</v>
      </c>
    </row>
    <row r="28" spans="1:176" ht="24" customHeight="1" x14ac:dyDescent="0.3">
      <c r="A28" s="16" t="s">
        <v>65</v>
      </c>
      <c r="B28" s="16" t="s">
        <v>835</v>
      </c>
      <c r="C28" s="17"/>
      <c r="D28" s="17">
        <v>647.70000000000005</v>
      </c>
      <c r="E28" s="17">
        <v>217.7</v>
      </c>
      <c r="F28" s="17">
        <v>3.8</v>
      </c>
      <c r="G28" s="17">
        <v>3.7</v>
      </c>
      <c r="H28" s="17">
        <v>90.3</v>
      </c>
      <c r="I28" s="17">
        <v>183.2</v>
      </c>
      <c r="J28" s="17"/>
      <c r="K28" s="17"/>
      <c r="L28" s="17">
        <v>124.6</v>
      </c>
      <c r="M28" s="17">
        <v>121.3</v>
      </c>
      <c r="N28" s="17">
        <v>123.5</v>
      </c>
      <c r="O28" s="17">
        <v>219.8</v>
      </c>
      <c r="P28" s="17">
        <v>209</v>
      </c>
      <c r="Q28" s="17">
        <v>110.8</v>
      </c>
      <c r="R28" s="17">
        <v>562.20000000000005</v>
      </c>
      <c r="S28" s="17">
        <v>5.5</v>
      </c>
      <c r="T28" s="17"/>
      <c r="U28" s="17"/>
      <c r="V28" s="17"/>
      <c r="W28" s="17"/>
      <c r="X28" s="17">
        <v>164.9</v>
      </c>
      <c r="Y28" s="17">
        <v>7</v>
      </c>
      <c r="Z28" s="17">
        <v>5.5</v>
      </c>
      <c r="AA28" s="17">
        <v>0</v>
      </c>
      <c r="AB28" s="17">
        <v>6.8</v>
      </c>
      <c r="AC28" s="17">
        <v>12.3</v>
      </c>
      <c r="AD28" s="17">
        <v>70.8</v>
      </c>
      <c r="AE28" s="17"/>
      <c r="AF28" s="17"/>
      <c r="AG28" s="17"/>
      <c r="AH28" s="17"/>
      <c r="AI28" s="17">
        <v>55.7</v>
      </c>
      <c r="AJ28" s="17">
        <v>210.1</v>
      </c>
      <c r="AK28" s="17"/>
      <c r="AL28" s="17"/>
      <c r="AM28" s="17"/>
      <c r="AN28" s="17">
        <v>6.5</v>
      </c>
      <c r="AO28" s="17">
        <v>229.1</v>
      </c>
      <c r="AP28" s="17">
        <v>57.2</v>
      </c>
      <c r="AQ28" s="17">
        <v>75.599999999999994</v>
      </c>
      <c r="AR28" s="17">
        <v>30.8</v>
      </c>
      <c r="AS28" s="17">
        <v>18.7</v>
      </c>
      <c r="AT28" s="17">
        <v>19.7</v>
      </c>
      <c r="AU28" s="17">
        <v>89.6</v>
      </c>
      <c r="AV28" s="17">
        <v>180.6</v>
      </c>
      <c r="AW28" s="17"/>
      <c r="AX28" s="17">
        <v>90.4</v>
      </c>
      <c r="AY28" s="17">
        <v>106.9</v>
      </c>
      <c r="AZ28" s="17">
        <v>8</v>
      </c>
      <c r="BA28" s="17">
        <v>3.5</v>
      </c>
      <c r="BB28" s="17">
        <v>27.6</v>
      </c>
      <c r="BC28" s="17">
        <v>43.6</v>
      </c>
      <c r="BD28" s="17">
        <v>3.8</v>
      </c>
      <c r="BE28" s="17">
        <v>18.399999999999999</v>
      </c>
      <c r="BF28" s="17">
        <v>80</v>
      </c>
      <c r="BG28" s="17"/>
      <c r="BH28" s="17"/>
      <c r="BI28" s="17"/>
      <c r="BJ28" s="17"/>
      <c r="BK28" s="17"/>
      <c r="BL28" s="17">
        <v>36</v>
      </c>
      <c r="BM28" s="17"/>
      <c r="BN28" s="17"/>
      <c r="BO28" s="17"/>
      <c r="BP28" s="17">
        <v>81.099999999999994</v>
      </c>
      <c r="BQ28" s="17">
        <v>82.4</v>
      </c>
      <c r="BR28" s="17">
        <v>82.4</v>
      </c>
      <c r="BS28" s="17">
        <v>0</v>
      </c>
      <c r="BT28" s="17">
        <v>109.6</v>
      </c>
      <c r="BU28" s="17">
        <v>0</v>
      </c>
      <c r="BV28" s="17"/>
      <c r="BW28" s="17"/>
      <c r="BX28" s="17"/>
      <c r="BY28" s="17"/>
      <c r="BZ28" s="17"/>
      <c r="CA28" s="17"/>
      <c r="CB28" s="17"/>
      <c r="CC28" s="17">
        <v>4.2</v>
      </c>
      <c r="CD28" s="17">
        <v>130.4</v>
      </c>
      <c r="CE28" s="17">
        <v>130.80000000000001</v>
      </c>
      <c r="CF28" s="17">
        <v>62.3</v>
      </c>
      <c r="CG28" s="17">
        <v>79.099999999999994</v>
      </c>
      <c r="CH28" s="17">
        <v>30.2</v>
      </c>
      <c r="CI28" s="17"/>
      <c r="CJ28" s="17"/>
      <c r="CK28" s="17"/>
      <c r="CL28" s="17">
        <v>147.4</v>
      </c>
      <c r="CM28" s="17">
        <v>148.1</v>
      </c>
      <c r="CN28" s="17">
        <v>149.1</v>
      </c>
      <c r="CO28" s="17"/>
      <c r="CP28" s="17"/>
      <c r="CQ28" s="17"/>
      <c r="CR28" s="17"/>
      <c r="CS28" s="17"/>
      <c r="CT28" s="17"/>
      <c r="CU28" s="17"/>
      <c r="CV28" s="17">
        <v>0.8</v>
      </c>
      <c r="CW28" s="17">
        <v>102.7</v>
      </c>
      <c r="CX28" s="17">
        <v>68.7</v>
      </c>
      <c r="CY28" s="17">
        <v>16.2</v>
      </c>
      <c r="CZ28" s="17">
        <v>0.3</v>
      </c>
      <c r="DA28" s="17">
        <v>19.8</v>
      </c>
      <c r="DB28" s="17">
        <v>9.9</v>
      </c>
      <c r="DC28" s="17">
        <v>5.4</v>
      </c>
      <c r="DD28" s="17">
        <v>0.9</v>
      </c>
      <c r="DE28" s="17">
        <v>1.5</v>
      </c>
      <c r="DF28" s="17">
        <v>4.4000000000000004</v>
      </c>
      <c r="DG28" s="17">
        <v>19.899999999999999</v>
      </c>
      <c r="DH28" s="17">
        <v>20</v>
      </c>
      <c r="DI28" s="17">
        <v>17.7</v>
      </c>
      <c r="DJ28" s="17"/>
      <c r="DK28" s="17">
        <v>18.600000000000001</v>
      </c>
      <c r="DL28" s="17">
        <v>13</v>
      </c>
      <c r="DM28" s="17">
        <v>15.9</v>
      </c>
      <c r="DN28" s="17">
        <v>31.5</v>
      </c>
      <c r="DO28" s="17">
        <v>82.2</v>
      </c>
      <c r="DP28" s="17">
        <v>4.5</v>
      </c>
      <c r="DQ28" s="17">
        <v>1.1000000000000001</v>
      </c>
      <c r="DR28" s="17">
        <v>2.2000000000000002</v>
      </c>
      <c r="DS28" s="17">
        <v>3</v>
      </c>
      <c r="DT28" s="17">
        <v>3.9</v>
      </c>
      <c r="DU28" s="17">
        <v>3.3</v>
      </c>
      <c r="DV28" s="17">
        <v>11.3</v>
      </c>
      <c r="DW28" s="17">
        <v>1.9</v>
      </c>
      <c r="DX28" s="17"/>
      <c r="DY28" s="17">
        <v>10.5</v>
      </c>
      <c r="DZ28" s="17">
        <v>5.9</v>
      </c>
      <c r="EA28" s="17">
        <v>7.5</v>
      </c>
      <c r="EB28" s="17">
        <v>10.8</v>
      </c>
      <c r="EC28" s="17">
        <v>20</v>
      </c>
      <c r="ED28" s="17">
        <v>25.5</v>
      </c>
      <c r="EE28" s="17">
        <v>45</v>
      </c>
      <c r="EF28" s="17">
        <v>30.5</v>
      </c>
      <c r="EG28" s="17">
        <v>0</v>
      </c>
      <c r="EH28" s="17">
        <v>96.2</v>
      </c>
      <c r="EI28" s="17">
        <v>0</v>
      </c>
      <c r="EJ28" s="17">
        <v>13.6</v>
      </c>
      <c r="EK28" s="17">
        <v>0</v>
      </c>
      <c r="EL28" s="17">
        <v>3.5</v>
      </c>
      <c r="EM28" s="17">
        <v>9.1999999999999993</v>
      </c>
      <c r="EN28" s="17">
        <v>11.5</v>
      </c>
      <c r="EO28" s="17">
        <v>12.4</v>
      </c>
      <c r="EP28" s="17">
        <v>12.4</v>
      </c>
      <c r="EQ28" s="17">
        <v>15.1</v>
      </c>
      <c r="ER28" s="17">
        <v>213.6</v>
      </c>
      <c r="ES28" s="17">
        <v>10.8</v>
      </c>
      <c r="ET28" s="17">
        <v>122.8</v>
      </c>
      <c r="EU28" s="17">
        <v>0.6</v>
      </c>
      <c r="EV28" s="17">
        <v>116.9</v>
      </c>
      <c r="EW28" s="17">
        <v>118.1</v>
      </c>
      <c r="EX28" s="17">
        <v>89.4</v>
      </c>
      <c r="EY28" s="17">
        <v>11.4</v>
      </c>
      <c r="EZ28" s="17">
        <v>9.6999999999999993</v>
      </c>
      <c r="FA28" s="17">
        <v>20</v>
      </c>
      <c r="FB28" s="17">
        <v>8.4</v>
      </c>
      <c r="FC28" s="17">
        <v>42.7</v>
      </c>
      <c r="FD28" s="17">
        <v>15.1</v>
      </c>
      <c r="FE28" s="17"/>
      <c r="FF28" s="17"/>
      <c r="FG28" s="17">
        <v>17</v>
      </c>
      <c r="FH28" s="17"/>
      <c r="FI28" s="17"/>
      <c r="FJ28" s="17">
        <v>7126</v>
      </c>
      <c r="FK28" s="15"/>
      <c r="FL28" s="17">
        <v>24.4</v>
      </c>
      <c r="FM28" s="17">
        <v>3.84</v>
      </c>
      <c r="FN28" s="17"/>
      <c r="FO28" s="17">
        <v>13.2</v>
      </c>
      <c r="FP28" s="17">
        <v>27.42399</v>
      </c>
      <c r="FQ28" s="17">
        <v>18.912960000000002</v>
      </c>
      <c r="FR28" s="17">
        <v>11.1</v>
      </c>
      <c r="FS28" s="17">
        <v>16.100000000000001</v>
      </c>
      <c r="FT28" s="17">
        <v>114.97695</v>
      </c>
    </row>
    <row r="29" spans="1:176" ht="24" customHeight="1" x14ac:dyDescent="0.3">
      <c r="A29" s="16" t="s">
        <v>65</v>
      </c>
      <c r="B29" s="16" t="s">
        <v>836</v>
      </c>
      <c r="C29" s="17"/>
      <c r="D29" s="17">
        <v>647.20000000000005</v>
      </c>
      <c r="E29" s="17">
        <v>218</v>
      </c>
      <c r="F29" s="17">
        <v>3.7</v>
      </c>
      <c r="G29" s="17">
        <v>3.5</v>
      </c>
      <c r="H29" s="17">
        <v>89.5</v>
      </c>
      <c r="I29" s="17">
        <v>183.1</v>
      </c>
      <c r="J29" s="17"/>
      <c r="K29" s="17"/>
      <c r="L29" s="17">
        <v>135.5</v>
      </c>
      <c r="M29" s="17">
        <v>135</v>
      </c>
      <c r="N29" s="17">
        <v>135.30000000000001</v>
      </c>
      <c r="O29" s="17">
        <v>236.1</v>
      </c>
      <c r="P29" s="17">
        <v>210.7</v>
      </c>
      <c r="Q29" s="17">
        <v>110.7</v>
      </c>
      <c r="R29" s="17">
        <v>554.6</v>
      </c>
      <c r="S29" s="17">
        <v>5.4</v>
      </c>
      <c r="T29" s="17"/>
      <c r="U29" s="17"/>
      <c r="V29" s="17"/>
      <c r="W29" s="17"/>
      <c r="X29" s="17">
        <v>166.8</v>
      </c>
      <c r="Y29" s="17">
        <v>6.9</v>
      </c>
      <c r="Z29" s="17">
        <v>5.5</v>
      </c>
      <c r="AA29" s="17">
        <v>0</v>
      </c>
      <c r="AB29" s="17">
        <v>6.8</v>
      </c>
      <c r="AC29" s="17">
        <v>12.6</v>
      </c>
      <c r="AD29" s="17">
        <v>70.400000000000006</v>
      </c>
      <c r="AE29" s="17"/>
      <c r="AF29" s="17"/>
      <c r="AG29" s="17"/>
      <c r="AH29" s="17"/>
      <c r="AI29" s="17">
        <v>55.6</v>
      </c>
      <c r="AJ29" s="17">
        <v>218.6</v>
      </c>
      <c r="AK29" s="17"/>
      <c r="AL29" s="17"/>
      <c r="AM29" s="17"/>
      <c r="AN29" s="17">
        <v>6.5</v>
      </c>
      <c r="AO29" s="17">
        <v>230.5</v>
      </c>
      <c r="AP29" s="17">
        <v>56.5</v>
      </c>
      <c r="AQ29" s="17">
        <v>75</v>
      </c>
      <c r="AR29" s="17">
        <v>31.4</v>
      </c>
      <c r="AS29" s="17">
        <v>18.600000000000001</v>
      </c>
      <c r="AT29" s="17">
        <v>19.7</v>
      </c>
      <c r="AU29" s="17">
        <v>90.6</v>
      </c>
      <c r="AV29" s="17">
        <v>179.4</v>
      </c>
      <c r="AW29" s="17"/>
      <c r="AX29" s="17">
        <v>89.9</v>
      </c>
      <c r="AY29" s="17">
        <v>106</v>
      </c>
      <c r="AZ29" s="17">
        <v>7.9</v>
      </c>
      <c r="BA29" s="17">
        <v>3.5</v>
      </c>
      <c r="BB29" s="17">
        <v>31.2</v>
      </c>
      <c r="BC29" s="17">
        <v>43.3</v>
      </c>
      <c r="BD29" s="17">
        <v>3.8</v>
      </c>
      <c r="BE29" s="17">
        <v>18.100000000000001</v>
      </c>
      <c r="BF29" s="17">
        <v>89.1</v>
      </c>
      <c r="BG29" s="17"/>
      <c r="BH29" s="17"/>
      <c r="BI29" s="17"/>
      <c r="BJ29" s="17"/>
      <c r="BK29" s="17"/>
      <c r="BL29" s="17">
        <v>46.2</v>
      </c>
      <c r="BM29" s="17"/>
      <c r="BN29" s="17"/>
      <c r="BO29" s="17"/>
      <c r="BP29" s="17">
        <v>80.8</v>
      </c>
      <c r="BQ29" s="17">
        <v>83</v>
      </c>
      <c r="BR29" s="17">
        <v>83</v>
      </c>
      <c r="BS29" s="17">
        <v>0</v>
      </c>
      <c r="BT29" s="17">
        <v>109.9</v>
      </c>
      <c r="BU29" s="17">
        <v>0</v>
      </c>
      <c r="BV29" s="17"/>
      <c r="BW29" s="17"/>
      <c r="BX29" s="17"/>
      <c r="BY29" s="17"/>
      <c r="BZ29" s="17"/>
      <c r="CA29" s="17"/>
      <c r="CB29" s="17"/>
      <c r="CC29" s="17">
        <v>4.2</v>
      </c>
      <c r="CD29" s="17">
        <v>111.8</v>
      </c>
      <c r="CE29" s="17">
        <v>122.9</v>
      </c>
      <c r="CF29" s="17">
        <v>66.2</v>
      </c>
      <c r="CG29" s="17">
        <v>79.099999999999994</v>
      </c>
      <c r="CH29" s="17">
        <v>30.1</v>
      </c>
      <c r="CI29" s="17"/>
      <c r="CJ29" s="17"/>
      <c r="CK29" s="17"/>
      <c r="CL29" s="17">
        <v>147.9</v>
      </c>
      <c r="CM29" s="17">
        <v>149</v>
      </c>
      <c r="CN29" s="17">
        <v>149.80000000000001</v>
      </c>
      <c r="CO29" s="17"/>
      <c r="CP29" s="17"/>
      <c r="CQ29" s="17"/>
      <c r="CR29" s="17"/>
      <c r="CS29" s="17"/>
      <c r="CT29" s="17"/>
      <c r="CU29" s="17"/>
      <c r="CV29" s="17">
        <v>0.9</v>
      </c>
      <c r="CW29" s="17">
        <v>102.9</v>
      </c>
      <c r="CX29" s="17">
        <v>68.400000000000006</v>
      </c>
      <c r="CY29" s="17">
        <v>17.8</v>
      </c>
      <c r="CZ29" s="17">
        <v>0.3</v>
      </c>
      <c r="DA29" s="17">
        <v>20</v>
      </c>
      <c r="DB29" s="17">
        <v>9.9</v>
      </c>
      <c r="DC29" s="17">
        <v>5.4</v>
      </c>
      <c r="DD29" s="17">
        <v>0.9</v>
      </c>
      <c r="DE29" s="17">
        <v>1.5</v>
      </c>
      <c r="DF29" s="17">
        <v>4.3</v>
      </c>
      <c r="DG29" s="17">
        <v>19.8</v>
      </c>
      <c r="DH29" s="17">
        <v>20</v>
      </c>
      <c r="DI29" s="17">
        <v>17.600000000000001</v>
      </c>
      <c r="DJ29" s="17"/>
      <c r="DK29" s="17">
        <v>18.600000000000001</v>
      </c>
      <c r="DL29" s="17">
        <v>13.1</v>
      </c>
      <c r="DM29" s="17">
        <v>16</v>
      </c>
      <c r="DN29" s="17">
        <v>28.1</v>
      </c>
      <c r="DO29" s="17">
        <v>79.599999999999994</v>
      </c>
      <c r="DP29" s="17">
        <v>4.5</v>
      </c>
      <c r="DQ29" s="17">
        <v>1.1000000000000001</v>
      </c>
      <c r="DR29" s="17">
        <v>2.2000000000000002</v>
      </c>
      <c r="DS29" s="17">
        <v>3</v>
      </c>
      <c r="DT29" s="17">
        <v>6.2</v>
      </c>
      <c r="DU29" s="17">
        <v>3.3</v>
      </c>
      <c r="DV29" s="17">
        <v>11.3</v>
      </c>
      <c r="DW29" s="17">
        <v>1.9</v>
      </c>
      <c r="DX29" s="17"/>
      <c r="DY29" s="17">
        <v>9.9</v>
      </c>
      <c r="DZ29" s="17">
        <v>5.9</v>
      </c>
      <c r="EA29" s="17">
        <v>7.5</v>
      </c>
      <c r="EB29" s="17">
        <v>10.8</v>
      </c>
      <c r="EC29" s="17">
        <v>20</v>
      </c>
      <c r="ED29" s="17">
        <v>25.7</v>
      </c>
      <c r="EE29" s="17">
        <v>35.9</v>
      </c>
      <c r="EF29" s="17">
        <v>30.3</v>
      </c>
      <c r="EG29" s="17">
        <v>0</v>
      </c>
      <c r="EH29" s="17">
        <v>91.6</v>
      </c>
      <c r="EI29" s="17">
        <v>0</v>
      </c>
      <c r="EJ29" s="17">
        <v>15</v>
      </c>
      <c r="EK29" s="17">
        <v>0</v>
      </c>
      <c r="EL29" s="17">
        <v>3.5</v>
      </c>
      <c r="EM29" s="17">
        <v>9.1999999999999993</v>
      </c>
      <c r="EN29" s="17">
        <v>11.5</v>
      </c>
      <c r="EO29" s="17">
        <v>12</v>
      </c>
      <c r="EP29" s="17">
        <v>12</v>
      </c>
      <c r="EQ29" s="17">
        <v>17.100000000000001</v>
      </c>
      <c r="ER29" s="17">
        <v>216</v>
      </c>
      <c r="ES29" s="17">
        <v>13.1</v>
      </c>
      <c r="ET29" s="17">
        <v>122.7</v>
      </c>
      <c r="EU29" s="17">
        <v>0.6</v>
      </c>
      <c r="EV29" s="17">
        <v>110.4</v>
      </c>
      <c r="EW29" s="17">
        <v>103.3</v>
      </c>
      <c r="EX29" s="17">
        <v>89.8</v>
      </c>
      <c r="EY29" s="17">
        <v>13</v>
      </c>
      <c r="EZ29" s="17">
        <v>9.8000000000000007</v>
      </c>
      <c r="FA29" s="17">
        <v>20</v>
      </c>
      <c r="FB29" s="17">
        <v>6.5</v>
      </c>
      <c r="FC29" s="17">
        <v>42.7</v>
      </c>
      <c r="FD29" s="17">
        <v>15</v>
      </c>
      <c r="FE29" s="17"/>
      <c r="FF29" s="17"/>
      <c r="FG29" s="17">
        <v>17</v>
      </c>
      <c r="FH29" s="17"/>
      <c r="FI29" s="17"/>
      <c r="FJ29" s="17">
        <v>7152.8</v>
      </c>
      <c r="FK29" s="15"/>
      <c r="FL29" s="17">
        <v>24.4</v>
      </c>
      <c r="FM29" s="17">
        <v>3.2349999999999999</v>
      </c>
      <c r="FN29" s="17"/>
      <c r="FO29" s="17">
        <v>13.2</v>
      </c>
      <c r="FP29" s="17">
        <v>27.37088</v>
      </c>
      <c r="FQ29" s="17">
        <v>18.91255</v>
      </c>
      <c r="FR29" s="17">
        <v>11.1</v>
      </c>
      <c r="FS29" s="17">
        <v>16.2</v>
      </c>
      <c r="FT29" s="17">
        <v>114.41843</v>
      </c>
    </row>
    <row r="30" spans="1:176" ht="24" customHeight="1" x14ac:dyDescent="0.3">
      <c r="A30" s="16" t="s">
        <v>65</v>
      </c>
      <c r="B30" s="16" t="s">
        <v>837</v>
      </c>
      <c r="C30" s="17"/>
      <c r="D30" s="17">
        <v>642</v>
      </c>
      <c r="E30" s="17">
        <v>216.9</v>
      </c>
      <c r="F30" s="17">
        <v>3.7</v>
      </c>
      <c r="G30" s="17">
        <v>3.5</v>
      </c>
      <c r="H30" s="17">
        <v>90</v>
      </c>
      <c r="I30" s="17">
        <v>182.3</v>
      </c>
      <c r="J30" s="17"/>
      <c r="K30" s="17"/>
      <c r="L30" s="17">
        <v>133.30000000000001</v>
      </c>
      <c r="M30" s="17">
        <v>132.9</v>
      </c>
      <c r="N30" s="17">
        <v>133.4</v>
      </c>
      <c r="O30" s="17">
        <v>233.1</v>
      </c>
      <c r="P30" s="17">
        <v>210.6</v>
      </c>
      <c r="Q30" s="17">
        <v>110.5</v>
      </c>
      <c r="R30" s="17">
        <v>554.79999999999995</v>
      </c>
      <c r="S30" s="17">
        <v>5.5</v>
      </c>
      <c r="T30" s="17"/>
      <c r="U30" s="17"/>
      <c r="V30" s="17"/>
      <c r="W30" s="17"/>
      <c r="X30" s="17">
        <v>164.4</v>
      </c>
      <c r="Y30" s="17">
        <v>6.6</v>
      </c>
      <c r="Z30" s="17">
        <v>5.3</v>
      </c>
      <c r="AA30" s="17">
        <v>0</v>
      </c>
      <c r="AB30" s="17">
        <v>6.8</v>
      </c>
      <c r="AC30" s="17">
        <v>12.6</v>
      </c>
      <c r="AD30" s="17">
        <v>70</v>
      </c>
      <c r="AE30" s="17"/>
      <c r="AF30" s="17"/>
      <c r="AG30" s="17"/>
      <c r="AH30" s="17"/>
      <c r="AI30" s="17">
        <v>55.4</v>
      </c>
      <c r="AJ30" s="17">
        <v>205.4</v>
      </c>
      <c r="AK30" s="17"/>
      <c r="AL30" s="17"/>
      <c r="AM30" s="17"/>
      <c r="AN30" s="17">
        <v>6.5</v>
      </c>
      <c r="AO30" s="17">
        <v>226.7</v>
      </c>
      <c r="AP30" s="17">
        <v>57</v>
      </c>
      <c r="AQ30" s="17">
        <v>75</v>
      </c>
      <c r="AR30" s="17">
        <v>30.3</v>
      </c>
      <c r="AS30" s="17">
        <v>18.7</v>
      </c>
      <c r="AT30" s="17">
        <v>19.7</v>
      </c>
      <c r="AU30" s="17">
        <v>88.3</v>
      </c>
      <c r="AV30" s="17">
        <v>178.4</v>
      </c>
      <c r="AW30" s="17"/>
      <c r="AX30" s="17">
        <v>89.7</v>
      </c>
      <c r="AY30" s="17">
        <v>105.1</v>
      </c>
      <c r="AZ30" s="17">
        <v>8</v>
      </c>
      <c r="BA30" s="17">
        <v>3.3</v>
      </c>
      <c r="BB30" s="17">
        <v>30.4</v>
      </c>
      <c r="BC30" s="17">
        <v>43.6</v>
      </c>
      <c r="BD30" s="17">
        <v>3.8</v>
      </c>
      <c r="BE30" s="17">
        <v>18.3</v>
      </c>
      <c r="BF30" s="17">
        <v>116.9</v>
      </c>
      <c r="BG30" s="17"/>
      <c r="BH30" s="17"/>
      <c r="BI30" s="17"/>
      <c r="BJ30" s="17"/>
      <c r="BK30" s="17"/>
      <c r="BL30" s="17">
        <v>46.3</v>
      </c>
      <c r="BM30" s="17"/>
      <c r="BN30" s="17"/>
      <c r="BO30" s="17"/>
      <c r="BP30" s="17">
        <v>80.599999999999994</v>
      </c>
      <c r="BQ30" s="17">
        <v>175.1</v>
      </c>
      <c r="BR30" s="17">
        <v>175.4</v>
      </c>
      <c r="BS30" s="17">
        <v>0</v>
      </c>
      <c r="BT30" s="17">
        <v>160.80000000000001</v>
      </c>
      <c r="BU30" s="17">
        <v>0</v>
      </c>
      <c r="BV30" s="17"/>
      <c r="BW30" s="17"/>
      <c r="BX30" s="17"/>
      <c r="BY30" s="17"/>
      <c r="BZ30" s="17"/>
      <c r="CA30" s="17"/>
      <c r="CB30" s="17"/>
      <c r="CC30" s="17">
        <v>4.2</v>
      </c>
      <c r="CD30" s="17">
        <v>60.6</v>
      </c>
      <c r="CE30" s="17">
        <v>113.7</v>
      </c>
      <c r="CF30" s="17">
        <v>65.599999999999994</v>
      </c>
      <c r="CG30" s="17">
        <v>79</v>
      </c>
      <c r="CH30" s="17">
        <v>29.7</v>
      </c>
      <c r="CI30" s="17"/>
      <c r="CJ30" s="17"/>
      <c r="CK30" s="17"/>
      <c r="CL30" s="17">
        <v>147.69999999999999</v>
      </c>
      <c r="CM30" s="17">
        <v>148</v>
      </c>
      <c r="CN30" s="17">
        <v>149</v>
      </c>
      <c r="CO30" s="17"/>
      <c r="CP30" s="17"/>
      <c r="CQ30" s="17"/>
      <c r="CR30" s="17"/>
      <c r="CS30" s="17"/>
      <c r="CT30" s="17"/>
      <c r="CU30" s="17"/>
      <c r="CV30" s="17">
        <v>1</v>
      </c>
      <c r="CW30" s="17">
        <v>105.2</v>
      </c>
      <c r="CX30" s="17">
        <v>68.599999999999994</v>
      </c>
      <c r="CY30" s="17">
        <v>16.600000000000001</v>
      </c>
      <c r="CZ30" s="17">
        <v>0.3</v>
      </c>
      <c r="DA30" s="17">
        <v>20</v>
      </c>
      <c r="DB30" s="17">
        <v>10</v>
      </c>
      <c r="DC30" s="17">
        <v>5.4</v>
      </c>
      <c r="DD30" s="17">
        <v>0.9</v>
      </c>
      <c r="DE30" s="17">
        <v>1.5</v>
      </c>
      <c r="DF30" s="17">
        <v>4.3</v>
      </c>
      <c r="DG30" s="17">
        <v>19.600000000000001</v>
      </c>
      <c r="DH30" s="17">
        <v>20</v>
      </c>
      <c r="DI30" s="17">
        <v>17.7</v>
      </c>
      <c r="DJ30" s="17"/>
      <c r="DK30" s="17">
        <v>18.600000000000001</v>
      </c>
      <c r="DL30" s="17">
        <v>13.1</v>
      </c>
      <c r="DM30" s="17">
        <v>16</v>
      </c>
      <c r="DN30" s="17">
        <v>27.9</v>
      </c>
      <c r="DO30" s="17">
        <v>77.7</v>
      </c>
      <c r="DP30" s="17">
        <v>4.5</v>
      </c>
      <c r="DQ30" s="17">
        <v>1.1000000000000001</v>
      </c>
      <c r="DR30" s="17">
        <v>2.2000000000000002</v>
      </c>
      <c r="DS30" s="17">
        <v>2.9</v>
      </c>
      <c r="DT30" s="17">
        <v>10.1</v>
      </c>
      <c r="DU30" s="17">
        <v>3.2</v>
      </c>
      <c r="DV30" s="17">
        <v>11.1</v>
      </c>
      <c r="DW30" s="17">
        <v>1.9</v>
      </c>
      <c r="DX30" s="17"/>
      <c r="DY30" s="17">
        <v>9.9</v>
      </c>
      <c r="DZ30" s="17">
        <v>5.8</v>
      </c>
      <c r="EA30" s="17">
        <v>7.3</v>
      </c>
      <c r="EB30" s="17">
        <v>10.6</v>
      </c>
      <c r="EC30" s="17">
        <v>20</v>
      </c>
      <c r="ED30" s="17">
        <v>25.6</v>
      </c>
      <c r="EE30" s="17">
        <v>39</v>
      </c>
      <c r="EF30" s="17">
        <v>30</v>
      </c>
      <c r="EG30" s="17">
        <v>0</v>
      </c>
      <c r="EH30" s="17">
        <v>79.3</v>
      </c>
      <c r="EI30" s="17">
        <v>0</v>
      </c>
      <c r="EJ30" s="17">
        <v>14.2</v>
      </c>
      <c r="EK30" s="17">
        <v>0</v>
      </c>
      <c r="EL30" s="17">
        <v>3.5</v>
      </c>
      <c r="EM30" s="17">
        <v>9.1</v>
      </c>
      <c r="EN30" s="17">
        <v>11.6</v>
      </c>
      <c r="EO30" s="17">
        <v>12</v>
      </c>
      <c r="EP30" s="17">
        <v>12</v>
      </c>
      <c r="EQ30" s="17">
        <v>15.9</v>
      </c>
      <c r="ER30" s="17">
        <v>216.2</v>
      </c>
      <c r="ES30" s="17">
        <v>12</v>
      </c>
      <c r="ET30" s="17">
        <v>122.4</v>
      </c>
      <c r="EU30" s="17">
        <v>0.6</v>
      </c>
      <c r="EV30" s="17">
        <v>104</v>
      </c>
      <c r="EW30" s="17">
        <v>98.5</v>
      </c>
      <c r="EX30" s="17">
        <v>89.6</v>
      </c>
      <c r="EY30" s="17">
        <v>14.3</v>
      </c>
      <c r="EZ30" s="17">
        <v>9.6999999999999993</v>
      </c>
      <c r="FA30" s="17">
        <v>20</v>
      </c>
      <c r="FB30" s="17">
        <v>5.6</v>
      </c>
      <c r="FC30" s="17">
        <v>42.6</v>
      </c>
      <c r="FD30" s="17">
        <v>15</v>
      </c>
      <c r="FE30" s="17"/>
      <c r="FF30" s="17"/>
      <c r="FG30" s="17">
        <v>17</v>
      </c>
      <c r="FH30" s="17"/>
      <c r="FI30" s="17"/>
      <c r="FJ30" s="17">
        <v>7289.1</v>
      </c>
      <c r="FK30" s="15"/>
      <c r="FL30" s="17">
        <v>24.4</v>
      </c>
      <c r="FM30" s="17">
        <v>2.89</v>
      </c>
      <c r="FN30" s="17"/>
      <c r="FO30" s="17">
        <v>13.2</v>
      </c>
      <c r="FP30" s="17">
        <v>27.28969</v>
      </c>
      <c r="FQ30" s="17">
        <v>18.912019999999998</v>
      </c>
      <c r="FR30" s="17">
        <v>11.1</v>
      </c>
      <c r="FS30" s="17">
        <v>16.2</v>
      </c>
      <c r="FT30" s="17">
        <v>113.99171</v>
      </c>
    </row>
    <row r="31" spans="1:176" ht="24" customHeight="1" x14ac:dyDescent="0.3">
      <c r="A31" s="16" t="s">
        <v>65</v>
      </c>
      <c r="B31" s="16" t="s">
        <v>838</v>
      </c>
      <c r="C31" s="17"/>
      <c r="D31" s="17">
        <v>647.4</v>
      </c>
      <c r="E31" s="17">
        <v>218</v>
      </c>
      <c r="F31" s="17">
        <v>3.5</v>
      </c>
      <c r="G31" s="17">
        <v>3.6</v>
      </c>
      <c r="H31" s="17">
        <v>90.1</v>
      </c>
      <c r="I31" s="17">
        <v>181</v>
      </c>
      <c r="J31" s="17"/>
      <c r="K31" s="17"/>
      <c r="L31" s="17">
        <v>116.3</v>
      </c>
      <c r="M31" s="17">
        <v>116</v>
      </c>
      <c r="N31" s="17">
        <v>115.7</v>
      </c>
      <c r="O31" s="17">
        <v>213.5</v>
      </c>
      <c r="P31" s="17">
        <v>209.4</v>
      </c>
      <c r="Q31" s="17">
        <v>110.6</v>
      </c>
      <c r="R31" s="17">
        <v>559</v>
      </c>
      <c r="S31" s="17">
        <v>5.4</v>
      </c>
      <c r="T31" s="17"/>
      <c r="U31" s="17"/>
      <c r="V31" s="17"/>
      <c r="W31" s="17"/>
      <c r="X31" s="17">
        <v>163.80000000000001</v>
      </c>
      <c r="Y31" s="17">
        <v>7.7</v>
      </c>
      <c r="Z31" s="17">
        <v>5.2</v>
      </c>
      <c r="AA31" s="17">
        <v>0</v>
      </c>
      <c r="AB31" s="17">
        <v>6.8</v>
      </c>
      <c r="AC31" s="17">
        <v>12.2</v>
      </c>
      <c r="AD31" s="17">
        <v>70.599999999999994</v>
      </c>
      <c r="AE31" s="17"/>
      <c r="AF31" s="17"/>
      <c r="AG31" s="17"/>
      <c r="AH31" s="17"/>
      <c r="AI31" s="17">
        <v>55.7</v>
      </c>
      <c r="AJ31" s="17">
        <v>204.3</v>
      </c>
      <c r="AK31" s="17"/>
      <c r="AL31" s="17"/>
      <c r="AM31" s="17"/>
      <c r="AN31" s="17">
        <v>6.5</v>
      </c>
      <c r="AO31" s="17">
        <v>228.9</v>
      </c>
      <c r="AP31" s="17">
        <v>56.2</v>
      </c>
      <c r="AQ31" s="17">
        <v>75.099999999999994</v>
      </c>
      <c r="AR31" s="17">
        <v>29.6</v>
      </c>
      <c r="AS31" s="17">
        <v>18.7</v>
      </c>
      <c r="AT31" s="17">
        <v>19.7</v>
      </c>
      <c r="AU31" s="17">
        <v>87.2</v>
      </c>
      <c r="AV31" s="17">
        <v>179.8</v>
      </c>
      <c r="AW31" s="17"/>
      <c r="AX31" s="17">
        <v>89.8</v>
      </c>
      <c r="AY31" s="17">
        <v>106.4</v>
      </c>
      <c r="AZ31" s="17">
        <v>8</v>
      </c>
      <c r="BA31" s="17">
        <v>3.3</v>
      </c>
      <c r="BB31" s="17">
        <v>30.4</v>
      </c>
      <c r="BC31" s="17">
        <v>43.5</v>
      </c>
      <c r="BD31" s="17">
        <v>3.8</v>
      </c>
      <c r="BE31" s="17">
        <v>18.7</v>
      </c>
      <c r="BF31" s="17">
        <v>118.3</v>
      </c>
      <c r="BG31" s="17"/>
      <c r="BH31" s="17"/>
      <c r="BI31" s="17"/>
      <c r="BJ31" s="17"/>
      <c r="BK31" s="17"/>
      <c r="BL31" s="17">
        <v>45.9</v>
      </c>
      <c r="BM31" s="17"/>
      <c r="BN31" s="17"/>
      <c r="BO31" s="17"/>
      <c r="BP31" s="17">
        <v>80.599999999999994</v>
      </c>
      <c r="BQ31" s="17">
        <v>176.3</v>
      </c>
      <c r="BR31" s="17">
        <v>174.2</v>
      </c>
      <c r="BS31" s="17">
        <v>0</v>
      </c>
      <c r="BT31" s="17">
        <v>177.9</v>
      </c>
      <c r="BU31" s="17">
        <v>0</v>
      </c>
      <c r="BV31" s="17"/>
      <c r="BW31" s="17"/>
      <c r="BX31" s="17"/>
      <c r="BY31" s="17"/>
      <c r="BZ31" s="17"/>
      <c r="CA31" s="17"/>
      <c r="CB31" s="17"/>
      <c r="CC31" s="17">
        <v>4.2</v>
      </c>
      <c r="CD31" s="17">
        <v>136.30000000000001</v>
      </c>
      <c r="CE31" s="17">
        <v>128.1</v>
      </c>
      <c r="CF31" s="17">
        <v>66</v>
      </c>
      <c r="CG31" s="17">
        <v>79.099999999999994</v>
      </c>
      <c r="CH31" s="17">
        <v>30</v>
      </c>
      <c r="CI31" s="17"/>
      <c r="CJ31" s="17"/>
      <c r="CK31" s="17"/>
      <c r="CL31" s="17">
        <v>147.30000000000001</v>
      </c>
      <c r="CM31" s="17">
        <v>148</v>
      </c>
      <c r="CN31" s="17">
        <v>148.80000000000001</v>
      </c>
      <c r="CO31" s="17"/>
      <c r="CP31" s="17"/>
      <c r="CQ31" s="17"/>
      <c r="CR31" s="17"/>
      <c r="CS31" s="17"/>
      <c r="CT31" s="17"/>
      <c r="CU31" s="17"/>
      <c r="CV31" s="17">
        <v>1.1000000000000001</v>
      </c>
      <c r="CW31" s="17">
        <v>116</v>
      </c>
      <c r="CX31" s="17">
        <v>68.7</v>
      </c>
      <c r="CY31" s="17">
        <v>15</v>
      </c>
      <c r="CZ31" s="17">
        <v>0.4</v>
      </c>
      <c r="DA31" s="17">
        <v>20</v>
      </c>
      <c r="DB31" s="17">
        <v>9.9</v>
      </c>
      <c r="DC31" s="17">
        <v>5.4</v>
      </c>
      <c r="DD31" s="17">
        <v>0.9</v>
      </c>
      <c r="DE31" s="17">
        <v>1.5</v>
      </c>
      <c r="DF31" s="17">
        <v>4.3</v>
      </c>
      <c r="DG31" s="17">
        <v>19.8</v>
      </c>
      <c r="DH31" s="17">
        <v>20</v>
      </c>
      <c r="DI31" s="17">
        <v>17.7</v>
      </c>
      <c r="DJ31" s="17"/>
      <c r="DK31" s="17">
        <v>18.600000000000001</v>
      </c>
      <c r="DL31" s="17">
        <v>12.9</v>
      </c>
      <c r="DM31" s="17">
        <v>15.8</v>
      </c>
      <c r="DN31" s="17">
        <v>28.7</v>
      </c>
      <c r="DO31" s="17">
        <v>81.2</v>
      </c>
      <c r="DP31" s="17">
        <v>4.5</v>
      </c>
      <c r="DQ31" s="17">
        <v>1.1000000000000001</v>
      </c>
      <c r="DR31" s="17">
        <v>2.2000000000000002</v>
      </c>
      <c r="DS31" s="17">
        <v>2.9</v>
      </c>
      <c r="DT31" s="17">
        <v>15.4</v>
      </c>
      <c r="DU31" s="17">
        <v>3.3</v>
      </c>
      <c r="DV31" s="17">
        <v>10.8</v>
      </c>
      <c r="DW31" s="17">
        <v>1.8</v>
      </c>
      <c r="DX31" s="17"/>
      <c r="DY31" s="17">
        <v>9.9</v>
      </c>
      <c r="DZ31" s="17">
        <v>5.7</v>
      </c>
      <c r="EA31" s="17">
        <v>7.4</v>
      </c>
      <c r="EB31" s="17">
        <v>10.9</v>
      </c>
      <c r="EC31" s="17">
        <v>20</v>
      </c>
      <c r="ED31" s="17">
        <v>25.2</v>
      </c>
      <c r="EE31" s="17">
        <v>42.8</v>
      </c>
      <c r="EF31" s="17">
        <v>29.9</v>
      </c>
      <c r="EG31" s="17">
        <v>0</v>
      </c>
      <c r="EH31" s="17">
        <v>76.599999999999994</v>
      </c>
      <c r="EI31" s="17">
        <v>0</v>
      </c>
      <c r="EJ31" s="17">
        <v>14.8</v>
      </c>
      <c r="EK31" s="17">
        <v>0</v>
      </c>
      <c r="EL31" s="17">
        <v>3.5</v>
      </c>
      <c r="EM31" s="17">
        <v>8.1999999999999993</v>
      </c>
      <c r="EN31" s="17">
        <v>11.8</v>
      </c>
      <c r="EO31" s="17">
        <v>12.2</v>
      </c>
      <c r="EP31" s="17">
        <v>12.3</v>
      </c>
      <c r="EQ31" s="17">
        <v>13.7</v>
      </c>
      <c r="ER31" s="17">
        <v>217.8</v>
      </c>
      <c r="ES31" s="17">
        <v>11.9</v>
      </c>
      <c r="ET31" s="17">
        <v>121.8</v>
      </c>
      <c r="EU31" s="17">
        <v>0.6</v>
      </c>
      <c r="EV31" s="17">
        <v>105.8</v>
      </c>
      <c r="EW31" s="17">
        <v>103.9</v>
      </c>
      <c r="EX31" s="17">
        <v>89.6</v>
      </c>
      <c r="EY31" s="17">
        <v>15.3</v>
      </c>
      <c r="EZ31" s="17">
        <v>9.6999999999999993</v>
      </c>
      <c r="FA31" s="17">
        <v>20</v>
      </c>
      <c r="FB31" s="17">
        <v>5.3</v>
      </c>
      <c r="FC31" s="17">
        <v>41.7</v>
      </c>
      <c r="FD31" s="17">
        <v>14.9</v>
      </c>
      <c r="FE31" s="17"/>
      <c r="FF31" s="17"/>
      <c r="FG31" s="17">
        <v>17.100000000000001</v>
      </c>
      <c r="FH31" s="17"/>
      <c r="FI31" s="17"/>
      <c r="FJ31" s="17">
        <v>7362.6</v>
      </c>
      <c r="FK31" s="15"/>
      <c r="FL31" s="17">
        <v>24.4</v>
      </c>
      <c r="FM31" s="17">
        <v>2.859</v>
      </c>
      <c r="FN31" s="17"/>
      <c r="FO31" s="17">
        <v>13.2</v>
      </c>
      <c r="FP31" s="17">
        <v>27.200569999999999</v>
      </c>
      <c r="FQ31" s="17">
        <v>18.912500000000001</v>
      </c>
      <c r="FR31" s="17">
        <v>10.9</v>
      </c>
      <c r="FS31" s="17">
        <v>16.2</v>
      </c>
      <c r="FT31" s="17">
        <v>113.67207000000001</v>
      </c>
    </row>
    <row r="32" spans="1:176" ht="24" customHeight="1" x14ac:dyDescent="0.3">
      <c r="A32" s="16" t="s">
        <v>65</v>
      </c>
      <c r="B32" s="16" t="s">
        <v>839</v>
      </c>
      <c r="C32" s="17"/>
      <c r="D32" s="17">
        <v>643</v>
      </c>
      <c r="E32" s="17">
        <v>217.1</v>
      </c>
      <c r="F32" s="17">
        <v>0</v>
      </c>
      <c r="G32" s="17">
        <v>0</v>
      </c>
      <c r="H32" s="17">
        <v>90</v>
      </c>
      <c r="I32" s="17">
        <v>178.9</v>
      </c>
      <c r="J32" s="17"/>
      <c r="K32" s="17"/>
      <c r="L32" s="17">
        <v>135.9</v>
      </c>
      <c r="M32" s="17">
        <v>135.30000000000001</v>
      </c>
      <c r="N32" s="17">
        <v>135.5</v>
      </c>
      <c r="O32" s="17">
        <v>236.4</v>
      </c>
      <c r="P32" s="17">
        <v>208.8</v>
      </c>
      <c r="Q32" s="17">
        <v>110.4</v>
      </c>
      <c r="R32" s="17">
        <v>553.70000000000005</v>
      </c>
      <c r="S32" s="17">
        <v>5.4</v>
      </c>
      <c r="T32" s="17"/>
      <c r="U32" s="17"/>
      <c r="V32" s="17"/>
      <c r="W32" s="17"/>
      <c r="X32" s="17">
        <v>157.80000000000001</v>
      </c>
      <c r="Y32" s="17">
        <v>7</v>
      </c>
      <c r="Z32" s="17">
        <v>4.8</v>
      </c>
      <c r="AA32" s="17">
        <v>0</v>
      </c>
      <c r="AB32" s="17">
        <v>6.8</v>
      </c>
      <c r="AC32" s="17">
        <v>12.2</v>
      </c>
      <c r="AD32" s="17">
        <v>70</v>
      </c>
      <c r="AE32" s="17"/>
      <c r="AF32" s="17"/>
      <c r="AG32" s="17"/>
      <c r="AH32" s="17"/>
      <c r="AI32" s="17">
        <v>55.3</v>
      </c>
      <c r="AJ32" s="17">
        <v>155.30000000000001</v>
      </c>
      <c r="AK32" s="17"/>
      <c r="AL32" s="17"/>
      <c r="AM32" s="17"/>
      <c r="AN32" s="17">
        <v>6.5</v>
      </c>
      <c r="AO32" s="17">
        <v>230.6</v>
      </c>
      <c r="AP32" s="17">
        <v>55</v>
      </c>
      <c r="AQ32" s="17">
        <v>75.099999999999994</v>
      </c>
      <c r="AR32" s="17">
        <v>28.8</v>
      </c>
      <c r="AS32" s="17">
        <v>18.7</v>
      </c>
      <c r="AT32" s="17">
        <v>19.7</v>
      </c>
      <c r="AU32" s="17">
        <v>91</v>
      </c>
      <c r="AV32" s="17">
        <v>179</v>
      </c>
      <c r="AW32" s="17"/>
      <c r="AX32" s="17">
        <v>89.2</v>
      </c>
      <c r="AY32" s="17">
        <v>105</v>
      </c>
      <c r="AZ32" s="17">
        <v>7.9</v>
      </c>
      <c r="BA32" s="17">
        <v>3.3</v>
      </c>
      <c r="BB32" s="17">
        <v>30.4</v>
      </c>
      <c r="BC32" s="17">
        <v>43.7</v>
      </c>
      <c r="BD32" s="17">
        <v>3.8</v>
      </c>
      <c r="BE32" s="17">
        <v>18.2</v>
      </c>
      <c r="BF32" s="17">
        <v>118.1</v>
      </c>
      <c r="BG32" s="17"/>
      <c r="BH32" s="17"/>
      <c r="BI32" s="17"/>
      <c r="BJ32" s="17"/>
      <c r="BK32" s="17"/>
      <c r="BL32" s="17">
        <v>45.7</v>
      </c>
      <c r="BM32" s="17"/>
      <c r="BN32" s="17"/>
      <c r="BO32" s="17"/>
      <c r="BP32" s="17">
        <v>80.5</v>
      </c>
      <c r="BQ32" s="17">
        <v>176.1</v>
      </c>
      <c r="BR32" s="17">
        <v>174.4</v>
      </c>
      <c r="BS32" s="17">
        <v>0</v>
      </c>
      <c r="BT32" s="17">
        <v>176.9</v>
      </c>
      <c r="BU32" s="17">
        <v>0</v>
      </c>
      <c r="BV32" s="17"/>
      <c r="BW32" s="17"/>
      <c r="BX32" s="17"/>
      <c r="BY32" s="17"/>
      <c r="BZ32" s="17"/>
      <c r="CA32" s="17"/>
      <c r="CB32" s="17"/>
      <c r="CC32" s="17">
        <v>4.2</v>
      </c>
      <c r="CD32" s="17">
        <v>93.2</v>
      </c>
      <c r="CE32" s="17">
        <v>115.7</v>
      </c>
      <c r="CF32" s="17">
        <v>65.7</v>
      </c>
      <c r="CG32" s="17">
        <v>77.8</v>
      </c>
      <c r="CH32" s="17">
        <v>29.9</v>
      </c>
      <c r="CI32" s="17"/>
      <c r="CJ32" s="17"/>
      <c r="CK32" s="17"/>
      <c r="CL32" s="17">
        <v>147.6</v>
      </c>
      <c r="CM32" s="17">
        <v>148.1</v>
      </c>
      <c r="CN32" s="17">
        <v>149.30000000000001</v>
      </c>
      <c r="CO32" s="17"/>
      <c r="CP32" s="17"/>
      <c r="CQ32" s="17"/>
      <c r="CR32" s="17"/>
      <c r="CS32" s="17"/>
      <c r="CT32" s="17"/>
      <c r="CU32" s="17"/>
      <c r="CV32" s="17">
        <v>1.2</v>
      </c>
      <c r="CW32" s="17">
        <v>120.9</v>
      </c>
      <c r="CX32" s="17">
        <v>69.8</v>
      </c>
      <c r="CY32" s="17">
        <v>15.1</v>
      </c>
      <c r="CZ32" s="17">
        <v>0.1</v>
      </c>
      <c r="DA32" s="17">
        <v>20</v>
      </c>
      <c r="DB32" s="17">
        <v>9.9</v>
      </c>
      <c r="DC32" s="17">
        <v>5.5</v>
      </c>
      <c r="DD32" s="17">
        <v>0.9</v>
      </c>
      <c r="DE32" s="17">
        <v>1.5</v>
      </c>
      <c r="DF32" s="17">
        <v>4.2</v>
      </c>
      <c r="DG32" s="17">
        <v>19.7</v>
      </c>
      <c r="DH32" s="17">
        <v>20</v>
      </c>
      <c r="DI32" s="17">
        <v>17.600000000000001</v>
      </c>
      <c r="DJ32" s="17"/>
      <c r="DK32" s="17">
        <v>18.600000000000001</v>
      </c>
      <c r="DL32" s="17">
        <v>13</v>
      </c>
      <c r="DM32" s="17">
        <v>15.8</v>
      </c>
      <c r="DN32" s="17">
        <v>28.7</v>
      </c>
      <c r="DO32" s="17">
        <v>83.3</v>
      </c>
      <c r="DP32" s="17">
        <v>4.5</v>
      </c>
      <c r="DQ32" s="17">
        <v>1.1000000000000001</v>
      </c>
      <c r="DR32" s="17">
        <v>2.2000000000000002</v>
      </c>
      <c r="DS32" s="17">
        <v>2.9</v>
      </c>
      <c r="DT32" s="17">
        <v>15.6</v>
      </c>
      <c r="DU32" s="17">
        <v>3.3</v>
      </c>
      <c r="DV32" s="17">
        <v>10.8</v>
      </c>
      <c r="DW32" s="17">
        <v>1.9</v>
      </c>
      <c r="DX32" s="17"/>
      <c r="DY32" s="17">
        <v>9.9</v>
      </c>
      <c r="DZ32" s="17">
        <v>5.5</v>
      </c>
      <c r="EA32" s="17">
        <v>7.3</v>
      </c>
      <c r="EB32" s="17">
        <v>10.5</v>
      </c>
      <c r="EC32" s="17">
        <v>20</v>
      </c>
      <c r="ED32" s="17">
        <v>27.2</v>
      </c>
      <c r="EE32" s="17">
        <v>49.9</v>
      </c>
      <c r="EF32" s="17">
        <v>29.9</v>
      </c>
      <c r="EG32" s="17">
        <v>0</v>
      </c>
      <c r="EH32" s="17">
        <v>79.099999999999994</v>
      </c>
      <c r="EI32" s="17">
        <v>0</v>
      </c>
      <c r="EJ32" s="17">
        <v>14.9</v>
      </c>
      <c r="EK32" s="17">
        <v>0</v>
      </c>
      <c r="EL32" s="17">
        <v>3.5</v>
      </c>
      <c r="EM32" s="17">
        <v>8.1999999999999993</v>
      </c>
      <c r="EN32" s="17">
        <v>11.8</v>
      </c>
      <c r="EO32" s="17">
        <v>12.3</v>
      </c>
      <c r="EP32" s="17">
        <v>12.4</v>
      </c>
      <c r="EQ32" s="17">
        <v>14.8</v>
      </c>
      <c r="ER32" s="17">
        <v>219.1</v>
      </c>
      <c r="ES32" s="17">
        <v>14</v>
      </c>
      <c r="ET32" s="17">
        <v>121.2</v>
      </c>
      <c r="EU32" s="17">
        <v>0.6</v>
      </c>
      <c r="EV32" s="17">
        <v>100.5</v>
      </c>
      <c r="EW32" s="17">
        <v>100.2</v>
      </c>
      <c r="EX32" s="17">
        <v>89.6</v>
      </c>
      <c r="EY32" s="17">
        <v>16</v>
      </c>
      <c r="EZ32" s="17">
        <v>9.8000000000000007</v>
      </c>
      <c r="FA32" s="17">
        <v>20</v>
      </c>
      <c r="FB32" s="17">
        <v>5.0999999999999996</v>
      </c>
      <c r="FC32" s="17">
        <v>42.4</v>
      </c>
      <c r="FD32" s="17">
        <v>14.9</v>
      </c>
      <c r="FE32" s="17"/>
      <c r="FF32" s="17"/>
      <c r="FG32" s="17">
        <v>16.600000000000001</v>
      </c>
      <c r="FH32" s="17"/>
      <c r="FI32" s="17"/>
      <c r="FJ32" s="17">
        <v>7324</v>
      </c>
      <c r="FK32" s="15"/>
      <c r="FL32" s="17">
        <v>24.4</v>
      </c>
      <c r="FM32" s="17">
        <v>2.8639999999999999</v>
      </c>
      <c r="FN32" s="17"/>
      <c r="FO32" s="17">
        <v>13.2</v>
      </c>
      <c r="FP32" s="17">
        <v>27.20412</v>
      </c>
      <c r="FQ32" s="17">
        <v>18.909669999999998</v>
      </c>
      <c r="FR32" s="17">
        <v>10.9</v>
      </c>
      <c r="FS32" s="17">
        <v>16.2</v>
      </c>
      <c r="FT32" s="17">
        <v>113.67779</v>
      </c>
    </row>
    <row r="33" spans="1:176" ht="24" customHeight="1" x14ac:dyDescent="0.3">
      <c r="A33" s="16" t="s">
        <v>65</v>
      </c>
      <c r="B33" s="16" t="s">
        <v>840</v>
      </c>
      <c r="C33" s="17"/>
      <c r="D33" s="17">
        <v>654.5</v>
      </c>
      <c r="E33" s="17">
        <v>218.2</v>
      </c>
      <c r="F33" s="17">
        <v>0</v>
      </c>
      <c r="G33" s="17">
        <v>0</v>
      </c>
      <c r="H33" s="17">
        <v>91.8</v>
      </c>
      <c r="I33" s="17">
        <v>181.1</v>
      </c>
      <c r="J33" s="17"/>
      <c r="K33" s="17"/>
      <c r="L33" s="17">
        <v>154.30000000000001</v>
      </c>
      <c r="M33" s="17">
        <v>153.4</v>
      </c>
      <c r="N33" s="17">
        <v>152.9</v>
      </c>
      <c r="O33" s="17">
        <v>241.9</v>
      </c>
      <c r="P33" s="17">
        <v>209.4</v>
      </c>
      <c r="Q33" s="17">
        <v>110.3</v>
      </c>
      <c r="R33" s="17">
        <v>568.70000000000005</v>
      </c>
      <c r="S33" s="17">
        <v>5.6</v>
      </c>
      <c r="T33" s="17"/>
      <c r="U33" s="17"/>
      <c r="V33" s="17"/>
      <c r="W33" s="17"/>
      <c r="X33" s="17">
        <v>171.3</v>
      </c>
      <c r="Y33" s="17">
        <v>7.9</v>
      </c>
      <c r="Z33" s="17">
        <v>5.2</v>
      </c>
      <c r="AA33" s="17">
        <v>0</v>
      </c>
      <c r="AB33" s="17">
        <v>6.8</v>
      </c>
      <c r="AC33" s="17">
        <v>11.9</v>
      </c>
      <c r="AD33" s="17">
        <v>71.400000000000006</v>
      </c>
      <c r="AE33" s="17"/>
      <c r="AF33" s="17"/>
      <c r="AG33" s="17"/>
      <c r="AH33" s="17"/>
      <c r="AI33" s="17">
        <v>56.6</v>
      </c>
      <c r="AJ33" s="17">
        <v>151.9</v>
      </c>
      <c r="AK33" s="17"/>
      <c r="AL33" s="17"/>
      <c r="AM33" s="17"/>
      <c r="AN33" s="17">
        <v>6.5</v>
      </c>
      <c r="AO33" s="17">
        <v>232.3</v>
      </c>
      <c r="AP33" s="17">
        <v>54.8</v>
      </c>
      <c r="AQ33" s="17">
        <v>76.900000000000006</v>
      </c>
      <c r="AR33" s="17">
        <v>29.5</v>
      </c>
      <c r="AS33" s="17">
        <v>18.7</v>
      </c>
      <c r="AT33" s="17">
        <v>19.7</v>
      </c>
      <c r="AU33" s="17">
        <v>92.3</v>
      </c>
      <c r="AV33" s="17">
        <v>182.7</v>
      </c>
      <c r="AW33" s="17"/>
      <c r="AX33" s="17">
        <v>90.7</v>
      </c>
      <c r="AY33" s="17">
        <v>108.1</v>
      </c>
      <c r="AZ33" s="17">
        <v>8.1</v>
      </c>
      <c r="BA33" s="17">
        <v>3.3</v>
      </c>
      <c r="BB33" s="17">
        <v>30.4</v>
      </c>
      <c r="BC33" s="17">
        <v>44.2</v>
      </c>
      <c r="BD33" s="17">
        <v>3.8</v>
      </c>
      <c r="BE33" s="17">
        <v>18.7</v>
      </c>
      <c r="BF33" s="17">
        <v>123.4</v>
      </c>
      <c r="BG33" s="17"/>
      <c r="BH33" s="17"/>
      <c r="BI33" s="17"/>
      <c r="BJ33" s="17"/>
      <c r="BK33" s="17"/>
      <c r="BL33" s="17">
        <v>45.5</v>
      </c>
      <c r="BM33" s="17"/>
      <c r="BN33" s="17"/>
      <c r="BO33" s="17"/>
      <c r="BP33" s="17">
        <v>81.5</v>
      </c>
      <c r="BQ33" s="17">
        <v>176.3</v>
      </c>
      <c r="BR33" s="17">
        <v>173.7</v>
      </c>
      <c r="BS33" s="17">
        <v>0</v>
      </c>
      <c r="BT33" s="17">
        <v>176.9</v>
      </c>
      <c r="BU33" s="17">
        <v>0</v>
      </c>
      <c r="BV33" s="17"/>
      <c r="BW33" s="17"/>
      <c r="BX33" s="17"/>
      <c r="BY33" s="17"/>
      <c r="BZ33" s="17"/>
      <c r="CA33" s="17"/>
      <c r="CB33" s="17"/>
      <c r="CC33" s="17">
        <v>4.2</v>
      </c>
      <c r="CD33" s="17">
        <v>116.9</v>
      </c>
      <c r="CE33" s="17">
        <v>131.5</v>
      </c>
      <c r="CF33" s="17">
        <v>67.400000000000006</v>
      </c>
      <c r="CG33" s="17">
        <v>78.599999999999994</v>
      </c>
      <c r="CH33" s="17">
        <v>30.7</v>
      </c>
      <c r="CI33" s="17"/>
      <c r="CJ33" s="17"/>
      <c r="CK33" s="17"/>
      <c r="CL33" s="17">
        <v>146.80000000000001</v>
      </c>
      <c r="CM33" s="17">
        <v>147.6</v>
      </c>
      <c r="CN33" s="17">
        <v>148.80000000000001</v>
      </c>
      <c r="CO33" s="17"/>
      <c r="CP33" s="17"/>
      <c r="CQ33" s="17"/>
      <c r="CR33" s="17"/>
      <c r="CS33" s="17"/>
      <c r="CT33" s="17"/>
      <c r="CU33" s="17"/>
      <c r="CV33" s="17">
        <v>1.2</v>
      </c>
      <c r="CW33" s="17">
        <v>118.9</v>
      </c>
      <c r="CX33" s="17">
        <v>70.599999999999994</v>
      </c>
      <c r="CY33" s="17">
        <v>18.2</v>
      </c>
      <c r="CZ33" s="17">
        <v>0.4</v>
      </c>
      <c r="DA33" s="17">
        <v>20</v>
      </c>
      <c r="DB33" s="17">
        <v>9.9</v>
      </c>
      <c r="DC33" s="17">
        <v>5.5</v>
      </c>
      <c r="DD33" s="17">
        <v>0.9</v>
      </c>
      <c r="DE33" s="17">
        <v>1.5</v>
      </c>
      <c r="DF33" s="17">
        <v>4.5</v>
      </c>
      <c r="DG33" s="17">
        <v>20.2</v>
      </c>
      <c r="DH33" s="17">
        <v>20</v>
      </c>
      <c r="DI33" s="17">
        <v>17.7</v>
      </c>
      <c r="DJ33" s="17"/>
      <c r="DK33" s="17">
        <v>18.600000000000001</v>
      </c>
      <c r="DL33" s="17">
        <v>13</v>
      </c>
      <c r="DM33" s="17">
        <v>15.7</v>
      </c>
      <c r="DN33" s="17">
        <v>28.3</v>
      </c>
      <c r="DO33" s="17">
        <v>83.8</v>
      </c>
      <c r="DP33" s="17">
        <v>4.5</v>
      </c>
      <c r="DQ33" s="17">
        <v>1.1000000000000001</v>
      </c>
      <c r="DR33" s="17">
        <v>2.2000000000000002</v>
      </c>
      <c r="DS33" s="17">
        <v>2.9</v>
      </c>
      <c r="DT33" s="17">
        <v>15.6</v>
      </c>
      <c r="DU33" s="17">
        <v>3.2</v>
      </c>
      <c r="DV33" s="17">
        <v>10.8</v>
      </c>
      <c r="DW33" s="17">
        <v>1.9</v>
      </c>
      <c r="DX33" s="17"/>
      <c r="DY33" s="17">
        <v>9.9</v>
      </c>
      <c r="DZ33" s="17">
        <v>5.6</v>
      </c>
      <c r="EA33" s="17">
        <v>7.8</v>
      </c>
      <c r="EB33" s="17">
        <v>11.3</v>
      </c>
      <c r="EC33" s="17">
        <v>20</v>
      </c>
      <c r="ED33" s="17">
        <v>28.1</v>
      </c>
      <c r="EE33" s="17">
        <v>48.8</v>
      </c>
      <c r="EF33" s="17">
        <v>29.8</v>
      </c>
      <c r="EG33" s="17">
        <v>0</v>
      </c>
      <c r="EH33" s="17">
        <v>74.2</v>
      </c>
      <c r="EI33" s="17">
        <v>0</v>
      </c>
      <c r="EJ33" s="17">
        <v>14.9</v>
      </c>
      <c r="EK33" s="17">
        <v>0</v>
      </c>
      <c r="EL33" s="17">
        <v>3.5</v>
      </c>
      <c r="EM33" s="17">
        <v>8.9</v>
      </c>
      <c r="EN33" s="17">
        <v>11.8</v>
      </c>
      <c r="EO33" s="17">
        <v>12.7</v>
      </c>
      <c r="EP33" s="17">
        <v>12.7</v>
      </c>
      <c r="EQ33" s="17">
        <v>16.8</v>
      </c>
      <c r="ER33" s="17">
        <v>221.2</v>
      </c>
      <c r="ES33" s="17">
        <v>15.7</v>
      </c>
      <c r="ET33" s="17">
        <v>120.9</v>
      </c>
      <c r="EU33" s="17">
        <v>0.6</v>
      </c>
      <c r="EV33" s="17">
        <v>107.6</v>
      </c>
      <c r="EW33" s="17">
        <v>92.6</v>
      </c>
      <c r="EX33" s="17">
        <v>89.3</v>
      </c>
      <c r="EY33" s="17">
        <v>16.600000000000001</v>
      </c>
      <c r="EZ33" s="17">
        <v>9.8000000000000007</v>
      </c>
      <c r="FA33" s="17">
        <v>20</v>
      </c>
      <c r="FB33" s="17">
        <v>5.0999999999999996</v>
      </c>
      <c r="FC33" s="17">
        <v>42.3</v>
      </c>
      <c r="FD33" s="17">
        <v>14.8</v>
      </c>
      <c r="FE33" s="17"/>
      <c r="FF33" s="17"/>
      <c r="FG33" s="17">
        <v>16.8</v>
      </c>
      <c r="FH33" s="17"/>
      <c r="FI33" s="17"/>
      <c r="FJ33" s="17">
        <v>7496.8</v>
      </c>
      <c r="FK33" s="15"/>
      <c r="FL33" s="17">
        <v>24.3</v>
      </c>
      <c r="FM33" s="17">
        <v>2.871</v>
      </c>
      <c r="FN33" s="17"/>
      <c r="FO33" s="17">
        <v>13.2</v>
      </c>
      <c r="FP33" s="17">
        <v>27.020810000000001</v>
      </c>
      <c r="FQ33" s="17">
        <v>18.908090000000001</v>
      </c>
      <c r="FR33" s="17">
        <v>10.9</v>
      </c>
      <c r="FS33" s="17">
        <v>16.2</v>
      </c>
      <c r="FT33" s="17">
        <v>113.3999</v>
      </c>
    </row>
    <row r="34" spans="1:176" ht="24" customHeight="1" x14ac:dyDescent="0.3">
      <c r="A34" s="18" t="s">
        <v>65</v>
      </c>
      <c r="B34" s="18" t="s">
        <v>841</v>
      </c>
      <c r="C34" s="19"/>
      <c r="D34" s="19">
        <v>643.6</v>
      </c>
      <c r="E34" s="19">
        <v>217.2</v>
      </c>
      <c r="F34" s="19">
        <v>0</v>
      </c>
      <c r="G34" s="19">
        <v>0</v>
      </c>
      <c r="H34" s="19">
        <v>90.1</v>
      </c>
      <c r="I34" s="19">
        <v>175.4</v>
      </c>
      <c r="J34" s="19"/>
      <c r="K34" s="19"/>
      <c r="L34" s="19">
        <v>140</v>
      </c>
      <c r="M34" s="19">
        <v>139.80000000000001</v>
      </c>
      <c r="N34" s="19">
        <v>139.69999999999999</v>
      </c>
      <c r="O34" s="19">
        <v>244.3</v>
      </c>
      <c r="P34" s="19">
        <v>210.6</v>
      </c>
      <c r="Q34" s="19">
        <v>110.6</v>
      </c>
      <c r="R34" s="19">
        <v>555.20000000000005</v>
      </c>
      <c r="S34" s="19">
        <v>5.4</v>
      </c>
      <c r="T34" s="19"/>
      <c r="U34" s="19"/>
      <c r="V34" s="19"/>
      <c r="W34" s="19"/>
      <c r="X34" s="19">
        <v>166.9</v>
      </c>
      <c r="Y34" s="19">
        <v>7</v>
      </c>
      <c r="Z34" s="19">
        <v>4.9000000000000004</v>
      </c>
      <c r="AA34" s="19">
        <v>0</v>
      </c>
      <c r="AB34" s="19">
        <v>6.8</v>
      </c>
      <c r="AC34" s="19">
        <v>12.2</v>
      </c>
      <c r="AD34" s="19">
        <v>70</v>
      </c>
      <c r="AE34" s="19"/>
      <c r="AF34" s="19"/>
      <c r="AG34" s="19"/>
      <c r="AH34" s="19"/>
      <c r="AI34" s="19">
        <v>55.6</v>
      </c>
      <c r="AJ34" s="19">
        <v>221.3</v>
      </c>
      <c r="AK34" s="19"/>
      <c r="AL34" s="19"/>
      <c r="AM34" s="19"/>
      <c r="AN34" s="19">
        <v>6.5</v>
      </c>
      <c r="AO34" s="19">
        <v>227.9</v>
      </c>
      <c r="AP34" s="19">
        <v>54.2</v>
      </c>
      <c r="AQ34" s="19">
        <v>75.599999999999994</v>
      </c>
      <c r="AR34" s="19">
        <v>28.4</v>
      </c>
      <c r="AS34" s="19">
        <v>18.600000000000001</v>
      </c>
      <c r="AT34" s="19">
        <v>19.7</v>
      </c>
      <c r="AU34" s="19">
        <v>92.2</v>
      </c>
      <c r="AV34" s="19">
        <v>180.5</v>
      </c>
      <c r="AW34" s="19"/>
      <c r="AX34" s="19">
        <v>89.7</v>
      </c>
      <c r="AY34" s="19">
        <v>106.3</v>
      </c>
      <c r="AZ34" s="19">
        <v>8.1</v>
      </c>
      <c r="BA34" s="19">
        <v>3.2</v>
      </c>
      <c r="BB34" s="19">
        <v>0</v>
      </c>
      <c r="BC34" s="19">
        <v>43.4</v>
      </c>
      <c r="BD34" s="19">
        <v>3.8</v>
      </c>
      <c r="BE34" s="19">
        <v>18.3</v>
      </c>
      <c r="BF34" s="19">
        <v>166.4</v>
      </c>
      <c r="BG34" s="19"/>
      <c r="BH34" s="19"/>
      <c r="BI34" s="19"/>
      <c r="BJ34" s="19"/>
      <c r="BK34" s="19"/>
      <c r="BL34" s="19">
        <v>45.5</v>
      </c>
      <c r="BM34" s="19"/>
      <c r="BN34" s="19"/>
      <c r="BO34" s="19"/>
      <c r="BP34" s="19">
        <v>80.7</v>
      </c>
      <c r="BQ34" s="19">
        <v>177.1</v>
      </c>
      <c r="BR34" s="19">
        <v>174.5</v>
      </c>
      <c r="BS34" s="19">
        <v>0</v>
      </c>
      <c r="BT34" s="19">
        <v>177.6</v>
      </c>
      <c r="BU34" s="19">
        <v>0</v>
      </c>
      <c r="BV34" s="19"/>
      <c r="BW34" s="19"/>
      <c r="BX34" s="19"/>
      <c r="BY34" s="19"/>
      <c r="BZ34" s="19"/>
      <c r="CA34" s="19"/>
      <c r="CB34" s="19"/>
      <c r="CC34" s="19">
        <v>4.2</v>
      </c>
      <c r="CD34" s="19">
        <v>105.8</v>
      </c>
      <c r="CE34" s="19">
        <v>107.1</v>
      </c>
      <c r="CF34" s="19">
        <v>66.099999999999994</v>
      </c>
      <c r="CG34" s="19">
        <v>78.099999999999994</v>
      </c>
      <c r="CH34" s="19">
        <v>30.1</v>
      </c>
      <c r="CI34" s="19"/>
      <c r="CJ34" s="19"/>
      <c r="CK34" s="19"/>
      <c r="CL34" s="19">
        <v>146.6</v>
      </c>
      <c r="CM34" s="19">
        <v>147.4</v>
      </c>
      <c r="CN34" s="19">
        <v>148.9</v>
      </c>
      <c r="CO34" s="19"/>
      <c r="CP34" s="19"/>
      <c r="CQ34" s="19"/>
      <c r="CR34" s="19"/>
      <c r="CS34" s="19"/>
      <c r="CT34" s="19"/>
      <c r="CU34" s="19"/>
      <c r="CV34" s="19">
        <v>1.2</v>
      </c>
      <c r="CW34" s="19">
        <v>119.6</v>
      </c>
      <c r="CX34" s="19">
        <v>71.3</v>
      </c>
      <c r="CY34" s="19">
        <v>18</v>
      </c>
      <c r="CZ34" s="19">
        <v>0.4</v>
      </c>
      <c r="DA34" s="19">
        <v>20</v>
      </c>
      <c r="DB34" s="19">
        <v>9.9</v>
      </c>
      <c r="DC34" s="19">
        <v>5.5</v>
      </c>
      <c r="DD34" s="19">
        <v>0.9</v>
      </c>
      <c r="DE34" s="19">
        <v>1.5</v>
      </c>
      <c r="DF34" s="19">
        <v>4.7</v>
      </c>
      <c r="DG34" s="19">
        <v>19.8</v>
      </c>
      <c r="DH34" s="19">
        <v>20</v>
      </c>
      <c r="DI34" s="19">
        <v>17.600000000000001</v>
      </c>
      <c r="DJ34" s="19"/>
      <c r="DK34" s="19">
        <v>18.600000000000001</v>
      </c>
      <c r="DL34" s="19">
        <v>12.9</v>
      </c>
      <c r="DM34" s="19">
        <v>15.5</v>
      </c>
      <c r="DN34" s="19">
        <v>28.5</v>
      </c>
      <c r="DO34" s="19">
        <v>82.9</v>
      </c>
      <c r="DP34" s="19">
        <v>4.4000000000000004</v>
      </c>
      <c r="DQ34" s="19">
        <v>1.1000000000000001</v>
      </c>
      <c r="DR34" s="19">
        <v>2.2000000000000002</v>
      </c>
      <c r="DS34" s="19">
        <v>2.9</v>
      </c>
      <c r="DT34" s="19">
        <v>15.6</v>
      </c>
      <c r="DU34" s="19">
        <v>3.3</v>
      </c>
      <c r="DV34" s="19">
        <v>10.9</v>
      </c>
      <c r="DW34" s="19">
        <v>2</v>
      </c>
      <c r="DX34" s="19"/>
      <c r="DY34" s="19">
        <v>9.9</v>
      </c>
      <c r="DZ34" s="19">
        <v>5.6</v>
      </c>
      <c r="EA34" s="19">
        <v>7.6</v>
      </c>
      <c r="EB34" s="19">
        <v>10.1</v>
      </c>
      <c r="EC34" s="19">
        <v>20</v>
      </c>
      <c r="ED34" s="19">
        <v>26.3</v>
      </c>
      <c r="EE34" s="19">
        <v>51.5</v>
      </c>
      <c r="EF34" s="19">
        <v>29.5</v>
      </c>
      <c r="EG34" s="19">
        <v>0</v>
      </c>
      <c r="EH34" s="19">
        <v>79.400000000000006</v>
      </c>
      <c r="EI34" s="19">
        <v>0</v>
      </c>
      <c r="EJ34" s="19">
        <v>14.9</v>
      </c>
      <c r="EK34" s="19">
        <v>0</v>
      </c>
      <c r="EL34" s="19">
        <v>3.5</v>
      </c>
      <c r="EM34" s="19">
        <v>8.9</v>
      </c>
      <c r="EN34" s="19">
        <v>11.8</v>
      </c>
      <c r="EO34" s="19">
        <v>12.8</v>
      </c>
      <c r="EP34" s="19">
        <v>12.9</v>
      </c>
      <c r="EQ34" s="19">
        <v>17</v>
      </c>
      <c r="ER34" s="19">
        <v>222</v>
      </c>
      <c r="ES34" s="19">
        <v>16.2</v>
      </c>
      <c r="ET34" s="19">
        <v>121.4</v>
      </c>
      <c r="EU34" s="19">
        <v>0.6</v>
      </c>
      <c r="EV34" s="19">
        <v>93.1</v>
      </c>
      <c r="EW34" s="19">
        <v>89.2</v>
      </c>
      <c r="EX34" s="19">
        <v>89.6</v>
      </c>
      <c r="EY34" s="19">
        <v>16.8</v>
      </c>
      <c r="EZ34" s="19">
        <v>9.6999999999999993</v>
      </c>
      <c r="FA34" s="19">
        <v>20</v>
      </c>
      <c r="FB34" s="19">
        <v>5</v>
      </c>
      <c r="FC34" s="19">
        <v>42.2</v>
      </c>
      <c r="FD34" s="19">
        <v>14.8</v>
      </c>
      <c r="FE34" s="19"/>
      <c r="FF34" s="19"/>
      <c r="FG34" s="19">
        <v>17</v>
      </c>
      <c r="FH34" s="19"/>
      <c r="FI34" s="19"/>
      <c r="FJ34" s="19">
        <v>7439.6</v>
      </c>
      <c r="FK34" s="15"/>
      <c r="FL34" s="19">
        <v>24.1</v>
      </c>
      <c r="FM34" s="19">
        <v>2.9510000000000001</v>
      </c>
      <c r="FN34" s="19"/>
      <c r="FO34" s="19">
        <v>13.2</v>
      </c>
      <c r="FP34" s="19">
        <v>26.887530000000002</v>
      </c>
      <c r="FQ34" s="19">
        <v>18.909700000000001</v>
      </c>
      <c r="FR34" s="19">
        <v>10.7</v>
      </c>
      <c r="FS34" s="19">
        <v>16.2</v>
      </c>
      <c r="FT34" s="19">
        <v>112.94823</v>
      </c>
    </row>
    <row r="35" spans="1:176" ht="24" customHeight="1" x14ac:dyDescent="0.3">
      <c r="A35" s="13" t="s">
        <v>65</v>
      </c>
      <c r="B35" s="13" t="s">
        <v>842</v>
      </c>
      <c r="C35" s="14"/>
      <c r="D35" s="14">
        <v>648.5</v>
      </c>
      <c r="E35" s="14">
        <v>217.2</v>
      </c>
      <c r="F35" s="14">
        <v>0</v>
      </c>
      <c r="G35" s="14">
        <v>0</v>
      </c>
      <c r="H35" s="14">
        <v>90.4</v>
      </c>
      <c r="I35" s="14">
        <v>175.4</v>
      </c>
      <c r="J35" s="14"/>
      <c r="K35" s="14"/>
      <c r="L35" s="14">
        <v>130.30000000000001</v>
      </c>
      <c r="M35" s="14">
        <v>130.1</v>
      </c>
      <c r="N35" s="14">
        <v>130.1</v>
      </c>
      <c r="O35" s="14">
        <v>228.5</v>
      </c>
      <c r="P35" s="14">
        <v>210.1</v>
      </c>
      <c r="Q35" s="14">
        <v>110.2</v>
      </c>
      <c r="R35" s="14">
        <v>557.70000000000005</v>
      </c>
      <c r="S35" s="14">
        <v>5.5</v>
      </c>
      <c r="T35" s="14"/>
      <c r="U35" s="14"/>
      <c r="V35" s="14"/>
      <c r="W35" s="14"/>
      <c r="X35" s="14">
        <v>166.3</v>
      </c>
      <c r="Y35" s="14">
        <v>7.4</v>
      </c>
      <c r="Z35" s="14">
        <v>5.0999999999999996</v>
      </c>
      <c r="AA35" s="14">
        <v>0</v>
      </c>
      <c r="AB35" s="14">
        <v>6.8</v>
      </c>
      <c r="AC35" s="14">
        <v>12.1</v>
      </c>
      <c r="AD35" s="14">
        <v>70.5</v>
      </c>
      <c r="AE35" s="14"/>
      <c r="AF35" s="14"/>
      <c r="AG35" s="14"/>
      <c r="AH35" s="14"/>
      <c r="AI35" s="14">
        <v>55.9</v>
      </c>
      <c r="AJ35" s="14">
        <v>221.9</v>
      </c>
      <c r="AK35" s="14"/>
      <c r="AL35" s="14"/>
      <c r="AM35" s="14"/>
      <c r="AN35" s="14">
        <v>6.5</v>
      </c>
      <c r="AO35" s="14">
        <v>233.6</v>
      </c>
      <c r="AP35" s="14">
        <v>53.7</v>
      </c>
      <c r="AQ35" s="14">
        <v>75.599999999999994</v>
      </c>
      <c r="AR35" s="14">
        <v>28.9</v>
      </c>
      <c r="AS35" s="14">
        <v>18.7</v>
      </c>
      <c r="AT35" s="14">
        <v>19.7</v>
      </c>
      <c r="AU35" s="14">
        <v>91.6</v>
      </c>
      <c r="AV35" s="14">
        <v>181.7</v>
      </c>
      <c r="AW35" s="14"/>
      <c r="AX35" s="14">
        <v>90.3</v>
      </c>
      <c r="AY35" s="14">
        <v>106.5</v>
      </c>
      <c r="AZ35" s="14">
        <v>8.1999999999999993</v>
      </c>
      <c r="BA35" s="14">
        <v>3.1</v>
      </c>
      <c r="BB35" s="14">
        <v>0</v>
      </c>
      <c r="BC35" s="14">
        <v>43.5</v>
      </c>
      <c r="BD35" s="14">
        <v>3.8</v>
      </c>
      <c r="BE35" s="14">
        <v>18.5</v>
      </c>
      <c r="BF35" s="14">
        <v>120.6</v>
      </c>
      <c r="BG35" s="14"/>
      <c r="BH35" s="14"/>
      <c r="BI35" s="14"/>
      <c r="BJ35" s="14"/>
      <c r="BK35" s="14"/>
      <c r="BL35" s="14">
        <v>45.5</v>
      </c>
      <c r="BM35" s="14"/>
      <c r="BN35" s="14"/>
      <c r="BO35" s="14"/>
      <c r="BP35" s="14">
        <v>80.900000000000006</v>
      </c>
      <c r="BQ35" s="14">
        <v>176.9</v>
      </c>
      <c r="BR35" s="14">
        <v>174.7</v>
      </c>
      <c r="BS35" s="14">
        <v>0</v>
      </c>
      <c r="BT35" s="14">
        <v>176.6</v>
      </c>
      <c r="BU35" s="14">
        <v>0</v>
      </c>
      <c r="BV35" s="14"/>
      <c r="BW35" s="14"/>
      <c r="BX35" s="14"/>
      <c r="BY35" s="14"/>
      <c r="BZ35" s="14"/>
      <c r="CA35" s="14"/>
      <c r="CB35" s="14"/>
      <c r="CC35" s="14">
        <v>4.2</v>
      </c>
      <c r="CD35" s="14">
        <v>110.5</v>
      </c>
      <c r="CE35" s="14">
        <v>112.9</v>
      </c>
      <c r="CF35" s="14">
        <v>66.400000000000006</v>
      </c>
      <c r="CG35" s="14">
        <v>78.3</v>
      </c>
      <c r="CH35" s="14">
        <v>30.3</v>
      </c>
      <c r="CI35" s="14"/>
      <c r="CJ35" s="14"/>
      <c r="CK35" s="14"/>
      <c r="CL35" s="14">
        <v>146.6</v>
      </c>
      <c r="CM35" s="14">
        <v>147.19999999999999</v>
      </c>
      <c r="CN35" s="14">
        <v>149</v>
      </c>
      <c r="CO35" s="14"/>
      <c r="CP35" s="14"/>
      <c r="CQ35" s="14"/>
      <c r="CR35" s="14"/>
      <c r="CS35" s="14"/>
      <c r="CT35" s="14"/>
      <c r="CU35" s="14"/>
      <c r="CV35" s="14">
        <v>1.2</v>
      </c>
      <c r="CW35" s="14">
        <v>118.1</v>
      </c>
      <c r="CX35" s="14">
        <v>71.599999999999994</v>
      </c>
      <c r="CY35" s="14">
        <v>17.8</v>
      </c>
      <c r="CZ35" s="14">
        <v>0.4</v>
      </c>
      <c r="DA35" s="14">
        <v>20</v>
      </c>
      <c r="DB35" s="14">
        <v>9.9</v>
      </c>
      <c r="DC35" s="14">
        <v>5.5</v>
      </c>
      <c r="DD35" s="14">
        <v>0.9</v>
      </c>
      <c r="DE35" s="14">
        <v>1.5</v>
      </c>
      <c r="DF35" s="14">
        <v>4.5999999999999996</v>
      </c>
      <c r="DG35" s="14">
        <v>20.100000000000001</v>
      </c>
      <c r="DH35" s="14">
        <v>20</v>
      </c>
      <c r="DI35" s="14">
        <v>17.7</v>
      </c>
      <c r="DJ35" s="14"/>
      <c r="DK35" s="14">
        <v>18.600000000000001</v>
      </c>
      <c r="DL35" s="14">
        <v>13.3</v>
      </c>
      <c r="DM35" s="14">
        <v>15.7</v>
      </c>
      <c r="DN35" s="14">
        <v>27.7</v>
      </c>
      <c r="DO35" s="14">
        <v>81.2</v>
      </c>
      <c r="DP35" s="14">
        <v>4.4000000000000004</v>
      </c>
      <c r="DQ35" s="14">
        <v>1.1000000000000001</v>
      </c>
      <c r="DR35" s="14">
        <v>2.2000000000000002</v>
      </c>
      <c r="DS35" s="14">
        <v>2.9</v>
      </c>
      <c r="DT35" s="14">
        <v>16.100000000000001</v>
      </c>
      <c r="DU35" s="14">
        <v>3.2</v>
      </c>
      <c r="DV35" s="14">
        <v>10.9</v>
      </c>
      <c r="DW35" s="14">
        <v>1.8</v>
      </c>
      <c r="DX35" s="14"/>
      <c r="DY35" s="14">
        <v>10.1</v>
      </c>
      <c r="DZ35" s="14">
        <v>5.6</v>
      </c>
      <c r="EA35" s="14">
        <v>7.7</v>
      </c>
      <c r="EB35" s="14">
        <v>10.3</v>
      </c>
      <c r="EC35" s="14">
        <v>19.899999999999999</v>
      </c>
      <c r="ED35" s="14">
        <v>25.3</v>
      </c>
      <c r="EE35" s="14">
        <v>57.3</v>
      </c>
      <c r="EF35" s="14">
        <v>29.4</v>
      </c>
      <c r="EG35" s="14">
        <v>0</v>
      </c>
      <c r="EH35" s="14">
        <v>73.900000000000006</v>
      </c>
      <c r="EI35" s="14">
        <v>0</v>
      </c>
      <c r="EJ35" s="14">
        <v>14.9</v>
      </c>
      <c r="EK35" s="14">
        <v>0</v>
      </c>
      <c r="EL35" s="14">
        <v>0.2</v>
      </c>
      <c r="EM35" s="14">
        <v>8.8000000000000007</v>
      </c>
      <c r="EN35" s="14">
        <v>11.7</v>
      </c>
      <c r="EO35" s="14">
        <v>12.7</v>
      </c>
      <c r="EP35" s="14">
        <v>12.7</v>
      </c>
      <c r="EQ35" s="14">
        <v>17.5</v>
      </c>
      <c r="ER35" s="14">
        <v>223.3</v>
      </c>
      <c r="ES35" s="14">
        <v>16.8</v>
      </c>
      <c r="ET35" s="14">
        <v>122.7</v>
      </c>
      <c r="EU35" s="14">
        <v>0.6</v>
      </c>
      <c r="EV35" s="14">
        <v>105</v>
      </c>
      <c r="EW35" s="14">
        <v>106.3</v>
      </c>
      <c r="EX35" s="14">
        <v>90.3</v>
      </c>
      <c r="EY35" s="14">
        <v>16.7</v>
      </c>
      <c r="EZ35" s="14">
        <v>9.6999999999999993</v>
      </c>
      <c r="FA35" s="14">
        <v>20</v>
      </c>
      <c r="FB35" s="14">
        <v>5.0999999999999996</v>
      </c>
      <c r="FC35" s="14">
        <v>42.1</v>
      </c>
      <c r="FD35" s="14">
        <v>14.9</v>
      </c>
      <c r="FE35" s="14"/>
      <c r="FF35" s="14"/>
      <c r="FG35" s="14">
        <v>16.8</v>
      </c>
      <c r="FH35" s="14"/>
      <c r="FI35" s="14"/>
      <c r="FJ35" s="14">
        <v>7401.2</v>
      </c>
      <c r="FK35" s="15"/>
      <c r="FL35" s="14">
        <v>24.1</v>
      </c>
      <c r="FM35" s="14">
        <v>2.9430000000000001</v>
      </c>
      <c r="FN35" s="14"/>
      <c r="FO35" s="14">
        <v>13.2</v>
      </c>
      <c r="FP35" s="14">
        <v>26.67</v>
      </c>
      <c r="FQ35" s="14">
        <v>18.912420000000001</v>
      </c>
      <c r="FR35" s="14">
        <v>10.9</v>
      </c>
      <c r="FS35" s="14">
        <v>16.2</v>
      </c>
      <c r="FT35" s="14">
        <v>112.92542</v>
      </c>
    </row>
    <row r="36" spans="1:176" ht="24" customHeight="1" x14ac:dyDescent="0.3">
      <c r="A36" s="16" t="s">
        <v>65</v>
      </c>
      <c r="B36" s="16" t="s">
        <v>843</v>
      </c>
      <c r="C36" s="17"/>
      <c r="D36" s="17">
        <v>648.20000000000005</v>
      </c>
      <c r="E36" s="17">
        <v>218.3</v>
      </c>
      <c r="F36" s="17">
        <v>0</v>
      </c>
      <c r="G36" s="17">
        <v>0</v>
      </c>
      <c r="H36" s="17">
        <v>90.9</v>
      </c>
      <c r="I36" s="17">
        <v>175.3</v>
      </c>
      <c r="J36" s="17"/>
      <c r="K36" s="17"/>
      <c r="L36" s="17">
        <v>136.30000000000001</v>
      </c>
      <c r="M36" s="17">
        <v>136.69999999999999</v>
      </c>
      <c r="N36" s="17">
        <v>135.1</v>
      </c>
      <c r="O36" s="17">
        <v>227.9</v>
      </c>
      <c r="P36" s="17">
        <v>209.2</v>
      </c>
      <c r="Q36" s="17">
        <v>110.4</v>
      </c>
      <c r="R36" s="17">
        <v>560</v>
      </c>
      <c r="S36" s="17">
        <v>5.5</v>
      </c>
      <c r="T36" s="17"/>
      <c r="U36" s="17"/>
      <c r="V36" s="17"/>
      <c r="W36" s="17"/>
      <c r="X36" s="17">
        <v>163.1</v>
      </c>
      <c r="Y36" s="17">
        <v>7.4</v>
      </c>
      <c r="Z36" s="17">
        <v>5.3</v>
      </c>
      <c r="AA36" s="17">
        <v>0</v>
      </c>
      <c r="AB36" s="17">
        <v>6.8</v>
      </c>
      <c r="AC36" s="17">
        <v>12.1</v>
      </c>
      <c r="AD36" s="17">
        <v>70.599999999999994</v>
      </c>
      <c r="AE36" s="17"/>
      <c r="AF36" s="17"/>
      <c r="AG36" s="17"/>
      <c r="AH36" s="17"/>
      <c r="AI36" s="17">
        <v>56</v>
      </c>
      <c r="AJ36" s="17">
        <v>192.6</v>
      </c>
      <c r="AK36" s="17"/>
      <c r="AL36" s="17"/>
      <c r="AM36" s="17"/>
      <c r="AN36" s="17">
        <v>6.5</v>
      </c>
      <c r="AO36" s="17">
        <v>233.5</v>
      </c>
      <c r="AP36" s="17">
        <v>54.3</v>
      </c>
      <c r="AQ36" s="17">
        <v>76</v>
      </c>
      <c r="AR36" s="17">
        <v>28.3</v>
      </c>
      <c r="AS36" s="17">
        <v>18.7</v>
      </c>
      <c r="AT36" s="17">
        <v>19.7</v>
      </c>
      <c r="AU36" s="17">
        <v>90.5</v>
      </c>
      <c r="AV36" s="17">
        <v>182.1</v>
      </c>
      <c r="AW36" s="17"/>
      <c r="AX36" s="17">
        <v>89.9</v>
      </c>
      <c r="AY36" s="17">
        <v>107.4</v>
      </c>
      <c r="AZ36" s="17">
        <v>8.1</v>
      </c>
      <c r="BA36" s="17">
        <v>3</v>
      </c>
      <c r="BB36" s="17">
        <v>10.199999999999999</v>
      </c>
      <c r="BC36" s="17">
        <v>43.8</v>
      </c>
      <c r="BD36" s="17">
        <v>3.8</v>
      </c>
      <c r="BE36" s="17">
        <v>18.5</v>
      </c>
      <c r="BF36" s="17">
        <v>121.1</v>
      </c>
      <c r="BG36" s="17"/>
      <c r="BH36" s="17"/>
      <c r="BI36" s="17"/>
      <c r="BJ36" s="17"/>
      <c r="BK36" s="17"/>
      <c r="BL36" s="17">
        <v>45.3</v>
      </c>
      <c r="BM36" s="17"/>
      <c r="BN36" s="17"/>
      <c r="BO36" s="17"/>
      <c r="BP36" s="17">
        <v>80.900000000000006</v>
      </c>
      <c r="BQ36" s="17">
        <v>177.1</v>
      </c>
      <c r="BR36" s="17">
        <v>174.5</v>
      </c>
      <c r="BS36" s="17">
        <v>0</v>
      </c>
      <c r="BT36" s="17">
        <v>176.8</v>
      </c>
      <c r="BU36" s="17">
        <v>0</v>
      </c>
      <c r="BV36" s="17"/>
      <c r="BW36" s="17"/>
      <c r="BX36" s="17"/>
      <c r="BY36" s="17"/>
      <c r="BZ36" s="17"/>
      <c r="CA36" s="17"/>
      <c r="CB36" s="17"/>
      <c r="CC36" s="17">
        <v>4.2</v>
      </c>
      <c r="CD36" s="17">
        <v>138.69999999999999</v>
      </c>
      <c r="CE36" s="17">
        <v>116.7</v>
      </c>
      <c r="CF36" s="17">
        <v>66.2</v>
      </c>
      <c r="CG36" s="17">
        <v>78.2</v>
      </c>
      <c r="CH36" s="17">
        <v>30.3</v>
      </c>
      <c r="CI36" s="17"/>
      <c r="CJ36" s="17"/>
      <c r="CK36" s="17"/>
      <c r="CL36" s="17">
        <v>119.9</v>
      </c>
      <c r="CM36" s="17">
        <v>119.4</v>
      </c>
      <c r="CN36" s="17">
        <v>135.69999999999999</v>
      </c>
      <c r="CO36" s="17"/>
      <c r="CP36" s="17"/>
      <c r="CQ36" s="17"/>
      <c r="CR36" s="17"/>
      <c r="CS36" s="17"/>
      <c r="CT36" s="17"/>
      <c r="CU36" s="17"/>
      <c r="CV36" s="17">
        <v>1.2</v>
      </c>
      <c r="CW36" s="17">
        <v>116.9</v>
      </c>
      <c r="CX36" s="17">
        <v>72</v>
      </c>
      <c r="CY36" s="17">
        <v>17.600000000000001</v>
      </c>
      <c r="CZ36" s="17">
        <v>0.4</v>
      </c>
      <c r="DA36" s="17">
        <v>20</v>
      </c>
      <c r="DB36" s="17">
        <v>10</v>
      </c>
      <c r="DC36" s="17">
        <v>5.4</v>
      </c>
      <c r="DD36" s="17">
        <v>0.9</v>
      </c>
      <c r="DE36" s="17">
        <v>1.5</v>
      </c>
      <c r="DF36" s="17">
        <v>4.4000000000000004</v>
      </c>
      <c r="DG36" s="17">
        <v>20</v>
      </c>
      <c r="DH36" s="17">
        <v>20</v>
      </c>
      <c r="DI36" s="17">
        <v>17.7</v>
      </c>
      <c r="DJ36" s="17"/>
      <c r="DK36" s="17">
        <v>18.600000000000001</v>
      </c>
      <c r="DL36" s="17">
        <v>13.4</v>
      </c>
      <c r="DM36" s="17">
        <v>15.9</v>
      </c>
      <c r="DN36" s="17">
        <v>26.8</v>
      </c>
      <c r="DO36" s="17">
        <v>81.599999999999994</v>
      </c>
      <c r="DP36" s="17">
        <v>4.4000000000000004</v>
      </c>
      <c r="DQ36" s="17">
        <v>1.1000000000000001</v>
      </c>
      <c r="DR36" s="17">
        <v>2.2000000000000002</v>
      </c>
      <c r="DS36" s="17">
        <v>2.9</v>
      </c>
      <c r="DT36" s="17">
        <v>16.100000000000001</v>
      </c>
      <c r="DU36" s="17">
        <v>3.2</v>
      </c>
      <c r="DV36" s="17">
        <v>10.9</v>
      </c>
      <c r="DW36" s="17">
        <v>1.9</v>
      </c>
      <c r="DX36" s="17"/>
      <c r="DY36" s="17">
        <v>10.1</v>
      </c>
      <c r="DZ36" s="17">
        <v>5.6</v>
      </c>
      <c r="EA36" s="17">
        <v>7.7</v>
      </c>
      <c r="EB36" s="17">
        <v>10.3</v>
      </c>
      <c r="EC36" s="17">
        <v>20</v>
      </c>
      <c r="ED36" s="17">
        <v>25.1</v>
      </c>
      <c r="EE36" s="17">
        <v>62.6</v>
      </c>
      <c r="EF36" s="17">
        <v>29.5</v>
      </c>
      <c r="EG36" s="17">
        <v>0</v>
      </c>
      <c r="EH36" s="17">
        <v>73.900000000000006</v>
      </c>
      <c r="EI36" s="17">
        <v>0</v>
      </c>
      <c r="EJ36" s="17">
        <v>14.9</v>
      </c>
      <c r="EK36" s="17">
        <v>0</v>
      </c>
      <c r="EL36" s="17">
        <v>0</v>
      </c>
      <c r="EM36" s="17">
        <v>8.6999999999999993</v>
      </c>
      <c r="EN36" s="17">
        <v>11.6</v>
      </c>
      <c r="EO36" s="17">
        <v>12.6</v>
      </c>
      <c r="EP36" s="17">
        <v>12.6</v>
      </c>
      <c r="EQ36" s="17">
        <v>16.899999999999999</v>
      </c>
      <c r="ER36" s="17">
        <v>224.7</v>
      </c>
      <c r="ES36" s="17">
        <v>16.3</v>
      </c>
      <c r="ET36" s="17">
        <v>123.8</v>
      </c>
      <c r="EU36" s="17">
        <v>0.6</v>
      </c>
      <c r="EV36" s="17">
        <v>99.1</v>
      </c>
      <c r="EW36" s="17">
        <v>101.5</v>
      </c>
      <c r="EX36" s="17">
        <v>90.6</v>
      </c>
      <c r="EY36" s="17">
        <v>16.100000000000001</v>
      </c>
      <c r="EZ36" s="17">
        <v>9.8000000000000007</v>
      </c>
      <c r="FA36" s="17">
        <v>20</v>
      </c>
      <c r="FB36" s="17">
        <v>6.1</v>
      </c>
      <c r="FC36" s="17">
        <v>43.1</v>
      </c>
      <c r="FD36" s="17">
        <v>15</v>
      </c>
      <c r="FE36" s="17"/>
      <c r="FF36" s="17"/>
      <c r="FG36" s="17">
        <v>17</v>
      </c>
      <c r="FH36" s="17"/>
      <c r="FI36" s="17"/>
      <c r="FJ36" s="17">
        <v>7359.8</v>
      </c>
      <c r="FK36" s="15"/>
      <c r="FL36" s="17">
        <v>24.1</v>
      </c>
      <c r="FM36" s="17">
        <v>0</v>
      </c>
      <c r="FN36" s="17"/>
      <c r="FO36" s="17">
        <v>13.2</v>
      </c>
      <c r="FP36" s="17">
        <v>26.56803</v>
      </c>
      <c r="FQ36" s="17">
        <v>18.915009999999999</v>
      </c>
      <c r="FR36" s="17">
        <v>10.8</v>
      </c>
      <c r="FS36" s="17">
        <v>16.100000000000001</v>
      </c>
      <c r="FT36" s="17">
        <v>109.68304000000001</v>
      </c>
    </row>
    <row r="37" spans="1:176" ht="24" customHeight="1" x14ac:dyDescent="0.3">
      <c r="A37" s="16" t="s">
        <v>65</v>
      </c>
      <c r="B37" s="16" t="s">
        <v>844</v>
      </c>
      <c r="C37" s="17"/>
      <c r="D37" s="17">
        <v>653.1</v>
      </c>
      <c r="E37" s="17">
        <v>217.5</v>
      </c>
      <c r="F37" s="17">
        <v>0</v>
      </c>
      <c r="G37" s="17">
        <v>0</v>
      </c>
      <c r="H37" s="17">
        <v>91.4</v>
      </c>
      <c r="I37" s="17">
        <v>178.1</v>
      </c>
      <c r="J37" s="17"/>
      <c r="K37" s="17"/>
      <c r="L37" s="17">
        <v>112.2</v>
      </c>
      <c r="M37" s="17">
        <v>111.4</v>
      </c>
      <c r="N37" s="17">
        <v>111.1</v>
      </c>
      <c r="O37" s="17">
        <v>211.7</v>
      </c>
      <c r="P37" s="17">
        <v>208.6</v>
      </c>
      <c r="Q37" s="17">
        <v>109.9</v>
      </c>
      <c r="R37" s="17">
        <v>564.6</v>
      </c>
      <c r="S37" s="17">
        <v>5.6</v>
      </c>
      <c r="T37" s="17"/>
      <c r="U37" s="17"/>
      <c r="V37" s="17"/>
      <c r="W37" s="17"/>
      <c r="X37" s="17">
        <v>168.2</v>
      </c>
      <c r="Y37" s="17">
        <v>7.7</v>
      </c>
      <c r="Z37" s="17">
        <v>5.3</v>
      </c>
      <c r="AA37" s="17">
        <v>0</v>
      </c>
      <c r="AB37" s="17">
        <v>6.8</v>
      </c>
      <c r="AC37" s="17">
        <v>12.1</v>
      </c>
      <c r="AD37" s="17">
        <v>71.5</v>
      </c>
      <c r="AE37" s="17"/>
      <c r="AF37" s="17"/>
      <c r="AG37" s="17"/>
      <c r="AH37" s="17"/>
      <c r="AI37" s="17">
        <v>56.5</v>
      </c>
      <c r="AJ37" s="17">
        <v>175.8</v>
      </c>
      <c r="AK37" s="17"/>
      <c r="AL37" s="17"/>
      <c r="AM37" s="17"/>
      <c r="AN37" s="17">
        <v>6.5</v>
      </c>
      <c r="AO37" s="17">
        <v>233.7</v>
      </c>
      <c r="AP37" s="17">
        <v>52.8</v>
      </c>
      <c r="AQ37" s="17">
        <v>49.7</v>
      </c>
      <c r="AR37" s="17">
        <v>29.3</v>
      </c>
      <c r="AS37" s="17">
        <v>18.7</v>
      </c>
      <c r="AT37" s="17">
        <v>19.7</v>
      </c>
      <c r="AU37" s="17">
        <v>92</v>
      </c>
      <c r="AV37" s="17">
        <v>183.3</v>
      </c>
      <c r="AW37" s="17"/>
      <c r="AX37" s="17">
        <v>90.5</v>
      </c>
      <c r="AY37" s="17">
        <v>108.9</v>
      </c>
      <c r="AZ37" s="17">
        <v>8.1</v>
      </c>
      <c r="BA37" s="17">
        <v>3</v>
      </c>
      <c r="BB37" s="17">
        <v>0</v>
      </c>
      <c r="BC37" s="17">
        <v>43.2</v>
      </c>
      <c r="BD37" s="17">
        <v>3.8</v>
      </c>
      <c r="BE37" s="17">
        <v>18.600000000000001</v>
      </c>
      <c r="BF37" s="17">
        <v>124.2</v>
      </c>
      <c r="BG37" s="17"/>
      <c r="BH37" s="17"/>
      <c r="BI37" s="17"/>
      <c r="BJ37" s="17"/>
      <c r="BK37" s="17"/>
      <c r="BL37" s="17">
        <v>45.3</v>
      </c>
      <c r="BM37" s="17"/>
      <c r="BN37" s="17"/>
      <c r="BO37" s="17"/>
      <c r="BP37" s="17">
        <v>82</v>
      </c>
      <c r="BQ37" s="17">
        <v>177.6</v>
      </c>
      <c r="BR37" s="17">
        <v>175</v>
      </c>
      <c r="BS37" s="17">
        <v>0</v>
      </c>
      <c r="BT37" s="17">
        <v>176.1</v>
      </c>
      <c r="BU37" s="17">
        <v>0</v>
      </c>
      <c r="BV37" s="17"/>
      <c r="BW37" s="17"/>
      <c r="BX37" s="17"/>
      <c r="BY37" s="17"/>
      <c r="BZ37" s="17"/>
      <c r="CA37" s="17"/>
      <c r="CB37" s="17"/>
      <c r="CC37" s="17">
        <v>4.2</v>
      </c>
      <c r="CD37" s="17">
        <v>175</v>
      </c>
      <c r="CE37" s="17">
        <v>109.7</v>
      </c>
      <c r="CF37" s="17">
        <v>67.400000000000006</v>
      </c>
      <c r="CG37" s="17">
        <v>78.599999999999994</v>
      </c>
      <c r="CH37" s="17">
        <v>30.6</v>
      </c>
      <c r="CI37" s="17"/>
      <c r="CJ37" s="17"/>
      <c r="CK37" s="17"/>
      <c r="CL37" s="17">
        <v>103.7</v>
      </c>
      <c r="CM37" s="17">
        <v>103.9</v>
      </c>
      <c r="CN37" s="17">
        <v>122.4</v>
      </c>
      <c r="CO37" s="17"/>
      <c r="CP37" s="17"/>
      <c r="CQ37" s="17"/>
      <c r="CR37" s="17"/>
      <c r="CS37" s="17"/>
      <c r="CT37" s="17"/>
      <c r="CU37" s="17"/>
      <c r="CV37" s="17">
        <v>1.1000000000000001</v>
      </c>
      <c r="CW37" s="17">
        <v>118.1</v>
      </c>
      <c r="CX37" s="17">
        <v>72.2</v>
      </c>
      <c r="CY37" s="17">
        <v>17.7</v>
      </c>
      <c r="CZ37" s="17">
        <v>0.4</v>
      </c>
      <c r="DA37" s="17">
        <v>20</v>
      </c>
      <c r="DB37" s="17">
        <v>9.8000000000000007</v>
      </c>
      <c r="DC37" s="17">
        <v>5.2</v>
      </c>
      <c r="DD37" s="17">
        <v>0.9</v>
      </c>
      <c r="DE37" s="17">
        <v>1.5</v>
      </c>
      <c r="DF37" s="17">
        <v>4.4000000000000004</v>
      </c>
      <c r="DG37" s="17">
        <v>20.5</v>
      </c>
      <c r="DH37" s="17">
        <v>20</v>
      </c>
      <c r="DI37" s="17">
        <v>17.7</v>
      </c>
      <c r="DJ37" s="17"/>
      <c r="DK37" s="17">
        <v>18.600000000000001</v>
      </c>
      <c r="DL37" s="17">
        <v>13.3</v>
      </c>
      <c r="DM37" s="17">
        <v>15.9</v>
      </c>
      <c r="DN37" s="17">
        <v>27.8</v>
      </c>
      <c r="DO37" s="17">
        <v>83.5</v>
      </c>
      <c r="DP37" s="17">
        <v>4.4000000000000004</v>
      </c>
      <c r="DQ37" s="17">
        <v>1.1000000000000001</v>
      </c>
      <c r="DR37" s="17">
        <v>2.2000000000000002</v>
      </c>
      <c r="DS37" s="17">
        <v>2.9</v>
      </c>
      <c r="DT37" s="17">
        <v>16.2</v>
      </c>
      <c r="DU37" s="17">
        <v>3.2</v>
      </c>
      <c r="DV37" s="17">
        <v>10.9</v>
      </c>
      <c r="DW37" s="17">
        <v>1.8</v>
      </c>
      <c r="DX37" s="17"/>
      <c r="DY37" s="17">
        <v>10.1</v>
      </c>
      <c r="DZ37" s="17">
        <v>5.6</v>
      </c>
      <c r="EA37" s="17">
        <v>7.8</v>
      </c>
      <c r="EB37" s="17">
        <v>10.5</v>
      </c>
      <c r="EC37" s="17">
        <v>19.899999999999999</v>
      </c>
      <c r="ED37" s="17">
        <v>26.3</v>
      </c>
      <c r="EE37" s="17">
        <v>61.3</v>
      </c>
      <c r="EF37" s="17">
        <v>29.9</v>
      </c>
      <c r="EG37" s="17">
        <v>0</v>
      </c>
      <c r="EH37" s="17">
        <v>79.2</v>
      </c>
      <c r="EI37" s="17">
        <v>0</v>
      </c>
      <c r="EJ37" s="17">
        <v>15.3</v>
      </c>
      <c r="EK37" s="17">
        <v>0</v>
      </c>
      <c r="EL37" s="17">
        <v>0</v>
      </c>
      <c r="EM37" s="17">
        <v>8.6999999999999993</v>
      </c>
      <c r="EN37" s="17">
        <v>11.4</v>
      </c>
      <c r="EO37" s="17">
        <v>12.4</v>
      </c>
      <c r="EP37" s="17">
        <v>12.4</v>
      </c>
      <c r="EQ37" s="17">
        <v>15.4</v>
      </c>
      <c r="ER37" s="17">
        <v>222.1</v>
      </c>
      <c r="ES37" s="17">
        <v>15.4</v>
      </c>
      <c r="ET37" s="17">
        <v>124</v>
      </c>
      <c r="EU37" s="17">
        <v>0.6</v>
      </c>
      <c r="EV37" s="17">
        <v>111.9</v>
      </c>
      <c r="EW37" s="17">
        <v>130.80000000000001</v>
      </c>
      <c r="EX37" s="17">
        <v>90.6</v>
      </c>
      <c r="EY37" s="17">
        <v>15.2</v>
      </c>
      <c r="EZ37" s="17">
        <v>9.6999999999999993</v>
      </c>
      <c r="FA37" s="17">
        <v>20</v>
      </c>
      <c r="FB37" s="17">
        <v>5.9</v>
      </c>
      <c r="FC37" s="17">
        <v>42.6</v>
      </c>
      <c r="FD37" s="17">
        <v>12.9</v>
      </c>
      <c r="FE37" s="17"/>
      <c r="FF37" s="17"/>
      <c r="FG37" s="17">
        <v>16.8</v>
      </c>
      <c r="FH37" s="17"/>
      <c r="FI37" s="17"/>
      <c r="FJ37" s="17">
        <v>7272.6</v>
      </c>
      <c r="FK37" s="15"/>
      <c r="FL37" s="17">
        <v>24.1</v>
      </c>
      <c r="FM37" s="17">
        <v>0</v>
      </c>
      <c r="FN37" s="17"/>
      <c r="FO37" s="17">
        <v>13.2</v>
      </c>
      <c r="FP37" s="17">
        <v>26.430260000000001</v>
      </c>
      <c r="FQ37" s="17">
        <v>18.917259999999999</v>
      </c>
      <c r="FR37" s="17">
        <v>10.9</v>
      </c>
      <c r="FS37" s="17">
        <v>16.2</v>
      </c>
      <c r="FT37" s="17">
        <v>109.74751999999999</v>
      </c>
    </row>
    <row r="38" spans="1:176" ht="24" customHeight="1" x14ac:dyDescent="0.3">
      <c r="A38" s="16" t="s">
        <v>65</v>
      </c>
      <c r="B38" s="16" t="s">
        <v>845</v>
      </c>
      <c r="C38" s="17"/>
      <c r="D38" s="17">
        <v>642.9</v>
      </c>
      <c r="E38" s="17">
        <v>217</v>
      </c>
      <c r="F38" s="17">
        <v>0</v>
      </c>
      <c r="G38" s="17">
        <v>0</v>
      </c>
      <c r="H38" s="17">
        <v>87.7</v>
      </c>
      <c r="I38" s="17">
        <v>168.2</v>
      </c>
      <c r="J38" s="17"/>
      <c r="K38" s="17"/>
      <c r="L38" s="17">
        <v>134.19999999999999</v>
      </c>
      <c r="M38" s="17">
        <v>133.4</v>
      </c>
      <c r="N38" s="17">
        <v>132.9</v>
      </c>
      <c r="O38" s="17">
        <v>233.5</v>
      </c>
      <c r="P38" s="17">
        <v>207.8</v>
      </c>
      <c r="Q38" s="17">
        <v>110.5</v>
      </c>
      <c r="R38" s="17">
        <v>552.29999999999995</v>
      </c>
      <c r="S38" s="17">
        <v>5.4</v>
      </c>
      <c r="T38" s="17"/>
      <c r="U38" s="17"/>
      <c r="V38" s="17"/>
      <c r="W38" s="17"/>
      <c r="X38" s="17">
        <v>161.19999999999999</v>
      </c>
      <c r="Y38" s="17">
        <v>7.1</v>
      </c>
      <c r="Z38" s="17">
        <v>5.0999999999999996</v>
      </c>
      <c r="AA38" s="17">
        <v>0</v>
      </c>
      <c r="AB38" s="17">
        <v>6.8</v>
      </c>
      <c r="AC38" s="17">
        <v>12.1</v>
      </c>
      <c r="AD38" s="17">
        <v>70.2</v>
      </c>
      <c r="AE38" s="17"/>
      <c r="AF38" s="17"/>
      <c r="AG38" s="17"/>
      <c r="AH38" s="17"/>
      <c r="AI38" s="17">
        <v>55.3</v>
      </c>
      <c r="AJ38" s="17">
        <v>219.9</v>
      </c>
      <c r="AK38" s="17"/>
      <c r="AL38" s="17"/>
      <c r="AM38" s="17"/>
      <c r="AN38" s="17">
        <v>6.5</v>
      </c>
      <c r="AO38" s="17">
        <v>224.1</v>
      </c>
      <c r="AP38" s="17">
        <v>53.4</v>
      </c>
      <c r="AQ38" s="17">
        <v>54</v>
      </c>
      <c r="AR38" s="17">
        <v>26.2</v>
      </c>
      <c r="AS38" s="17">
        <v>18.7</v>
      </c>
      <c r="AT38" s="17">
        <v>19.7</v>
      </c>
      <c r="AU38" s="17">
        <v>86.7</v>
      </c>
      <c r="AV38" s="17">
        <v>174.9</v>
      </c>
      <c r="AW38" s="17"/>
      <c r="AX38" s="17">
        <v>88.5</v>
      </c>
      <c r="AY38" s="17">
        <v>102.7</v>
      </c>
      <c r="AZ38" s="17">
        <v>8</v>
      </c>
      <c r="BA38" s="17">
        <v>3</v>
      </c>
      <c r="BB38" s="17">
        <v>0</v>
      </c>
      <c r="BC38" s="17">
        <v>43.5</v>
      </c>
      <c r="BD38" s="17">
        <v>3.8</v>
      </c>
      <c r="BE38" s="17">
        <v>18.7</v>
      </c>
      <c r="BF38" s="17">
        <v>115.1</v>
      </c>
      <c r="BG38" s="17"/>
      <c r="BH38" s="17"/>
      <c r="BI38" s="17"/>
      <c r="BJ38" s="17"/>
      <c r="BK38" s="17"/>
      <c r="BL38" s="17">
        <v>44.7</v>
      </c>
      <c r="BM38" s="17"/>
      <c r="BN38" s="17"/>
      <c r="BO38" s="17"/>
      <c r="BP38" s="17">
        <v>80</v>
      </c>
      <c r="BQ38" s="17">
        <v>174.9</v>
      </c>
      <c r="BR38" s="17">
        <v>172.1</v>
      </c>
      <c r="BS38" s="17">
        <v>0</v>
      </c>
      <c r="BT38" s="17">
        <v>178.1</v>
      </c>
      <c r="BU38" s="17">
        <v>0</v>
      </c>
      <c r="BV38" s="17"/>
      <c r="BW38" s="17"/>
      <c r="BX38" s="17"/>
      <c r="BY38" s="17"/>
      <c r="BZ38" s="17"/>
      <c r="CA38" s="17"/>
      <c r="CB38" s="17"/>
      <c r="CC38" s="17">
        <v>4.2</v>
      </c>
      <c r="CD38" s="17">
        <v>108.3</v>
      </c>
      <c r="CE38" s="17">
        <v>119.9</v>
      </c>
      <c r="CF38" s="17">
        <v>64.7</v>
      </c>
      <c r="CG38" s="17">
        <v>76.900000000000006</v>
      </c>
      <c r="CH38" s="17">
        <v>29.7</v>
      </c>
      <c r="CI38" s="17"/>
      <c r="CJ38" s="17"/>
      <c r="CK38" s="17"/>
      <c r="CL38" s="17">
        <v>107.5</v>
      </c>
      <c r="CM38" s="17">
        <v>107.6</v>
      </c>
      <c r="CN38" s="17">
        <v>120.8</v>
      </c>
      <c r="CO38" s="17"/>
      <c r="CP38" s="17"/>
      <c r="CQ38" s="17"/>
      <c r="CR38" s="17"/>
      <c r="CS38" s="17"/>
      <c r="CT38" s="17"/>
      <c r="CU38" s="17"/>
      <c r="CV38" s="17">
        <v>1.1000000000000001</v>
      </c>
      <c r="CW38" s="17">
        <v>118.2</v>
      </c>
      <c r="CX38" s="17">
        <v>72.099999999999994</v>
      </c>
      <c r="CY38" s="17">
        <v>16.8</v>
      </c>
      <c r="CZ38" s="17">
        <v>0.4</v>
      </c>
      <c r="DA38" s="17">
        <v>20</v>
      </c>
      <c r="DB38" s="17">
        <v>9.9</v>
      </c>
      <c r="DC38" s="17">
        <v>5.4</v>
      </c>
      <c r="DD38" s="17">
        <v>0.9</v>
      </c>
      <c r="DE38" s="17">
        <v>1.5</v>
      </c>
      <c r="DF38" s="17">
        <v>4.4000000000000004</v>
      </c>
      <c r="DG38" s="17">
        <v>19.399999999999999</v>
      </c>
      <c r="DH38" s="17">
        <v>20</v>
      </c>
      <c r="DI38" s="17">
        <v>17.7</v>
      </c>
      <c r="DJ38" s="17"/>
      <c r="DK38" s="17">
        <v>18.600000000000001</v>
      </c>
      <c r="DL38" s="17">
        <v>13.3</v>
      </c>
      <c r="DM38" s="17">
        <v>15.9</v>
      </c>
      <c r="DN38" s="17">
        <v>27.8</v>
      </c>
      <c r="DO38" s="17">
        <v>82.4</v>
      </c>
      <c r="DP38" s="17">
        <v>4.4000000000000004</v>
      </c>
      <c r="DQ38" s="17">
        <v>1.1000000000000001</v>
      </c>
      <c r="DR38" s="17">
        <v>2.2000000000000002</v>
      </c>
      <c r="DS38" s="17">
        <v>2.9</v>
      </c>
      <c r="DT38" s="17">
        <v>16.3</v>
      </c>
      <c r="DU38" s="17">
        <v>3.3</v>
      </c>
      <c r="DV38" s="17">
        <v>10.9</v>
      </c>
      <c r="DW38" s="17">
        <v>1.8</v>
      </c>
      <c r="DX38" s="17"/>
      <c r="DY38" s="17">
        <v>10.1</v>
      </c>
      <c r="DZ38" s="17">
        <v>5.6</v>
      </c>
      <c r="EA38" s="17">
        <v>7.6</v>
      </c>
      <c r="EB38" s="17">
        <v>10.3</v>
      </c>
      <c r="EC38" s="17">
        <v>20</v>
      </c>
      <c r="ED38" s="17">
        <v>25.4</v>
      </c>
      <c r="EE38" s="17">
        <v>59.1</v>
      </c>
      <c r="EF38" s="17">
        <v>30.3</v>
      </c>
      <c r="EG38" s="17">
        <v>0</v>
      </c>
      <c r="EH38" s="17">
        <v>81.599999999999994</v>
      </c>
      <c r="EI38" s="17">
        <v>0</v>
      </c>
      <c r="EJ38" s="17">
        <v>14.9</v>
      </c>
      <c r="EK38" s="17">
        <v>0</v>
      </c>
      <c r="EL38" s="17">
        <v>0</v>
      </c>
      <c r="EM38" s="17">
        <v>9</v>
      </c>
      <c r="EN38" s="17">
        <v>11.4</v>
      </c>
      <c r="EO38" s="17">
        <v>12.4</v>
      </c>
      <c r="EP38" s="17">
        <v>12.4</v>
      </c>
      <c r="EQ38" s="17">
        <v>13.9</v>
      </c>
      <c r="ER38" s="17">
        <v>225.7</v>
      </c>
      <c r="ES38" s="17">
        <v>10.9</v>
      </c>
      <c r="ET38" s="17">
        <v>124.4</v>
      </c>
      <c r="EU38" s="17">
        <v>0.6</v>
      </c>
      <c r="EV38" s="17">
        <v>114.2</v>
      </c>
      <c r="EW38" s="17">
        <v>128.19999999999999</v>
      </c>
      <c r="EX38" s="17">
        <v>90.7</v>
      </c>
      <c r="EY38" s="17">
        <v>14.1</v>
      </c>
      <c r="EZ38" s="17">
        <v>9.8000000000000007</v>
      </c>
      <c r="FA38" s="17">
        <v>20</v>
      </c>
      <c r="FB38" s="17">
        <v>8.1999999999999993</v>
      </c>
      <c r="FC38" s="17">
        <v>42.4</v>
      </c>
      <c r="FD38" s="17">
        <v>15.4</v>
      </c>
      <c r="FE38" s="17"/>
      <c r="FF38" s="17"/>
      <c r="FG38" s="17">
        <v>16.600000000000001</v>
      </c>
      <c r="FH38" s="17"/>
      <c r="FI38" s="17"/>
      <c r="FJ38" s="17">
        <v>7254.3</v>
      </c>
      <c r="FK38" s="15"/>
      <c r="FL38" s="17">
        <v>24</v>
      </c>
      <c r="FM38" s="17">
        <v>0</v>
      </c>
      <c r="FN38" s="17"/>
      <c r="FO38" s="17">
        <v>13.2</v>
      </c>
      <c r="FP38" s="17">
        <v>26.284990000000001</v>
      </c>
      <c r="FQ38" s="17">
        <v>18.918939999999999</v>
      </c>
      <c r="FR38" s="17">
        <v>10.7</v>
      </c>
      <c r="FS38" s="17">
        <v>16.100000000000001</v>
      </c>
      <c r="FT38" s="17">
        <v>109.20393</v>
      </c>
    </row>
    <row r="39" spans="1:176" ht="24" customHeight="1" x14ac:dyDescent="0.3">
      <c r="A39" s="16" t="s">
        <v>65</v>
      </c>
      <c r="B39" s="16" t="s">
        <v>846</v>
      </c>
      <c r="C39" s="17"/>
      <c r="D39" s="17">
        <v>644.20000000000005</v>
      </c>
      <c r="E39" s="17">
        <v>217.4</v>
      </c>
      <c r="F39" s="17">
        <v>0</v>
      </c>
      <c r="G39" s="17">
        <v>0</v>
      </c>
      <c r="H39" s="17">
        <v>90.1</v>
      </c>
      <c r="I39" s="17">
        <v>170.9</v>
      </c>
      <c r="J39" s="17"/>
      <c r="K39" s="17"/>
      <c r="L39" s="17">
        <v>133.30000000000001</v>
      </c>
      <c r="M39" s="17">
        <v>133.6</v>
      </c>
      <c r="N39" s="17">
        <v>133.4</v>
      </c>
      <c r="O39" s="17">
        <v>236.2</v>
      </c>
      <c r="P39" s="17">
        <v>207.9</v>
      </c>
      <c r="Q39" s="17">
        <v>109.9</v>
      </c>
      <c r="R39" s="17">
        <v>548.1</v>
      </c>
      <c r="S39" s="17">
        <v>5.5</v>
      </c>
      <c r="T39" s="17"/>
      <c r="U39" s="17"/>
      <c r="V39" s="17"/>
      <c r="W39" s="17"/>
      <c r="X39" s="17">
        <v>168.2</v>
      </c>
      <c r="Y39" s="17">
        <v>7.1</v>
      </c>
      <c r="Z39" s="17">
        <v>5.3</v>
      </c>
      <c r="AA39" s="17">
        <v>5.3</v>
      </c>
      <c r="AB39" s="17">
        <v>6.8</v>
      </c>
      <c r="AC39" s="17">
        <v>12.1</v>
      </c>
      <c r="AD39" s="17">
        <v>69.5</v>
      </c>
      <c r="AE39" s="17"/>
      <c r="AF39" s="17"/>
      <c r="AG39" s="17"/>
      <c r="AH39" s="17"/>
      <c r="AI39" s="17">
        <v>55.8</v>
      </c>
      <c r="AJ39" s="17">
        <v>198.4</v>
      </c>
      <c r="AK39" s="17"/>
      <c r="AL39" s="17"/>
      <c r="AM39" s="17"/>
      <c r="AN39" s="17">
        <v>6.5</v>
      </c>
      <c r="AO39" s="17">
        <v>231.5</v>
      </c>
      <c r="AP39" s="17">
        <v>52.3</v>
      </c>
      <c r="AQ39" s="17">
        <v>57</v>
      </c>
      <c r="AR39" s="17">
        <v>28.1</v>
      </c>
      <c r="AS39" s="17">
        <v>18.600000000000001</v>
      </c>
      <c r="AT39" s="17">
        <v>19.7</v>
      </c>
      <c r="AU39" s="17">
        <v>86.8</v>
      </c>
      <c r="AV39" s="17">
        <v>183.5</v>
      </c>
      <c r="AW39" s="17"/>
      <c r="AX39" s="17">
        <v>89.2</v>
      </c>
      <c r="AY39" s="17">
        <v>106</v>
      </c>
      <c r="AZ39" s="17">
        <v>8.1</v>
      </c>
      <c r="BA39" s="17">
        <v>2.9</v>
      </c>
      <c r="BB39" s="17">
        <v>0</v>
      </c>
      <c r="BC39" s="17">
        <v>43</v>
      </c>
      <c r="BD39" s="17">
        <v>3.8</v>
      </c>
      <c r="BE39" s="17">
        <v>18.600000000000001</v>
      </c>
      <c r="BF39" s="17">
        <v>81.599999999999994</v>
      </c>
      <c r="BG39" s="17"/>
      <c r="BH39" s="17"/>
      <c r="BI39" s="17"/>
      <c r="BJ39" s="17"/>
      <c r="BK39" s="17"/>
      <c r="BL39" s="17">
        <v>45</v>
      </c>
      <c r="BM39" s="17"/>
      <c r="BN39" s="17"/>
      <c r="BO39" s="17"/>
      <c r="BP39" s="17">
        <v>80.900000000000006</v>
      </c>
      <c r="BQ39" s="17">
        <v>176.8</v>
      </c>
      <c r="BR39" s="17">
        <v>174.4</v>
      </c>
      <c r="BS39" s="17">
        <v>0</v>
      </c>
      <c r="BT39" s="17">
        <v>177.3</v>
      </c>
      <c r="BU39" s="17">
        <v>0</v>
      </c>
      <c r="BV39" s="17"/>
      <c r="BW39" s="17"/>
      <c r="BX39" s="17"/>
      <c r="BY39" s="17"/>
      <c r="BZ39" s="17"/>
      <c r="CA39" s="17"/>
      <c r="CB39" s="17"/>
      <c r="CC39" s="17">
        <v>4.2</v>
      </c>
      <c r="CD39" s="17">
        <v>90.3</v>
      </c>
      <c r="CE39" s="17">
        <v>119.7</v>
      </c>
      <c r="CF39" s="17">
        <v>66.2</v>
      </c>
      <c r="CG39" s="17">
        <v>78.2</v>
      </c>
      <c r="CH39" s="17">
        <v>30.3</v>
      </c>
      <c r="CI39" s="17"/>
      <c r="CJ39" s="17"/>
      <c r="CK39" s="17"/>
      <c r="CL39" s="17">
        <v>145.1</v>
      </c>
      <c r="CM39" s="17">
        <v>145.9</v>
      </c>
      <c r="CN39" s="17">
        <v>147.80000000000001</v>
      </c>
      <c r="CO39" s="17"/>
      <c r="CP39" s="17"/>
      <c r="CQ39" s="17"/>
      <c r="CR39" s="17"/>
      <c r="CS39" s="17"/>
      <c r="CT39" s="17"/>
      <c r="CU39" s="17"/>
      <c r="CV39" s="17">
        <v>1</v>
      </c>
      <c r="CW39" s="17">
        <v>114.8</v>
      </c>
      <c r="CX39" s="17">
        <v>71.5</v>
      </c>
      <c r="CY39" s="17">
        <v>18.100000000000001</v>
      </c>
      <c r="CZ39" s="17">
        <v>0.4</v>
      </c>
      <c r="DA39" s="17">
        <v>19.8</v>
      </c>
      <c r="DB39" s="17">
        <v>9.9</v>
      </c>
      <c r="DC39" s="17">
        <v>5.5</v>
      </c>
      <c r="DD39" s="17">
        <v>0.9</v>
      </c>
      <c r="DE39" s="17">
        <v>1.5</v>
      </c>
      <c r="DF39" s="17">
        <v>4.3</v>
      </c>
      <c r="DG39" s="17">
        <v>20.100000000000001</v>
      </c>
      <c r="DH39" s="17">
        <v>20</v>
      </c>
      <c r="DI39" s="17">
        <v>17.7</v>
      </c>
      <c r="DJ39" s="17"/>
      <c r="DK39" s="17">
        <v>18.600000000000001</v>
      </c>
      <c r="DL39" s="17">
        <v>13.2</v>
      </c>
      <c r="DM39" s="17">
        <v>15.8</v>
      </c>
      <c r="DN39" s="17">
        <v>28.4</v>
      </c>
      <c r="DO39" s="17">
        <v>83.2</v>
      </c>
      <c r="DP39" s="17">
        <v>4.4000000000000004</v>
      </c>
      <c r="DQ39" s="17">
        <v>1.1000000000000001</v>
      </c>
      <c r="DR39" s="17">
        <v>2.2000000000000002</v>
      </c>
      <c r="DS39" s="17">
        <v>2.9</v>
      </c>
      <c r="DT39" s="17">
        <v>16</v>
      </c>
      <c r="DU39" s="17">
        <v>3.3</v>
      </c>
      <c r="DV39" s="17">
        <v>11</v>
      </c>
      <c r="DW39" s="17">
        <v>1.8</v>
      </c>
      <c r="DX39" s="17"/>
      <c r="DY39" s="17">
        <v>10.1</v>
      </c>
      <c r="DZ39" s="17">
        <v>5.6</v>
      </c>
      <c r="EA39" s="17">
        <v>7.6</v>
      </c>
      <c r="EB39" s="17">
        <v>10</v>
      </c>
      <c r="EC39" s="17">
        <v>20</v>
      </c>
      <c r="ED39" s="17">
        <v>23.7</v>
      </c>
      <c r="EE39" s="17">
        <v>58.8</v>
      </c>
      <c r="EF39" s="17">
        <v>30.3</v>
      </c>
      <c r="EG39" s="17">
        <v>25.9</v>
      </c>
      <c r="EH39" s="17">
        <v>78</v>
      </c>
      <c r="EI39" s="17">
        <v>13.5</v>
      </c>
      <c r="EJ39" s="17">
        <v>12.4</v>
      </c>
      <c r="EK39" s="17">
        <v>0</v>
      </c>
      <c r="EL39" s="17">
        <v>0</v>
      </c>
      <c r="EM39" s="17">
        <v>8.9</v>
      </c>
      <c r="EN39" s="17">
        <v>11.4</v>
      </c>
      <c r="EO39" s="17">
        <v>12.3</v>
      </c>
      <c r="EP39" s="17">
        <v>12.3</v>
      </c>
      <c r="EQ39" s="17">
        <v>16.8</v>
      </c>
      <c r="ER39" s="17">
        <v>224.9</v>
      </c>
      <c r="ES39" s="17">
        <v>11.6</v>
      </c>
      <c r="ET39" s="17">
        <v>124.7</v>
      </c>
      <c r="EU39" s="17">
        <v>0.6</v>
      </c>
      <c r="EV39" s="17">
        <v>117.2</v>
      </c>
      <c r="EW39" s="17">
        <v>132.5</v>
      </c>
      <c r="EX39" s="17">
        <v>90.2</v>
      </c>
      <c r="EY39" s="17">
        <v>12.7</v>
      </c>
      <c r="EZ39" s="17">
        <v>9.8000000000000007</v>
      </c>
      <c r="FA39" s="17">
        <v>20</v>
      </c>
      <c r="FB39" s="17">
        <v>10.3</v>
      </c>
      <c r="FC39" s="17">
        <v>42.6</v>
      </c>
      <c r="FD39" s="17">
        <v>15.5</v>
      </c>
      <c r="FE39" s="17"/>
      <c r="FF39" s="17"/>
      <c r="FG39" s="17">
        <v>16.8</v>
      </c>
      <c r="FH39" s="17"/>
      <c r="FI39" s="17"/>
      <c r="FJ39" s="17">
        <v>7372.7</v>
      </c>
      <c r="FK39" s="15"/>
      <c r="FL39" s="17">
        <v>23.9</v>
      </c>
      <c r="FM39" s="17">
        <v>0</v>
      </c>
      <c r="FN39" s="17"/>
      <c r="FO39" s="17">
        <v>13.2</v>
      </c>
      <c r="FP39" s="17">
        <v>26.161670000000001</v>
      </c>
      <c r="FQ39" s="17">
        <v>18.923739999999999</v>
      </c>
      <c r="FR39" s="17">
        <v>10.7</v>
      </c>
      <c r="FS39" s="17">
        <v>16.2</v>
      </c>
      <c r="FT39" s="17">
        <v>109.08541</v>
      </c>
    </row>
    <row r="40" spans="1:176" ht="24" customHeight="1" x14ac:dyDescent="0.3">
      <c r="A40" s="16" t="s">
        <v>65</v>
      </c>
      <c r="B40" s="16" t="s">
        <v>847</v>
      </c>
      <c r="C40" s="17"/>
      <c r="D40" s="17">
        <v>648.9</v>
      </c>
      <c r="E40" s="17">
        <v>217.8</v>
      </c>
      <c r="F40" s="17">
        <v>0</v>
      </c>
      <c r="G40" s="17">
        <v>0</v>
      </c>
      <c r="H40" s="17">
        <v>90</v>
      </c>
      <c r="I40" s="17">
        <v>170.7</v>
      </c>
      <c r="J40" s="17"/>
      <c r="K40" s="17"/>
      <c r="L40" s="17">
        <v>153.6</v>
      </c>
      <c r="M40" s="17">
        <v>153.5</v>
      </c>
      <c r="N40" s="17">
        <v>153.4</v>
      </c>
      <c r="O40" s="17">
        <v>244</v>
      </c>
      <c r="P40" s="17">
        <v>208.5</v>
      </c>
      <c r="Q40" s="17">
        <v>110.2</v>
      </c>
      <c r="R40" s="17">
        <v>563</v>
      </c>
      <c r="S40" s="17">
        <v>5.5</v>
      </c>
      <c r="T40" s="17"/>
      <c r="U40" s="17"/>
      <c r="V40" s="17"/>
      <c r="W40" s="17"/>
      <c r="X40" s="17">
        <v>160.6</v>
      </c>
      <c r="Y40" s="17">
        <v>7.4</v>
      </c>
      <c r="Z40" s="17">
        <v>5.4</v>
      </c>
      <c r="AA40" s="17">
        <v>0</v>
      </c>
      <c r="AB40" s="17">
        <v>6.8</v>
      </c>
      <c r="AC40" s="17">
        <v>12.1</v>
      </c>
      <c r="AD40" s="17">
        <v>70.8</v>
      </c>
      <c r="AE40" s="17"/>
      <c r="AF40" s="17"/>
      <c r="AG40" s="17"/>
      <c r="AH40" s="17"/>
      <c r="AI40" s="17">
        <v>55.9</v>
      </c>
      <c r="AJ40" s="17">
        <v>193.3</v>
      </c>
      <c r="AK40" s="17"/>
      <c r="AL40" s="17"/>
      <c r="AM40" s="17"/>
      <c r="AN40" s="17">
        <v>6.5</v>
      </c>
      <c r="AO40" s="17">
        <v>229.7</v>
      </c>
      <c r="AP40" s="17">
        <v>52.3</v>
      </c>
      <c r="AQ40" s="17">
        <v>71.099999999999994</v>
      </c>
      <c r="AR40" s="17">
        <v>27.5</v>
      </c>
      <c r="AS40" s="17">
        <v>18.7</v>
      </c>
      <c r="AT40" s="17">
        <v>19.7</v>
      </c>
      <c r="AU40" s="17">
        <v>91.4</v>
      </c>
      <c r="AV40" s="17">
        <v>180.5</v>
      </c>
      <c r="AW40" s="17"/>
      <c r="AX40" s="17">
        <v>90.5</v>
      </c>
      <c r="AY40" s="17">
        <v>105.9</v>
      </c>
      <c r="AZ40" s="17">
        <v>8.1</v>
      </c>
      <c r="BA40" s="17">
        <v>2.8</v>
      </c>
      <c r="BB40" s="17">
        <v>19.899999999999999</v>
      </c>
      <c r="BC40" s="17">
        <v>43.1</v>
      </c>
      <c r="BD40" s="17">
        <v>3.8</v>
      </c>
      <c r="BE40" s="17">
        <v>18.8</v>
      </c>
      <c r="BF40" s="17">
        <v>118.5</v>
      </c>
      <c r="BG40" s="17"/>
      <c r="BH40" s="17"/>
      <c r="BI40" s="17"/>
      <c r="BJ40" s="17"/>
      <c r="BK40" s="17"/>
      <c r="BL40" s="17">
        <v>45.1</v>
      </c>
      <c r="BM40" s="17"/>
      <c r="BN40" s="17"/>
      <c r="BO40" s="17"/>
      <c r="BP40" s="17">
        <v>81</v>
      </c>
      <c r="BQ40" s="17">
        <v>177.1</v>
      </c>
      <c r="BR40" s="17">
        <v>174.6</v>
      </c>
      <c r="BS40" s="17">
        <v>0</v>
      </c>
      <c r="BT40" s="17">
        <v>176.2</v>
      </c>
      <c r="BU40" s="17">
        <v>0</v>
      </c>
      <c r="BV40" s="17"/>
      <c r="BW40" s="17"/>
      <c r="BX40" s="17"/>
      <c r="BY40" s="17"/>
      <c r="BZ40" s="17"/>
      <c r="CA40" s="17"/>
      <c r="CB40" s="17"/>
      <c r="CC40" s="17">
        <v>4.2</v>
      </c>
      <c r="CD40" s="17">
        <v>81.099999999999994</v>
      </c>
      <c r="CE40" s="17">
        <v>130</v>
      </c>
      <c r="CF40" s="17">
        <v>66.5</v>
      </c>
      <c r="CG40" s="17">
        <v>78.3</v>
      </c>
      <c r="CH40" s="17">
        <v>30.3</v>
      </c>
      <c r="CI40" s="17"/>
      <c r="CJ40" s="17"/>
      <c r="CK40" s="17"/>
      <c r="CL40" s="17">
        <v>145.9</v>
      </c>
      <c r="CM40" s="17">
        <v>146</v>
      </c>
      <c r="CN40" s="17">
        <v>148.69999999999999</v>
      </c>
      <c r="CO40" s="17"/>
      <c r="CP40" s="17"/>
      <c r="CQ40" s="17"/>
      <c r="CR40" s="17"/>
      <c r="CS40" s="17"/>
      <c r="CT40" s="17"/>
      <c r="CU40" s="17"/>
      <c r="CV40" s="17">
        <v>0.8</v>
      </c>
      <c r="CW40" s="17">
        <v>115.4</v>
      </c>
      <c r="CX40" s="17">
        <v>69.7</v>
      </c>
      <c r="CY40" s="17">
        <v>16.899999999999999</v>
      </c>
      <c r="CZ40" s="17">
        <v>0.3</v>
      </c>
      <c r="DA40" s="17">
        <v>19.600000000000001</v>
      </c>
      <c r="DB40" s="17">
        <v>9.9</v>
      </c>
      <c r="DC40" s="17">
        <v>5.4</v>
      </c>
      <c r="DD40" s="17">
        <v>0.9</v>
      </c>
      <c r="DE40" s="17">
        <v>1.5</v>
      </c>
      <c r="DF40" s="17">
        <v>4.3</v>
      </c>
      <c r="DG40" s="17">
        <v>20</v>
      </c>
      <c r="DH40" s="17">
        <v>20</v>
      </c>
      <c r="DI40" s="17">
        <v>17.7</v>
      </c>
      <c r="DJ40" s="17"/>
      <c r="DK40" s="17">
        <v>18.600000000000001</v>
      </c>
      <c r="DL40" s="17">
        <v>12.9</v>
      </c>
      <c r="DM40" s="17">
        <v>15.5</v>
      </c>
      <c r="DN40" s="17">
        <v>22</v>
      </c>
      <c r="DO40" s="17">
        <v>79</v>
      </c>
      <c r="DP40" s="17">
        <v>4.4000000000000004</v>
      </c>
      <c r="DQ40" s="17">
        <v>1.1000000000000001</v>
      </c>
      <c r="DR40" s="17">
        <v>2.2000000000000002</v>
      </c>
      <c r="DS40" s="17">
        <v>2.9</v>
      </c>
      <c r="DT40" s="17">
        <v>15.4</v>
      </c>
      <c r="DU40" s="17">
        <v>3.2</v>
      </c>
      <c r="DV40" s="17">
        <v>11.1</v>
      </c>
      <c r="DW40" s="17">
        <v>1.9</v>
      </c>
      <c r="DX40" s="17"/>
      <c r="DY40" s="17">
        <v>10.1</v>
      </c>
      <c r="DZ40" s="17">
        <v>5.6</v>
      </c>
      <c r="EA40" s="17">
        <v>7.7</v>
      </c>
      <c r="EB40" s="17">
        <v>10.4</v>
      </c>
      <c r="EC40" s="17">
        <v>20</v>
      </c>
      <c r="ED40" s="17">
        <v>24.8</v>
      </c>
      <c r="EE40" s="17">
        <v>61.4</v>
      </c>
      <c r="EF40" s="17">
        <v>29.8</v>
      </c>
      <c r="EG40" s="17">
        <v>57.4</v>
      </c>
      <c r="EH40" s="17">
        <v>46.1</v>
      </c>
      <c r="EI40" s="17">
        <v>9.6999999999999993</v>
      </c>
      <c r="EJ40" s="17">
        <v>7.2</v>
      </c>
      <c r="EK40" s="17">
        <v>0</v>
      </c>
      <c r="EL40" s="17">
        <v>0</v>
      </c>
      <c r="EM40" s="17">
        <v>8.3000000000000007</v>
      </c>
      <c r="EN40" s="17">
        <v>11.6</v>
      </c>
      <c r="EO40" s="17">
        <v>12.2</v>
      </c>
      <c r="EP40" s="17">
        <v>12.2</v>
      </c>
      <c r="EQ40" s="17">
        <v>16.899999999999999</v>
      </c>
      <c r="ER40" s="17">
        <v>220.4</v>
      </c>
      <c r="ES40" s="17">
        <v>10.7</v>
      </c>
      <c r="ET40" s="17">
        <v>123.2</v>
      </c>
      <c r="EU40" s="17">
        <v>0.6</v>
      </c>
      <c r="EV40" s="17">
        <v>116.8</v>
      </c>
      <c r="EW40" s="17">
        <v>120.6</v>
      </c>
      <c r="EX40" s="17">
        <v>88.7</v>
      </c>
      <c r="EY40" s="17">
        <v>10.9</v>
      </c>
      <c r="EZ40" s="17">
        <v>9.8000000000000007</v>
      </c>
      <c r="FA40" s="17">
        <v>20</v>
      </c>
      <c r="FB40" s="17">
        <v>10.8</v>
      </c>
      <c r="FC40" s="17">
        <v>42.7</v>
      </c>
      <c r="FD40" s="17">
        <v>15.3</v>
      </c>
      <c r="FE40" s="17"/>
      <c r="FF40" s="17"/>
      <c r="FG40" s="17">
        <v>16.5</v>
      </c>
      <c r="FH40" s="17"/>
      <c r="FI40" s="17"/>
      <c r="FJ40" s="17">
        <v>7476.2</v>
      </c>
      <c r="FK40" s="15"/>
      <c r="FL40" s="17">
        <v>23.9</v>
      </c>
      <c r="FM40" s="17">
        <v>0</v>
      </c>
      <c r="FN40" s="17"/>
      <c r="FO40" s="17">
        <v>13.2</v>
      </c>
      <c r="FP40" s="17">
        <v>26.04833</v>
      </c>
      <c r="FQ40" s="17">
        <v>18.924440000000001</v>
      </c>
      <c r="FR40" s="17">
        <v>10.8</v>
      </c>
      <c r="FS40" s="17">
        <v>16.2</v>
      </c>
      <c r="FT40" s="17">
        <v>109.07277000000001</v>
      </c>
    </row>
    <row r="41" spans="1:176" ht="24" customHeight="1" x14ac:dyDescent="0.3">
      <c r="A41" s="16" t="s">
        <v>65</v>
      </c>
      <c r="B41" s="16" t="s">
        <v>848</v>
      </c>
      <c r="C41" s="17"/>
      <c r="D41" s="17">
        <v>644.70000000000005</v>
      </c>
      <c r="E41" s="17">
        <v>217.2</v>
      </c>
      <c r="F41" s="17">
        <v>0</v>
      </c>
      <c r="G41" s="17">
        <v>0</v>
      </c>
      <c r="H41" s="17">
        <v>89.8</v>
      </c>
      <c r="I41" s="17">
        <v>167</v>
      </c>
      <c r="J41" s="17"/>
      <c r="K41" s="17"/>
      <c r="L41" s="17">
        <v>130.1</v>
      </c>
      <c r="M41" s="17">
        <v>130.1</v>
      </c>
      <c r="N41" s="17">
        <v>130.4</v>
      </c>
      <c r="O41" s="17">
        <v>230.9</v>
      </c>
      <c r="P41" s="17">
        <v>209.1</v>
      </c>
      <c r="Q41" s="17">
        <v>110.1</v>
      </c>
      <c r="R41" s="17">
        <v>556.29999999999995</v>
      </c>
      <c r="S41" s="17">
        <v>5.5</v>
      </c>
      <c r="T41" s="17"/>
      <c r="U41" s="17"/>
      <c r="V41" s="17"/>
      <c r="W41" s="17"/>
      <c r="X41" s="17">
        <v>165</v>
      </c>
      <c r="Y41" s="17">
        <v>7.1</v>
      </c>
      <c r="Z41" s="17">
        <v>5.4</v>
      </c>
      <c r="AA41" s="17">
        <v>0</v>
      </c>
      <c r="AB41" s="17">
        <v>6.8</v>
      </c>
      <c r="AC41" s="17">
        <v>11.8</v>
      </c>
      <c r="AD41" s="17">
        <v>70</v>
      </c>
      <c r="AE41" s="17"/>
      <c r="AF41" s="17"/>
      <c r="AG41" s="17"/>
      <c r="AH41" s="17"/>
      <c r="AI41" s="17">
        <v>55.7</v>
      </c>
      <c r="AJ41" s="17">
        <v>222.2</v>
      </c>
      <c r="AK41" s="17"/>
      <c r="AL41" s="17"/>
      <c r="AM41" s="17"/>
      <c r="AN41" s="17">
        <v>6.5</v>
      </c>
      <c r="AO41" s="17">
        <v>230.8</v>
      </c>
      <c r="AP41" s="17">
        <v>52</v>
      </c>
      <c r="AQ41" s="17">
        <v>45.9</v>
      </c>
      <c r="AR41" s="17">
        <v>27.2</v>
      </c>
      <c r="AS41" s="17">
        <v>18.600000000000001</v>
      </c>
      <c r="AT41" s="17">
        <v>19.7</v>
      </c>
      <c r="AU41" s="17">
        <v>89.4</v>
      </c>
      <c r="AV41" s="17">
        <v>180.6</v>
      </c>
      <c r="AW41" s="17"/>
      <c r="AX41" s="17">
        <v>89.6</v>
      </c>
      <c r="AY41" s="17">
        <v>107.1</v>
      </c>
      <c r="AZ41" s="17">
        <v>8.1</v>
      </c>
      <c r="BA41" s="17">
        <v>2.8</v>
      </c>
      <c r="BB41" s="17">
        <v>22.9</v>
      </c>
      <c r="BC41" s="17">
        <v>43.4</v>
      </c>
      <c r="BD41" s="17">
        <v>3.8</v>
      </c>
      <c r="BE41" s="17">
        <v>18.399999999999999</v>
      </c>
      <c r="BF41" s="17">
        <v>119.2</v>
      </c>
      <c r="BG41" s="17"/>
      <c r="BH41" s="17"/>
      <c r="BI41" s="17"/>
      <c r="BJ41" s="17"/>
      <c r="BK41" s="17"/>
      <c r="BL41" s="17">
        <v>45.3</v>
      </c>
      <c r="BM41" s="17"/>
      <c r="BN41" s="17"/>
      <c r="BO41" s="17"/>
      <c r="BP41" s="17">
        <v>80.8</v>
      </c>
      <c r="BQ41" s="17">
        <v>176.9</v>
      </c>
      <c r="BR41" s="17">
        <v>174.5</v>
      </c>
      <c r="BS41" s="17">
        <v>0</v>
      </c>
      <c r="BT41" s="17">
        <v>176.7</v>
      </c>
      <c r="BU41" s="17">
        <v>0</v>
      </c>
      <c r="BV41" s="17"/>
      <c r="BW41" s="17"/>
      <c r="BX41" s="17"/>
      <c r="BY41" s="17"/>
      <c r="BZ41" s="17"/>
      <c r="CA41" s="17"/>
      <c r="CB41" s="17"/>
      <c r="CC41" s="17">
        <v>4.2</v>
      </c>
      <c r="CD41" s="17">
        <v>105.6</v>
      </c>
      <c r="CE41" s="17">
        <v>104.6</v>
      </c>
      <c r="CF41" s="17">
        <v>63.7</v>
      </c>
      <c r="CG41" s="17">
        <v>78.099999999999994</v>
      </c>
      <c r="CH41" s="17">
        <v>30.1</v>
      </c>
      <c r="CI41" s="17"/>
      <c r="CJ41" s="17"/>
      <c r="CK41" s="17"/>
      <c r="CL41" s="17">
        <v>145.69999999999999</v>
      </c>
      <c r="CM41" s="17">
        <v>146.1</v>
      </c>
      <c r="CN41" s="17">
        <v>148.19999999999999</v>
      </c>
      <c r="CO41" s="17"/>
      <c r="CP41" s="17"/>
      <c r="CQ41" s="17"/>
      <c r="CR41" s="17"/>
      <c r="CS41" s="17"/>
      <c r="CT41" s="17"/>
      <c r="CU41" s="17"/>
      <c r="CV41" s="17">
        <v>0.7</v>
      </c>
      <c r="CW41" s="17">
        <v>117.9</v>
      </c>
      <c r="CX41" s="17">
        <v>65.8</v>
      </c>
      <c r="CY41" s="17">
        <v>17.5</v>
      </c>
      <c r="CZ41" s="17">
        <v>0.3</v>
      </c>
      <c r="DA41" s="17">
        <v>19.600000000000001</v>
      </c>
      <c r="DB41" s="17">
        <v>9.9</v>
      </c>
      <c r="DC41" s="17">
        <v>5.5</v>
      </c>
      <c r="DD41" s="17">
        <v>0.9</v>
      </c>
      <c r="DE41" s="17">
        <v>1.5</v>
      </c>
      <c r="DF41" s="17">
        <v>4.4000000000000004</v>
      </c>
      <c r="DG41" s="17">
        <v>19.899999999999999</v>
      </c>
      <c r="DH41" s="17">
        <v>20</v>
      </c>
      <c r="DI41" s="17">
        <v>17.7</v>
      </c>
      <c r="DJ41" s="17"/>
      <c r="DK41" s="17">
        <v>18.600000000000001</v>
      </c>
      <c r="DL41" s="17">
        <v>12.2</v>
      </c>
      <c r="DM41" s="17">
        <v>14.6</v>
      </c>
      <c r="DN41" s="17">
        <v>27.6</v>
      </c>
      <c r="DO41" s="17">
        <v>85</v>
      </c>
      <c r="DP41" s="17">
        <v>4.4000000000000004</v>
      </c>
      <c r="DQ41" s="17">
        <v>1.1000000000000001</v>
      </c>
      <c r="DR41" s="17">
        <v>2.2000000000000002</v>
      </c>
      <c r="DS41" s="17">
        <v>2.9</v>
      </c>
      <c r="DT41" s="17">
        <v>14</v>
      </c>
      <c r="DU41" s="17">
        <v>3.3</v>
      </c>
      <c r="DV41" s="17">
        <v>11.1</v>
      </c>
      <c r="DW41" s="17">
        <v>2</v>
      </c>
      <c r="DX41" s="17"/>
      <c r="DY41" s="17">
        <v>10.1</v>
      </c>
      <c r="DZ41" s="17">
        <v>5.6</v>
      </c>
      <c r="EA41" s="17">
        <v>7.5</v>
      </c>
      <c r="EB41" s="17">
        <v>10.5</v>
      </c>
      <c r="EC41" s="17">
        <v>20</v>
      </c>
      <c r="ED41" s="17">
        <v>28.1</v>
      </c>
      <c r="EE41" s="17">
        <v>65.099999999999994</v>
      </c>
      <c r="EF41" s="17">
        <v>27.9</v>
      </c>
      <c r="EG41" s="17">
        <v>57.4</v>
      </c>
      <c r="EH41" s="17">
        <v>46.4</v>
      </c>
      <c r="EI41" s="17">
        <v>9.8000000000000007</v>
      </c>
      <c r="EJ41" s="17">
        <v>7</v>
      </c>
      <c r="EK41" s="17">
        <v>0</v>
      </c>
      <c r="EL41" s="17">
        <v>0</v>
      </c>
      <c r="EM41" s="17">
        <v>8</v>
      </c>
      <c r="EN41" s="17">
        <v>11.6</v>
      </c>
      <c r="EO41" s="17">
        <v>12.2</v>
      </c>
      <c r="EP41" s="17">
        <v>12.2</v>
      </c>
      <c r="EQ41" s="17">
        <v>16.399999999999999</v>
      </c>
      <c r="ER41" s="17">
        <v>209.5</v>
      </c>
      <c r="ES41" s="17">
        <v>9.1</v>
      </c>
      <c r="ET41" s="17">
        <v>118.2</v>
      </c>
      <c r="EU41" s="17">
        <v>0.6</v>
      </c>
      <c r="EV41" s="17">
        <v>121.3</v>
      </c>
      <c r="EW41" s="17">
        <v>139.6</v>
      </c>
      <c r="EX41" s="17">
        <v>85.5</v>
      </c>
      <c r="EY41" s="17">
        <v>8.8000000000000007</v>
      </c>
      <c r="EZ41" s="17">
        <v>9.8000000000000007</v>
      </c>
      <c r="FA41" s="17">
        <v>20</v>
      </c>
      <c r="FB41" s="17">
        <v>9.6</v>
      </c>
      <c r="FC41" s="17">
        <v>42.4</v>
      </c>
      <c r="FD41" s="17">
        <v>15.2</v>
      </c>
      <c r="FE41" s="17"/>
      <c r="FF41" s="17"/>
      <c r="FG41" s="17">
        <v>15</v>
      </c>
      <c r="FH41" s="17"/>
      <c r="FI41" s="17"/>
      <c r="FJ41" s="17">
        <v>7392.7</v>
      </c>
      <c r="FK41" s="15"/>
      <c r="FL41" s="17">
        <v>23.9</v>
      </c>
      <c r="FM41" s="17">
        <v>0</v>
      </c>
      <c r="FN41" s="17"/>
      <c r="FO41" s="17">
        <v>13.2</v>
      </c>
      <c r="FP41" s="17">
        <v>25.94566</v>
      </c>
      <c r="FQ41" s="17">
        <v>18.925809999999998</v>
      </c>
      <c r="FR41" s="17">
        <v>10.8</v>
      </c>
      <c r="FS41" s="17">
        <v>16.2</v>
      </c>
      <c r="FT41" s="17">
        <v>108.97147</v>
      </c>
    </row>
    <row r="42" spans="1:176" ht="24" customHeight="1" x14ac:dyDescent="0.3">
      <c r="A42" s="18" t="s">
        <v>65</v>
      </c>
      <c r="B42" s="18" t="s">
        <v>849</v>
      </c>
      <c r="C42" s="19"/>
      <c r="D42" s="19">
        <v>650.9</v>
      </c>
      <c r="E42" s="19">
        <v>218.6</v>
      </c>
      <c r="F42" s="19">
        <v>0</v>
      </c>
      <c r="G42" s="19">
        <v>0</v>
      </c>
      <c r="H42" s="19">
        <v>90.3</v>
      </c>
      <c r="I42" s="19">
        <v>167.5</v>
      </c>
      <c r="J42" s="19"/>
      <c r="K42" s="19"/>
      <c r="L42" s="19">
        <v>160.80000000000001</v>
      </c>
      <c r="M42" s="19">
        <v>160.80000000000001</v>
      </c>
      <c r="N42" s="19">
        <v>161.1</v>
      </c>
      <c r="O42" s="19">
        <v>248.6</v>
      </c>
      <c r="P42" s="19">
        <v>209.5</v>
      </c>
      <c r="Q42" s="19">
        <v>110.2</v>
      </c>
      <c r="R42" s="19">
        <v>565.29999999999995</v>
      </c>
      <c r="S42" s="19">
        <v>5.5</v>
      </c>
      <c r="T42" s="19"/>
      <c r="U42" s="19"/>
      <c r="V42" s="19"/>
      <c r="W42" s="19"/>
      <c r="X42" s="19">
        <v>164.1</v>
      </c>
      <c r="Y42" s="19">
        <v>7.4</v>
      </c>
      <c r="Z42" s="19">
        <v>5.4</v>
      </c>
      <c r="AA42" s="19">
        <v>0</v>
      </c>
      <c r="AB42" s="19">
        <v>6.8</v>
      </c>
      <c r="AC42" s="19">
        <v>11.9</v>
      </c>
      <c r="AD42" s="19">
        <v>71</v>
      </c>
      <c r="AE42" s="19"/>
      <c r="AF42" s="19"/>
      <c r="AG42" s="19"/>
      <c r="AH42" s="19"/>
      <c r="AI42" s="19">
        <v>55.9</v>
      </c>
      <c r="AJ42" s="19">
        <v>188.7</v>
      </c>
      <c r="AK42" s="19"/>
      <c r="AL42" s="19"/>
      <c r="AM42" s="19"/>
      <c r="AN42" s="19">
        <v>6.5</v>
      </c>
      <c r="AO42" s="19">
        <v>229.7</v>
      </c>
      <c r="AP42" s="19">
        <v>51.9</v>
      </c>
      <c r="AQ42" s="19">
        <v>46</v>
      </c>
      <c r="AR42" s="19">
        <v>27.2</v>
      </c>
      <c r="AS42" s="19">
        <v>18.8</v>
      </c>
      <c r="AT42" s="19">
        <v>19.7</v>
      </c>
      <c r="AU42" s="19">
        <v>90.3</v>
      </c>
      <c r="AV42" s="19">
        <v>182.1</v>
      </c>
      <c r="AW42" s="19"/>
      <c r="AX42" s="19">
        <v>90.7</v>
      </c>
      <c r="AY42" s="19">
        <v>106</v>
      </c>
      <c r="AZ42" s="19">
        <v>8.1</v>
      </c>
      <c r="BA42" s="19">
        <v>2.8</v>
      </c>
      <c r="BB42" s="19">
        <v>22.9</v>
      </c>
      <c r="BC42" s="19">
        <v>43.6</v>
      </c>
      <c r="BD42" s="19">
        <v>3.8</v>
      </c>
      <c r="BE42" s="19">
        <v>16.8</v>
      </c>
      <c r="BF42" s="19">
        <v>141.1</v>
      </c>
      <c r="BG42" s="19"/>
      <c r="BH42" s="19"/>
      <c r="BI42" s="19"/>
      <c r="BJ42" s="19"/>
      <c r="BK42" s="19"/>
      <c r="BL42" s="19">
        <v>45.6</v>
      </c>
      <c r="BM42" s="19"/>
      <c r="BN42" s="19"/>
      <c r="BO42" s="19"/>
      <c r="BP42" s="19">
        <v>80.900000000000006</v>
      </c>
      <c r="BQ42" s="19">
        <v>178.1</v>
      </c>
      <c r="BR42" s="19">
        <v>175.3</v>
      </c>
      <c r="BS42" s="19">
        <v>0</v>
      </c>
      <c r="BT42" s="19">
        <v>177.7</v>
      </c>
      <c r="BU42" s="19">
        <v>0</v>
      </c>
      <c r="BV42" s="19"/>
      <c r="BW42" s="19"/>
      <c r="BX42" s="19"/>
      <c r="BY42" s="19"/>
      <c r="BZ42" s="19"/>
      <c r="CA42" s="19"/>
      <c r="CB42" s="19"/>
      <c r="CC42" s="19">
        <v>4.2</v>
      </c>
      <c r="CD42" s="19">
        <v>176.8</v>
      </c>
      <c r="CE42" s="19">
        <v>132.9</v>
      </c>
      <c r="CF42" s="19">
        <v>60.4</v>
      </c>
      <c r="CG42" s="19">
        <v>76.3</v>
      </c>
      <c r="CH42" s="19">
        <v>30.3</v>
      </c>
      <c r="CI42" s="19"/>
      <c r="CJ42" s="19"/>
      <c r="CK42" s="19"/>
      <c r="CL42" s="19">
        <v>146.4</v>
      </c>
      <c r="CM42" s="19">
        <v>147.19999999999999</v>
      </c>
      <c r="CN42" s="19">
        <v>148.9</v>
      </c>
      <c r="CO42" s="19"/>
      <c r="CP42" s="19"/>
      <c r="CQ42" s="19"/>
      <c r="CR42" s="19"/>
      <c r="CS42" s="19"/>
      <c r="CT42" s="19"/>
      <c r="CU42" s="19"/>
      <c r="CV42" s="19">
        <v>0.5</v>
      </c>
      <c r="CW42" s="19">
        <v>118.4</v>
      </c>
      <c r="CX42" s="19">
        <v>47.3</v>
      </c>
      <c r="CY42" s="19">
        <v>17.399999999999999</v>
      </c>
      <c r="CZ42" s="19">
        <v>0.2</v>
      </c>
      <c r="DA42" s="19">
        <v>19.399999999999999</v>
      </c>
      <c r="DB42" s="19">
        <v>9.9</v>
      </c>
      <c r="DC42" s="19">
        <v>5.6</v>
      </c>
      <c r="DD42" s="19">
        <v>0.9</v>
      </c>
      <c r="DE42" s="19">
        <v>1.5</v>
      </c>
      <c r="DF42" s="19">
        <v>4.4000000000000004</v>
      </c>
      <c r="DG42" s="19">
        <v>20.100000000000001</v>
      </c>
      <c r="DH42" s="19">
        <v>20</v>
      </c>
      <c r="DI42" s="19">
        <v>17.7</v>
      </c>
      <c r="DJ42" s="19"/>
      <c r="DK42" s="19">
        <v>18.600000000000001</v>
      </c>
      <c r="DL42" s="19">
        <v>9.4</v>
      </c>
      <c r="DM42" s="19">
        <v>11.3</v>
      </c>
      <c r="DN42" s="19">
        <v>28.9</v>
      </c>
      <c r="DO42" s="19">
        <v>86.2</v>
      </c>
      <c r="DP42" s="19">
        <v>4.4000000000000004</v>
      </c>
      <c r="DQ42" s="19">
        <v>1.1000000000000001</v>
      </c>
      <c r="DR42" s="19">
        <v>2.2000000000000002</v>
      </c>
      <c r="DS42" s="19">
        <v>2.9</v>
      </c>
      <c r="DT42" s="19">
        <v>9.6</v>
      </c>
      <c r="DU42" s="19">
        <v>3.2</v>
      </c>
      <c r="DV42" s="19">
        <v>11.1</v>
      </c>
      <c r="DW42" s="19">
        <v>2</v>
      </c>
      <c r="DX42" s="19"/>
      <c r="DY42" s="19">
        <v>10.1</v>
      </c>
      <c r="DZ42" s="19">
        <v>5.6</v>
      </c>
      <c r="EA42" s="19">
        <v>7.5</v>
      </c>
      <c r="EB42" s="19">
        <v>10.9</v>
      </c>
      <c r="EC42" s="19">
        <v>20</v>
      </c>
      <c r="ED42" s="19">
        <v>29.7</v>
      </c>
      <c r="EE42" s="19">
        <v>67.3</v>
      </c>
      <c r="EF42" s="19">
        <v>19.3</v>
      </c>
      <c r="EG42" s="19">
        <v>59.5</v>
      </c>
      <c r="EH42" s="19">
        <v>53.7</v>
      </c>
      <c r="EI42" s="19">
        <v>10.6</v>
      </c>
      <c r="EJ42" s="19">
        <v>6.8</v>
      </c>
      <c r="EK42" s="19">
        <v>0</v>
      </c>
      <c r="EL42" s="19">
        <v>0</v>
      </c>
      <c r="EM42" s="19">
        <v>8</v>
      </c>
      <c r="EN42" s="19">
        <v>11.6</v>
      </c>
      <c r="EO42" s="19">
        <v>12.2</v>
      </c>
      <c r="EP42" s="19">
        <v>12.2</v>
      </c>
      <c r="EQ42" s="19">
        <v>16.600000000000001</v>
      </c>
      <c r="ER42" s="19">
        <v>176.2</v>
      </c>
      <c r="ES42" s="19">
        <v>6.7</v>
      </c>
      <c r="ET42" s="19">
        <v>82.3</v>
      </c>
      <c r="EU42" s="19">
        <v>0.6</v>
      </c>
      <c r="EV42" s="19">
        <v>120.3</v>
      </c>
      <c r="EW42" s="19">
        <v>140.80000000000001</v>
      </c>
      <c r="EX42" s="19">
        <v>72.2</v>
      </c>
      <c r="EY42" s="19">
        <v>6.6</v>
      </c>
      <c r="EZ42" s="19">
        <v>9.8000000000000007</v>
      </c>
      <c r="FA42" s="19">
        <v>20</v>
      </c>
      <c r="FB42" s="19">
        <v>10.1</v>
      </c>
      <c r="FC42" s="19">
        <v>42.6</v>
      </c>
      <c r="FD42" s="19">
        <v>15.3</v>
      </c>
      <c r="FE42" s="19"/>
      <c r="FF42" s="19"/>
      <c r="FG42" s="19">
        <v>16</v>
      </c>
      <c r="FH42" s="19"/>
      <c r="FI42" s="19"/>
      <c r="FJ42" s="19">
        <v>7504.6</v>
      </c>
      <c r="FK42" s="15"/>
      <c r="FL42" s="19">
        <v>23.9</v>
      </c>
      <c r="FM42" s="19">
        <v>6.29</v>
      </c>
      <c r="FN42" s="19"/>
      <c r="FO42" s="19">
        <v>13.2</v>
      </c>
      <c r="FP42" s="19">
        <v>26.01483</v>
      </c>
      <c r="FQ42" s="19">
        <v>18.927399999999999</v>
      </c>
      <c r="FR42" s="19">
        <v>10.9</v>
      </c>
      <c r="FS42" s="19">
        <v>16.3</v>
      </c>
      <c r="FT42" s="19">
        <v>115.53223</v>
      </c>
    </row>
    <row r="43" spans="1:176" ht="24" customHeight="1" x14ac:dyDescent="0.3">
      <c r="A43" s="13" t="s">
        <v>65</v>
      </c>
      <c r="B43" s="13" t="s">
        <v>850</v>
      </c>
      <c r="C43" s="14"/>
      <c r="D43" s="14">
        <v>649.1</v>
      </c>
      <c r="E43" s="14">
        <v>218.2</v>
      </c>
      <c r="F43" s="14">
        <v>0</v>
      </c>
      <c r="G43" s="14">
        <v>0</v>
      </c>
      <c r="H43" s="14">
        <v>90.2</v>
      </c>
      <c r="I43" s="14">
        <v>167.3</v>
      </c>
      <c r="J43" s="14"/>
      <c r="K43" s="14"/>
      <c r="L43" s="14">
        <v>172.9</v>
      </c>
      <c r="M43" s="14">
        <v>172.7</v>
      </c>
      <c r="N43" s="14">
        <v>172.2</v>
      </c>
      <c r="O43" s="14">
        <v>262.8</v>
      </c>
      <c r="P43" s="14">
        <v>209.7</v>
      </c>
      <c r="Q43" s="14">
        <v>110.2</v>
      </c>
      <c r="R43" s="14">
        <v>561.9</v>
      </c>
      <c r="S43" s="14">
        <v>5.4</v>
      </c>
      <c r="T43" s="14"/>
      <c r="U43" s="14"/>
      <c r="V43" s="14"/>
      <c r="W43" s="14"/>
      <c r="X43" s="14">
        <v>162.69999999999999</v>
      </c>
      <c r="Y43" s="14">
        <v>7.4</v>
      </c>
      <c r="Z43" s="14">
        <v>5.3</v>
      </c>
      <c r="AA43" s="14">
        <v>0</v>
      </c>
      <c r="AB43" s="14">
        <v>6.8</v>
      </c>
      <c r="AC43" s="14">
        <v>11.9</v>
      </c>
      <c r="AD43" s="14">
        <v>70.7</v>
      </c>
      <c r="AE43" s="14"/>
      <c r="AF43" s="14"/>
      <c r="AG43" s="14"/>
      <c r="AH43" s="14"/>
      <c r="AI43" s="14">
        <v>55.9</v>
      </c>
      <c r="AJ43" s="14">
        <v>223.8</v>
      </c>
      <c r="AK43" s="14"/>
      <c r="AL43" s="14"/>
      <c r="AM43" s="14"/>
      <c r="AN43" s="14">
        <v>6.5</v>
      </c>
      <c r="AO43" s="14">
        <v>231</v>
      </c>
      <c r="AP43" s="14">
        <v>52.9</v>
      </c>
      <c r="AQ43" s="14">
        <v>69.8</v>
      </c>
      <c r="AR43" s="14">
        <v>28.9</v>
      </c>
      <c r="AS43" s="14">
        <v>18.8</v>
      </c>
      <c r="AT43" s="14">
        <v>19.7</v>
      </c>
      <c r="AU43" s="14">
        <v>89.2</v>
      </c>
      <c r="AV43" s="14">
        <v>180.4</v>
      </c>
      <c r="AW43" s="14"/>
      <c r="AX43" s="14">
        <v>90.5</v>
      </c>
      <c r="AY43" s="14">
        <v>106.2</v>
      </c>
      <c r="AZ43" s="14">
        <v>8.1</v>
      </c>
      <c r="BA43" s="14">
        <v>2.8</v>
      </c>
      <c r="BB43" s="14">
        <v>23.1</v>
      </c>
      <c r="BC43" s="14">
        <v>43.7</v>
      </c>
      <c r="BD43" s="14">
        <v>3.8</v>
      </c>
      <c r="BE43" s="14">
        <v>16.899999999999999</v>
      </c>
      <c r="BF43" s="14">
        <v>163</v>
      </c>
      <c r="BG43" s="14"/>
      <c r="BH43" s="14"/>
      <c r="BI43" s="14"/>
      <c r="BJ43" s="14"/>
      <c r="BK43" s="14"/>
      <c r="BL43" s="14">
        <v>45.9</v>
      </c>
      <c r="BM43" s="14"/>
      <c r="BN43" s="14"/>
      <c r="BO43" s="14"/>
      <c r="BP43" s="14">
        <v>80.8</v>
      </c>
      <c r="BQ43" s="14">
        <v>178</v>
      </c>
      <c r="BR43" s="14">
        <v>175.6</v>
      </c>
      <c r="BS43" s="14">
        <v>0</v>
      </c>
      <c r="BT43" s="14">
        <v>177.6</v>
      </c>
      <c r="BU43" s="14">
        <v>0</v>
      </c>
      <c r="BV43" s="14"/>
      <c r="BW43" s="14"/>
      <c r="BX43" s="14"/>
      <c r="BY43" s="14"/>
      <c r="BZ43" s="14"/>
      <c r="CA43" s="14"/>
      <c r="CB43" s="14"/>
      <c r="CC43" s="14">
        <v>4.2</v>
      </c>
      <c r="CD43" s="14">
        <v>195.8</v>
      </c>
      <c r="CE43" s="14">
        <v>132.6</v>
      </c>
      <c r="CF43" s="14">
        <v>60.3</v>
      </c>
      <c r="CG43" s="14">
        <v>76.3</v>
      </c>
      <c r="CH43" s="14">
        <v>30.1</v>
      </c>
      <c r="CI43" s="14"/>
      <c r="CJ43" s="14"/>
      <c r="CK43" s="14"/>
      <c r="CL43" s="14">
        <v>146.5</v>
      </c>
      <c r="CM43" s="14">
        <v>147.19999999999999</v>
      </c>
      <c r="CN43" s="14">
        <v>149</v>
      </c>
      <c r="CO43" s="14"/>
      <c r="CP43" s="14"/>
      <c r="CQ43" s="14"/>
      <c r="CR43" s="14"/>
      <c r="CS43" s="14"/>
      <c r="CT43" s="14"/>
      <c r="CU43" s="14"/>
      <c r="CV43" s="14">
        <v>0.2</v>
      </c>
      <c r="CW43" s="14">
        <v>125</v>
      </c>
      <c r="CX43" s="14">
        <v>21.4</v>
      </c>
      <c r="CY43" s="14">
        <v>18.100000000000001</v>
      </c>
      <c r="CZ43" s="14">
        <v>0.2</v>
      </c>
      <c r="DA43" s="14">
        <v>19.2</v>
      </c>
      <c r="DB43" s="14">
        <v>9.9</v>
      </c>
      <c r="DC43" s="14">
        <v>5.4</v>
      </c>
      <c r="DD43" s="14">
        <v>0.9</v>
      </c>
      <c r="DE43" s="14">
        <v>1.5</v>
      </c>
      <c r="DF43" s="14">
        <v>4.3</v>
      </c>
      <c r="DG43" s="14">
        <v>19.899999999999999</v>
      </c>
      <c r="DH43" s="14">
        <v>20</v>
      </c>
      <c r="DI43" s="14">
        <v>17.7</v>
      </c>
      <c r="DJ43" s="14"/>
      <c r="DK43" s="14">
        <v>18.600000000000001</v>
      </c>
      <c r="DL43" s="14">
        <v>3.6</v>
      </c>
      <c r="DM43" s="14">
        <v>4.0999999999999996</v>
      </c>
      <c r="DN43" s="14">
        <v>28</v>
      </c>
      <c r="DO43" s="14">
        <v>86.3</v>
      </c>
      <c r="DP43" s="14">
        <v>4.5</v>
      </c>
      <c r="DQ43" s="14">
        <v>1.1000000000000001</v>
      </c>
      <c r="DR43" s="14">
        <v>2.2000000000000002</v>
      </c>
      <c r="DS43" s="14">
        <v>2.9</v>
      </c>
      <c r="DT43" s="14">
        <v>2.5</v>
      </c>
      <c r="DU43" s="14">
        <v>3.3</v>
      </c>
      <c r="DV43" s="14">
        <v>11.1</v>
      </c>
      <c r="DW43" s="14">
        <v>2.1</v>
      </c>
      <c r="DX43" s="14"/>
      <c r="DY43" s="14">
        <v>10.1</v>
      </c>
      <c r="DZ43" s="14">
        <v>5.5</v>
      </c>
      <c r="EA43" s="14">
        <v>7.4</v>
      </c>
      <c r="EB43" s="14">
        <v>10.8</v>
      </c>
      <c r="EC43" s="14">
        <v>20</v>
      </c>
      <c r="ED43" s="14">
        <v>30.2</v>
      </c>
      <c r="EE43" s="14">
        <v>69</v>
      </c>
      <c r="EF43" s="14">
        <v>9.3000000000000007</v>
      </c>
      <c r="EG43" s="14">
        <v>70.7</v>
      </c>
      <c r="EH43" s="14">
        <v>58.7</v>
      </c>
      <c r="EI43" s="14">
        <v>12.2</v>
      </c>
      <c r="EJ43" s="14">
        <v>8.9</v>
      </c>
      <c r="EK43" s="14">
        <v>0</v>
      </c>
      <c r="EL43" s="14">
        <v>0</v>
      </c>
      <c r="EM43" s="14">
        <v>8</v>
      </c>
      <c r="EN43" s="14">
        <v>11.6</v>
      </c>
      <c r="EO43" s="14">
        <v>12.2</v>
      </c>
      <c r="EP43" s="14">
        <v>12.2</v>
      </c>
      <c r="EQ43" s="14">
        <v>16.7</v>
      </c>
      <c r="ER43" s="14">
        <v>92.5</v>
      </c>
      <c r="ES43" s="14">
        <v>4</v>
      </c>
      <c r="ET43" s="14">
        <v>39.200000000000003</v>
      </c>
      <c r="EU43" s="14">
        <v>0.6</v>
      </c>
      <c r="EV43" s="14">
        <v>126.1</v>
      </c>
      <c r="EW43" s="14">
        <v>151.80000000000001</v>
      </c>
      <c r="EX43" s="14">
        <v>37.5</v>
      </c>
      <c r="EY43" s="14">
        <v>4.0999999999999996</v>
      </c>
      <c r="EZ43" s="14">
        <v>9.8000000000000007</v>
      </c>
      <c r="FA43" s="14">
        <v>20</v>
      </c>
      <c r="FB43" s="14">
        <v>9.8000000000000007</v>
      </c>
      <c r="FC43" s="14">
        <v>43</v>
      </c>
      <c r="FD43" s="14">
        <v>15.4</v>
      </c>
      <c r="FE43" s="14"/>
      <c r="FF43" s="14"/>
      <c r="FG43" s="14">
        <v>16</v>
      </c>
      <c r="FH43" s="14"/>
      <c r="FI43" s="14"/>
      <c r="FJ43" s="14">
        <v>7469.6</v>
      </c>
      <c r="FK43" s="15"/>
      <c r="FL43" s="14">
        <v>23.9</v>
      </c>
      <c r="FM43" s="14">
        <v>8.0069999999999997</v>
      </c>
      <c r="FN43" s="14"/>
      <c r="FO43" s="14">
        <v>13.2</v>
      </c>
      <c r="FP43" s="14">
        <v>26.099609999999998</v>
      </c>
      <c r="FQ43" s="14">
        <v>18.929510000000001</v>
      </c>
      <c r="FR43" s="14">
        <v>10.9</v>
      </c>
      <c r="FS43" s="14">
        <v>16.2</v>
      </c>
      <c r="FT43" s="14">
        <v>117.23612</v>
      </c>
    </row>
    <row r="44" spans="1:176" ht="24" customHeight="1" x14ac:dyDescent="0.3">
      <c r="A44" s="16" t="s">
        <v>65</v>
      </c>
      <c r="B44" s="16" t="s">
        <v>851</v>
      </c>
      <c r="C44" s="17"/>
      <c r="D44" s="17">
        <v>647.29999999999995</v>
      </c>
      <c r="E44" s="17">
        <v>218.2</v>
      </c>
      <c r="F44" s="17">
        <v>0</v>
      </c>
      <c r="G44" s="17">
        <v>0</v>
      </c>
      <c r="H44" s="17">
        <v>87.6</v>
      </c>
      <c r="I44" s="17">
        <v>169.6</v>
      </c>
      <c r="J44" s="17"/>
      <c r="K44" s="17"/>
      <c r="L44" s="17">
        <v>162.1</v>
      </c>
      <c r="M44" s="17">
        <v>162.1</v>
      </c>
      <c r="N44" s="17">
        <v>162.1</v>
      </c>
      <c r="O44" s="17">
        <v>259.8</v>
      </c>
      <c r="P44" s="17">
        <v>208.9</v>
      </c>
      <c r="Q44" s="17">
        <v>110.2</v>
      </c>
      <c r="R44" s="17">
        <v>558.1</v>
      </c>
      <c r="S44" s="17">
        <v>5.5</v>
      </c>
      <c r="T44" s="17"/>
      <c r="U44" s="17"/>
      <c r="V44" s="17"/>
      <c r="W44" s="17"/>
      <c r="X44" s="17">
        <v>168.4</v>
      </c>
      <c r="Y44" s="17">
        <v>7.4</v>
      </c>
      <c r="Z44" s="17">
        <v>5.4</v>
      </c>
      <c r="AA44" s="17">
        <v>18.2</v>
      </c>
      <c r="AB44" s="17">
        <v>6.8</v>
      </c>
      <c r="AC44" s="17">
        <v>12.1</v>
      </c>
      <c r="AD44" s="17">
        <v>70.3</v>
      </c>
      <c r="AE44" s="17"/>
      <c r="AF44" s="17"/>
      <c r="AG44" s="17"/>
      <c r="AH44" s="17"/>
      <c r="AI44" s="17">
        <v>55.9</v>
      </c>
      <c r="AJ44" s="17">
        <v>222</v>
      </c>
      <c r="AK44" s="17"/>
      <c r="AL44" s="17"/>
      <c r="AM44" s="17"/>
      <c r="AN44" s="17">
        <v>6.5</v>
      </c>
      <c r="AO44" s="17">
        <v>231.1</v>
      </c>
      <c r="AP44" s="17">
        <v>51.9</v>
      </c>
      <c r="AQ44" s="17">
        <v>76.400000000000006</v>
      </c>
      <c r="AR44" s="17">
        <v>26.8</v>
      </c>
      <c r="AS44" s="17">
        <v>18.600000000000001</v>
      </c>
      <c r="AT44" s="17">
        <v>19.7</v>
      </c>
      <c r="AU44" s="17">
        <v>90</v>
      </c>
      <c r="AV44" s="17">
        <v>181.1</v>
      </c>
      <c r="AW44" s="17"/>
      <c r="AX44" s="17">
        <v>89.9</v>
      </c>
      <c r="AY44" s="17">
        <v>106.5</v>
      </c>
      <c r="AZ44" s="17">
        <v>8.1</v>
      </c>
      <c r="BA44" s="17">
        <v>2.8</v>
      </c>
      <c r="BB44" s="17">
        <v>23.4</v>
      </c>
      <c r="BC44" s="17">
        <v>43.6</v>
      </c>
      <c r="BD44" s="17">
        <v>0</v>
      </c>
      <c r="BE44" s="17">
        <v>17</v>
      </c>
      <c r="BF44" s="17">
        <v>168.2</v>
      </c>
      <c r="BG44" s="17"/>
      <c r="BH44" s="17"/>
      <c r="BI44" s="17"/>
      <c r="BJ44" s="17"/>
      <c r="BK44" s="17"/>
      <c r="BL44" s="17">
        <v>45.8</v>
      </c>
      <c r="BM44" s="17"/>
      <c r="BN44" s="17"/>
      <c r="BO44" s="17"/>
      <c r="BP44" s="17">
        <v>80.7</v>
      </c>
      <c r="BQ44" s="17">
        <v>177.2</v>
      </c>
      <c r="BR44" s="17">
        <v>174.8</v>
      </c>
      <c r="BS44" s="17">
        <v>55.5</v>
      </c>
      <c r="BT44" s="17">
        <v>177.3</v>
      </c>
      <c r="BU44" s="17">
        <v>0</v>
      </c>
      <c r="BV44" s="17"/>
      <c r="BW44" s="17"/>
      <c r="BX44" s="17"/>
      <c r="BY44" s="17"/>
      <c r="BZ44" s="17"/>
      <c r="CA44" s="17"/>
      <c r="CB44" s="17"/>
      <c r="CC44" s="17">
        <v>4.2</v>
      </c>
      <c r="CD44" s="17">
        <v>160.80000000000001</v>
      </c>
      <c r="CE44" s="17">
        <v>122</v>
      </c>
      <c r="CF44" s="17">
        <v>60.3</v>
      </c>
      <c r="CG44" s="17">
        <v>76.2</v>
      </c>
      <c r="CH44" s="17">
        <v>30.2</v>
      </c>
      <c r="CI44" s="17"/>
      <c r="CJ44" s="17"/>
      <c r="CK44" s="17"/>
      <c r="CL44" s="17">
        <v>145.9</v>
      </c>
      <c r="CM44" s="17">
        <v>146.9</v>
      </c>
      <c r="CN44" s="17">
        <v>148.19999999999999</v>
      </c>
      <c r="CO44" s="17"/>
      <c r="CP44" s="17"/>
      <c r="CQ44" s="17"/>
      <c r="CR44" s="17"/>
      <c r="CS44" s="17"/>
      <c r="CT44" s="17"/>
      <c r="CU44" s="17"/>
      <c r="CV44" s="17">
        <v>0.1</v>
      </c>
      <c r="CW44" s="17">
        <v>124</v>
      </c>
      <c r="CX44" s="17">
        <v>4.5999999999999996</v>
      </c>
      <c r="CY44" s="17">
        <v>18.100000000000001</v>
      </c>
      <c r="CZ44" s="17">
        <v>0.1</v>
      </c>
      <c r="DA44" s="17">
        <v>19.2</v>
      </c>
      <c r="DB44" s="17">
        <v>9.9</v>
      </c>
      <c r="DC44" s="17">
        <v>5.5</v>
      </c>
      <c r="DD44" s="17">
        <v>0.9</v>
      </c>
      <c r="DE44" s="17">
        <v>1.5</v>
      </c>
      <c r="DF44" s="17">
        <v>4.4000000000000004</v>
      </c>
      <c r="DG44" s="17">
        <v>20</v>
      </c>
      <c r="DH44" s="17">
        <v>20</v>
      </c>
      <c r="DI44" s="17">
        <v>17.600000000000001</v>
      </c>
      <c r="DJ44" s="17"/>
      <c r="DK44" s="17">
        <v>18.600000000000001</v>
      </c>
      <c r="DL44" s="17">
        <v>0.2</v>
      </c>
      <c r="DM44" s="17">
        <v>0.1</v>
      </c>
      <c r="DN44" s="17">
        <v>31.2</v>
      </c>
      <c r="DO44" s="17">
        <v>84.6</v>
      </c>
      <c r="DP44" s="17">
        <v>4.5</v>
      </c>
      <c r="DQ44" s="17">
        <v>1.1000000000000001</v>
      </c>
      <c r="DR44" s="17">
        <v>2.2000000000000002</v>
      </c>
      <c r="DS44" s="17">
        <v>2.9</v>
      </c>
      <c r="DT44" s="17">
        <v>0</v>
      </c>
      <c r="DU44" s="17">
        <v>3.3</v>
      </c>
      <c r="DV44" s="17">
        <v>11.3</v>
      </c>
      <c r="DW44" s="17">
        <v>2.1</v>
      </c>
      <c r="DX44" s="17"/>
      <c r="DY44" s="17">
        <v>10.1</v>
      </c>
      <c r="DZ44" s="17">
        <v>5.5</v>
      </c>
      <c r="EA44" s="17">
        <v>7.1</v>
      </c>
      <c r="EB44" s="17">
        <v>11.4</v>
      </c>
      <c r="EC44" s="17">
        <v>20</v>
      </c>
      <c r="ED44" s="17">
        <v>30.2</v>
      </c>
      <c r="EE44" s="17">
        <v>74.5</v>
      </c>
      <c r="EF44" s="17">
        <v>1.3</v>
      </c>
      <c r="EG44" s="17">
        <v>71.7</v>
      </c>
      <c r="EH44" s="17">
        <v>66.3</v>
      </c>
      <c r="EI44" s="17">
        <v>13.2</v>
      </c>
      <c r="EJ44" s="17">
        <v>9.6999999999999993</v>
      </c>
      <c r="EK44" s="17">
        <v>0</v>
      </c>
      <c r="EL44" s="17">
        <v>0</v>
      </c>
      <c r="EM44" s="17">
        <v>8.1999999999999993</v>
      </c>
      <c r="EN44" s="17">
        <v>11.6</v>
      </c>
      <c r="EO44" s="17">
        <v>12.2</v>
      </c>
      <c r="EP44" s="17">
        <v>12.2</v>
      </c>
      <c r="EQ44" s="17">
        <v>17.600000000000001</v>
      </c>
      <c r="ER44" s="17">
        <v>19.399999999999999</v>
      </c>
      <c r="ES44" s="17">
        <v>1.4</v>
      </c>
      <c r="ET44" s="17">
        <v>5.3</v>
      </c>
      <c r="EU44" s="17">
        <v>0.6</v>
      </c>
      <c r="EV44" s="17">
        <v>128.6</v>
      </c>
      <c r="EW44" s="17">
        <v>145.30000000000001</v>
      </c>
      <c r="EX44" s="17">
        <v>6.4</v>
      </c>
      <c r="EY44" s="17">
        <v>1.7</v>
      </c>
      <c r="EZ44" s="17">
        <v>9.8000000000000007</v>
      </c>
      <c r="FA44" s="17">
        <v>20</v>
      </c>
      <c r="FB44" s="17">
        <v>10.1</v>
      </c>
      <c r="FC44" s="17">
        <v>42.8</v>
      </c>
      <c r="FD44" s="17">
        <v>14.9</v>
      </c>
      <c r="FE44" s="17"/>
      <c r="FF44" s="17"/>
      <c r="FG44" s="17">
        <v>16</v>
      </c>
      <c r="FH44" s="17"/>
      <c r="FI44" s="17"/>
      <c r="FJ44" s="17">
        <v>7298.7</v>
      </c>
      <c r="FK44" s="15"/>
      <c r="FL44" s="17">
        <v>23.9</v>
      </c>
      <c r="FM44" s="17">
        <v>7.8780000000000001</v>
      </c>
      <c r="FN44" s="17"/>
      <c r="FO44" s="17">
        <v>13.2</v>
      </c>
      <c r="FP44" s="17">
        <v>26.196660000000001</v>
      </c>
      <c r="FQ44" s="17">
        <v>18.93066</v>
      </c>
      <c r="FR44" s="17">
        <v>10.9</v>
      </c>
      <c r="FS44" s="17">
        <v>16.2</v>
      </c>
      <c r="FT44" s="17">
        <v>117.20532</v>
      </c>
    </row>
    <row r="45" spans="1:176" ht="24" customHeight="1" x14ac:dyDescent="0.3">
      <c r="A45" s="16" t="s">
        <v>65</v>
      </c>
      <c r="B45" s="16" t="s">
        <v>852</v>
      </c>
      <c r="C45" s="17"/>
      <c r="D45" s="17">
        <v>647</v>
      </c>
      <c r="E45" s="17">
        <v>216.8</v>
      </c>
      <c r="F45" s="17">
        <v>0</v>
      </c>
      <c r="G45" s="17">
        <v>0</v>
      </c>
      <c r="H45" s="17">
        <v>89.4</v>
      </c>
      <c r="I45" s="17">
        <v>168.8</v>
      </c>
      <c r="J45" s="17"/>
      <c r="K45" s="17"/>
      <c r="L45" s="17">
        <v>143.9</v>
      </c>
      <c r="M45" s="17">
        <v>144.4</v>
      </c>
      <c r="N45" s="17">
        <v>143.69999999999999</v>
      </c>
      <c r="O45" s="17">
        <v>243.9</v>
      </c>
      <c r="P45" s="17">
        <v>211.1</v>
      </c>
      <c r="Q45" s="17">
        <v>110</v>
      </c>
      <c r="R45" s="17">
        <v>560.5</v>
      </c>
      <c r="S45" s="17">
        <v>5.2</v>
      </c>
      <c r="T45" s="17"/>
      <c r="U45" s="17"/>
      <c r="V45" s="17"/>
      <c r="W45" s="17"/>
      <c r="X45" s="17">
        <v>163.9</v>
      </c>
      <c r="Y45" s="17">
        <v>7.3</v>
      </c>
      <c r="Z45" s="17">
        <v>5.4</v>
      </c>
      <c r="AA45" s="17">
        <v>22</v>
      </c>
      <c r="AB45" s="17">
        <v>6.8</v>
      </c>
      <c r="AC45" s="17">
        <v>12.1</v>
      </c>
      <c r="AD45" s="17">
        <v>90.5</v>
      </c>
      <c r="AE45" s="17"/>
      <c r="AF45" s="17"/>
      <c r="AG45" s="17"/>
      <c r="AH45" s="17"/>
      <c r="AI45" s="17">
        <v>111</v>
      </c>
      <c r="AJ45" s="17">
        <v>204.6</v>
      </c>
      <c r="AK45" s="17"/>
      <c r="AL45" s="17"/>
      <c r="AM45" s="17"/>
      <c r="AN45" s="17">
        <v>6.5</v>
      </c>
      <c r="AO45" s="17">
        <v>230.9</v>
      </c>
      <c r="AP45" s="17">
        <v>51.8</v>
      </c>
      <c r="AQ45" s="17">
        <v>126</v>
      </c>
      <c r="AR45" s="17">
        <v>27.5</v>
      </c>
      <c r="AS45" s="17">
        <v>18.7</v>
      </c>
      <c r="AT45" s="17">
        <v>19.7</v>
      </c>
      <c r="AU45" s="17">
        <v>89.4</v>
      </c>
      <c r="AV45" s="17">
        <v>181</v>
      </c>
      <c r="AW45" s="17"/>
      <c r="AX45" s="17">
        <v>90.1</v>
      </c>
      <c r="AY45" s="17">
        <v>106.4</v>
      </c>
      <c r="AZ45" s="17">
        <v>8.1</v>
      </c>
      <c r="BA45" s="17">
        <v>2.8</v>
      </c>
      <c r="BB45" s="17">
        <v>22.7</v>
      </c>
      <c r="BC45" s="17">
        <v>42.9</v>
      </c>
      <c r="BD45" s="17">
        <v>0</v>
      </c>
      <c r="BE45" s="17">
        <v>16.7</v>
      </c>
      <c r="BF45" s="17">
        <v>105.6</v>
      </c>
      <c r="BG45" s="17"/>
      <c r="BH45" s="17"/>
      <c r="BI45" s="17"/>
      <c r="BJ45" s="17"/>
      <c r="BK45" s="17"/>
      <c r="BL45" s="17">
        <v>46.3</v>
      </c>
      <c r="BM45" s="17"/>
      <c r="BN45" s="17"/>
      <c r="BO45" s="17"/>
      <c r="BP45" s="17">
        <v>80.400000000000006</v>
      </c>
      <c r="BQ45" s="17">
        <v>177.9</v>
      </c>
      <c r="BR45" s="17">
        <v>175.7</v>
      </c>
      <c r="BS45" s="17">
        <v>67.7</v>
      </c>
      <c r="BT45" s="17">
        <v>178.1</v>
      </c>
      <c r="BU45" s="17">
        <v>38.1</v>
      </c>
      <c r="BV45" s="17"/>
      <c r="BW45" s="17"/>
      <c r="BX45" s="17"/>
      <c r="BY45" s="17"/>
      <c r="BZ45" s="17"/>
      <c r="CA45" s="17"/>
      <c r="CB45" s="17"/>
      <c r="CC45" s="17">
        <v>4.2</v>
      </c>
      <c r="CD45" s="17">
        <v>170</v>
      </c>
      <c r="CE45" s="17">
        <v>120.5</v>
      </c>
      <c r="CF45" s="17">
        <v>62</v>
      </c>
      <c r="CG45" s="17">
        <v>76.099999999999994</v>
      </c>
      <c r="CH45" s="17">
        <v>30.2</v>
      </c>
      <c r="CI45" s="17"/>
      <c r="CJ45" s="17"/>
      <c r="CK45" s="17"/>
      <c r="CL45" s="17">
        <v>146.6</v>
      </c>
      <c r="CM45" s="17">
        <v>147.30000000000001</v>
      </c>
      <c r="CN45" s="17">
        <v>148.9</v>
      </c>
      <c r="CO45" s="17"/>
      <c r="CP45" s="17"/>
      <c r="CQ45" s="17"/>
      <c r="CR45" s="17"/>
      <c r="CS45" s="17"/>
      <c r="CT45" s="17"/>
      <c r="CU45" s="17"/>
      <c r="CV45" s="17">
        <v>0</v>
      </c>
      <c r="CW45" s="17">
        <v>121.9</v>
      </c>
      <c r="CX45" s="17">
        <v>0</v>
      </c>
      <c r="CY45" s="17">
        <v>17.8</v>
      </c>
      <c r="CZ45" s="17">
        <v>0.1</v>
      </c>
      <c r="DA45" s="17">
        <v>19.2</v>
      </c>
      <c r="DB45" s="17">
        <v>9.9</v>
      </c>
      <c r="DC45" s="17">
        <v>5.5</v>
      </c>
      <c r="DD45" s="17">
        <v>0.9</v>
      </c>
      <c r="DE45" s="17">
        <v>1.5</v>
      </c>
      <c r="DF45" s="17">
        <v>4.5</v>
      </c>
      <c r="DG45" s="17">
        <v>19.899999999999999</v>
      </c>
      <c r="DH45" s="17">
        <v>20</v>
      </c>
      <c r="DI45" s="17">
        <v>17.5</v>
      </c>
      <c r="DJ45" s="17"/>
      <c r="DK45" s="17">
        <v>18.600000000000001</v>
      </c>
      <c r="DL45" s="17">
        <v>0</v>
      </c>
      <c r="DM45" s="17">
        <v>0</v>
      </c>
      <c r="DN45" s="17">
        <v>30</v>
      </c>
      <c r="DO45" s="17">
        <v>86.3</v>
      </c>
      <c r="DP45" s="17">
        <v>4.5</v>
      </c>
      <c r="DQ45" s="17">
        <v>1.1000000000000001</v>
      </c>
      <c r="DR45" s="17">
        <v>2.2000000000000002</v>
      </c>
      <c r="DS45" s="17">
        <v>2.9</v>
      </c>
      <c r="DT45" s="17">
        <v>0</v>
      </c>
      <c r="DU45" s="17">
        <v>3.2</v>
      </c>
      <c r="DV45" s="17">
        <v>11.4</v>
      </c>
      <c r="DW45" s="17">
        <v>2.1</v>
      </c>
      <c r="DX45" s="17"/>
      <c r="DY45" s="17">
        <v>10.1</v>
      </c>
      <c r="DZ45" s="17">
        <v>5.4</v>
      </c>
      <c r="EA45" s="17">
        <v>7.1</v>
      </c>
      <c r="EB45" s="17">
        <v>11.2</v>
      </c>
      <c r="EC45" s="17">
        <v>20</v>
      </c>
      <c r="ED45" s="17">
        <v>29.1</v>
      </c>
      <c r="EE45" s="17">
        <v>74.099999999999994</v>
      </c>
      <c r="EF45" s="17">
        <v>0</v>
      </c>
      <c r="EG45" s="17">
        <v>73.599999999999994</v>
      </c>
      <c r="EH45" s="17">
        <v>68.7</v>
      </c>
      <c r="EI45" s="17">
        <v>14.1</v>
      </c>
      <c r="EJ45" s="17">
        <v>9.5</v>
      </c>
      <c r="EK45" s="17">
        <v>0</v>
      </c>
      <c r="EL45" s="17">
        <v>1.4</v>
      </c>
      <c r="EM45" s="17">
        <v>8.1999999999999993</v>
      </c>
      <c r="EN45" s="17">
        <v>11.6</v>
      </c>
      <c r="EO45" s="17">
        <v>12.2</v>
      </c>
      <c r="EP45" s="17">
        <v>12.2</v>
      </c>
      <c r="EQ45" s="17">
        <v>17.399999999999999</v>
      </c>
      <c r="ER45" s="17">
        <v>0</v>
      </c>
      <c r="ES45" s="17">
        <v>0</v>
      </c>
      <c r="ET45" s="17">
        <v>0</v>
      </c>
      <c r="EU45" s="17">
        <v>0.6</v>
      </c>
      <c r="EV45" s="17">
        <v>127.5</v>
      </c>
      <c r="EW45" s="17">
        <v>141.1</v>
      </c>
      <c r="EX45" s="17">
        <v>0</v>
      </c>
      <c r="EY45" s="17">
        <v>0</v>
      </c>
      <c r="EZ45" s="17">
        <v>9.8000000000000007</v>
      </c>
      <c r="FA45" s="17">
        <v>20</v>
      </c>
      <c r="FB45" s="17">
        <v>10.1</v>
      </c>
      <c r="FC45" s="17">
        <v>43.1</v>
      </c>
      <c r="FD45" s="17">
        <v>15</v>
      </c>
      <c r="FE45" s="17"/>
      <c r="FF45" s="17"/>
      <c r="FG45" s="17">
        <v>16</v>
      </c>
      <c r="FH45" s="17"/>
      <c r="FI45" s="17"/>
      <c r="FJ45" s="17">
        <v>7295.2</v>
      </c>
      <c r="FK45" s="15"/>
      <c r="FL45" s="17">
        <v>23.9</v>
      </c>
      <c r="FM45" s="17">
        <v>7.9980000000000002</v>
      </c>
      <c r="FN45" s="17"/>
      <c r="FO45" s="17">
        <v>13.2</v>
      </c>
      <c r="FP45" s="17">
        <v>26.34422</v>
      </c>
      <c r="FQ45" s="17">
        <v>18.93047</v>
      </c>
      <c r="FR45" s="17">
        <v>10.9</v>
      </c>
      <c r="FS45" s="17">
        <v>16.2</v>
      </c>
      <c r="FT45" s="17">
        <v>117.47269</v>
      </c>
    </row>
    <row r="46" spans="1:176" ht="24" customHeight="1" x14ac:dyDescent="0.3">
      <c r="A46" s="16" t="s">
        <v>65</v>
      </c>
      <c r="B46" s="16" t="s">
        <v>853</v>
      </c>
      <c r="C46" s="17"/>
      <c r="D46" s="17">
        <v>648.79999999999995</v>
      </c>
      <c r="E46" s="17">
        <v>217.1</v>
      </c>
      <c r="F46" s="17">
        <v>0</v>
      </c>
      <c r="G46" s="17">
        <v>0</v>
      </c>
      <c r="H46" s="17">
        <v>90.2</v>
      </c>
      <c r="I46" s="17">
        <v>166.8</v>
      </c>
      <c r="J46" s="17"/>
      <c r="K46" s="17"/>
      <c r="L46" s="17">
        <v>136.30000000000001</v>
      </c>
      <c r="M46" s="17">
        <v>136.69999999999999</v>
      </c>
      <c r="N46" s="17">
        <v>136.1</v>
      </c>
      <c r="O46" s="17">
        <v>234.8</v>
      </c>
      <c r="P46" s="17">
        <v>210.2</v>
      </c>
      <c r="Q46" s="17">
        <v>110.4</v>
      </c>
      <c r="R46" s="17">
        <v>560.29999999999995</v>
      </c>
      <c r="S46" s="17">
        <v>5.5</v>
      </c>
      <c r="T46" s="17"/>
      <c r="U46" s="17"/>
      <c r="V46" s="17"/>
      <c r="W46" s="17"/>
      <c r="X46" s="17">
        <v>163.5</v>
      </c>
      <c r="Y46" s="17">
        <v>7.6</v>
      </c>
      <c r="Z46" s="17">
        <v>5.7</v>
      </c>
      <c r="AA46" s="17">
        <v>22.1</v>
      </c>
      <c r="AB46" s="17">
        <v>6.8</v>
      </c>
      <c r="AC46" s="17">
        <v>12.1</v>
      </c>
      <c r="AD46" s="17">
        <v>91.1</v>
      </c>
      <c r="AE46" s="17"/>
      <c r="AF46" s="17"/>
      <c r="AG46" s="17"/>
      <c r="AH46" s="17"/>
      <c r="AI46" s="17">
        <v>111.2</v>
      </c>
      <c r="AJ46" s="17">
        <v>207.8</v>
      </c>
      <c r="AK46" s="17"/>
      <c r="AL46" s="17"/>
      <c r="AM46" s="17"/>
      <c r="AN46" s="17">
        <v>6.5</v>
      </c>
      <c r="AO46" s="17">
        <v>229.4</v>
      </c>
      <c r="AP46" s="17">
        <v>52.6</v>
      </c>
      <c r="AQ46" s="17">
        <v>136.80000000000001</v>
      </c>
      <c r="AR46" s="17">
        <v>26.9</v>
      </c>
      <c r="AS46" s="17">
        <v>18.7</v>
      </c>
      <c r="AT46" s="17">
        <v>19.7</v>
      </c>
      <c r="AU46" s="17">
        <v>90.9</v>
      </c>
      <c r="AV46" s="17">
        <v>182.9</v>
      </c>
      <c r="AW46" s="17"/>
      <c r="AX46" s="17">
        <v>90.3</v>
      </c>
      <c r="AY46" s="17">
        <v>107.8</v>
      </c>
      <c r="AZ46" s="17">
        <v>8.1</v>
      </c>
      <c r="BA46" s="17">
        <v>2.8</v>
      </c>
      <c r="BB46" s="17">
        <v>23</v>
      </c>
      <c r="BC46" s="17">
        <v>43.8</v>
      </c>
      <c r="BD46" s="17">
        <v>0</v>
      </c>
      <c r="BE46" s="17">
        <v>17</v>
      </c>
      <c r="BF46" s="17">
        <v>129.1</v>
      </c>
      <c r="BG46" s="17"/>
      <c r="BH46" s="17"/>
      <c r="BI46" s="17"/>
      <c r="BJ46" s="17"/>
      <c r="BK46" s="17"/>
      <c r="BL46" s="17">
        <v>46.4</v>
      </c>
      <c r="BM46" s="17"/>
      <c r="BN46" s="17"/>
      <c r="BO46" s="17"/>
      <c r="BP46" s="17">
        <v>81</v>
      </c>
      <c r="BQ46" s="17">
        <v>178.4</v>
      </c>
      <c r="BR46" s="17">
        <v>176.1</v>
      </c>
      <c r="BS46" s="17">
        <v>67.8</v>
      </c>
      <c r="BT46" s="17">
        <v>177.8</v>
      </c>
      <c r="BU46" s="17">
        <v>76.7</v>
      </c>
      <c r="BV46" s="17"/>
      <c r="BW46" s="17"/>
      <c r="BX46" s="17"/>
      <c r="BY46" s="17"/>
      <c r="BZ46" s="17"/>
      <c r="CA46" s="17"/>
      <c r="CB46" s="17"/>
      <c r="CC46" s="17">
        <v>4.2</v>
      </c>
      <c r="CD46" s="17">
        <v>177.5</v>
      </c>
      <c r="CE46" s="17">
        <v>119.5</v>
      </c>
      <c r="CF46" s="17">
        <v>62.6</v>
      </c>
      <c r="CG46" s="17">
        <v>76.3</v>
      </c>
      <c r="CH46" s="17">
        <v>30.4</v>
      </c>
      <c r="CI46" s="17"/>
      <c r="CJ46" s="17"/>
      <c r="CK46" s="17"/>
      <c r="CL46" s="17">
        <v>147.30000000000001</v>
      </c>
      <c r="CM46" s="17">
        <v>147.9</v>
      </c>
      <c r="CN46" s="17">
        <v>149.30000000000001</v>
      </c>
      <c r="CO46" s="17"/>
      <c r="CP46" s="17"/>
      <c r="CQ46" s="17"/>
      <c r="CR46" s="17"/>
      <c r="CS46" s="17"/>
      <c r="CT46" s="17"/>
      <c r="CU46" s="17"/>
      <c r="CV46" s="17">
        <v>0</v>
      </c>
      <c r="CW46" s="17">
        <v>111.5</v>
      </c>
      <c r="CX46" s="17">
        <v>0</v>
      </c>
      <c r="CY46" s="17">
        <v>18.100000000000001</v>
      </c>
      <c r="CZ46" s="17">
        <v>0</v>
      </c>
      <c r="DA46" s="17">
        <v>19.2</v>
      </c>
      <c r="DB46" s="17">
        <v>9.9</v>
      </c>
      <c r="DC46" s="17">
        <v>5.5</v>
      </c>
      <c r="DD46" s="17">
        <v>0.9</v>
      </c>
      <c r="DE46" s="17">
        <v>1.5</v>
      </c>
      <c r="DF46" s="17">
        <v>4.5</v>
      </c>
      <c r="DG46" s="17">
        <v>20.3</v>
      </c>
      <c r="DH46" s="17">
        <v>20</v>
      </c>
      <c r="DI46" s="17">
        <v>17.3</v>
      </c>
      <c r="DJ46" s="17"/>
      <c r="DK46" s="17">
        <v>18.600000000000001</v>
      </c>
      <c r="DL46" s="17">
        <v>0</v>
      </c>
      <c r="DM46" s="17">
        <v>0</v>
      </c>
      <c r="DN46" s="17">
        <v>29.6</v>
      </c>
      <c r="DO46" s="17">
        <v>82.4</v>
      </c>
      <c r="DP46" s="17">
        <v>4.5</v>
      </c>
      <c r="DQ46" s="17">
        <v>1.1000000000000001</v>
      </c>
      <c r="DR46" s="17">
        <v>2.2000000000000002</v>
      </c>
      <c r="DS46" s="17">
        <v>3</v>
      </c>
      <c r="DT46" s="17">
        <v>0</v>
      </c>
      <c r="DU46" s="17">
        <v>3.2</v>
      </c>
      <c r="DV46" s="17">
        <v>11.4</v>
      </c>
      <c r="DW46" s="17">
        <v>2.1</v>
      </c>
      <c r="DX46" s="17"/>
      <c r="DY46" s="17">
        <v>10</v>
      </c>
      <c r="DZ46" s="17">
        <v>5.3</v>
      </c>
      <c r="EA46" s="17">
        <v>7.3</v>
      </c>
      <c r="EB46" s="17">
        <v>11.4</v>
      </c>
      <c r="EC46" s="17">
        <v>20</v>
      </c>
      <c r="ED46" s="17">
        <v>29.2</v>
      </c>
      <c r="EE46" s="17">
        <v>72.099999999999994</v>
      </c>
      <c r="EF46" s="17">
        <v>0</v>
      </c>
      <c r="EG46" s="17">
        <v>76</v>
      </c>
      <c r="EH46" s="17">
        <v>68.3</v>
      </c>
      <c r="EI46" s="17">
        <v>13.7</v>
      </c>
      <c r="EJ46" s="17">
        <v>8.5</v>
      </c>
      <c r="EK46" s="17">
        <v>0</v>
      </c>
      <c r="EL46" s="17">
        <v>3.4</v>
      </c>
      <c r="EM46" s="17">
        <v>8.3000000000000007</v>
      </c>
      <c r="EN46" s="17">
        <v>11.6</v>
      </c>
      <c r="EO46" s="17">
        <v>12.2</v>
      </c>
      <c r="EP46" s="17">
        <v>12.2</v>
      </c>
      <c r="EQ46" s="17">
        <v>16.899999999999999</v>
      </c>
      <c r="ER46" s="17">
        <v>0</v>
      </c>
      <c r="ES46" s="17">
        <v>0</v>
      </c>
      <c r="ET46" s="17">
        <v>0</v>
      </c>
      <c r="EU46" s="17">
        <v>0.6</v>
      </c>
      <c r="EV46" s="17">
        <v>129.4</v>
      </c>
      <c r="EW46" s="17">
        <v>128.80000000000001</v>
      </c>
      <c r="EX46" s="17">
        <v>0</v>
      </c>
      <c r="EY46" s="17">
        <v>0</v>
      </c>
      <c r="EZ46" s="17">
        <v>9.8000000000000007</v>
      </c>
      <c r="FA46" s="17">
        <v>20</v>
      </c>
      <c r="FB46" s="17">
        <v>9.6999999999999993</v>
      </c>
      <c r="FC46" s="17">
        <v>42.9</v>
      </c>
      <c r="FD46" s="17">
        <v>15</v>
      </c>
      <c r="FE46" s="17"/>
      <c r="FF46" s="17"/>
      <c r="FG46" s="17">
        <v>16</v>
      </c>
      <c r="FH46" s="17"/>
      <c r="FI46" s="17"/>
      <c r="FJ46" s="17">
        <v>7332</v>
      </c>
      <c r="FK46" s="15"/>
      <c r="FL46" s="17">
        <v>23.9</v>
      </c>
      <c r="FM46" s="17">
        <v>7.9790000000000001</v>
      </c>
      <c r="FN46" s="17"/>
      <c r="FO46" s="17">
        <v>13.2</v>
      </c>
      <c r="FP46" s="17">
        <v>26.519549999999999</v>
      </c>
      <c r="FQ46" s="17">
        <v>18.935120000000001</v>
      </c>
      <c r="FR46" s="17">
        <v>11</v>
      </c>
      <c r="FS46" s="17">
        <v>16.3</v>
      </c>
      <c r="FT46" s="17">
        <v>117.83367</v>
      </c>
    </row>
    <row r="47" spans="1:176" ht="24" customHeight="1" x14ac:dyDescent="0.3">
      <c r="A47" s="16" t="s">
        <v>65</v>
      </c>
      <c r="B47" s="16" t="s">
        <v>854</v>
      </c>
      <c r="C47" s="17"/>
      <c r="D47" s="17">
        <v>647</v>
      </c>
      <c r="E47" s="17">
        <v>217.7</v>
      </c>
      <c r="F47" s="17">
        <v>0</v>
      </c>
      <c r="G47" s="17">
        <v>0</v>
      </c>
      <c r="H47" s="17">
        <v>90.2</v>
      </c>
      <c r="I47" s="17">
        <v>164.2</v>
      </c>
      <c r="J47" s="17"/>
      <c r="K47" s="17"/>
      <c r="L47" s="17">
        <v>166.1</v>
      </c>
      <c r="M47" s="17">
        <v>166.4</v>
      </c>
      <c r="N47" s="17">
        <v>166.5</v>
      </c>
      <c r="O47" s="17">
        <v>262.2</v>
      </c>
      <c r="P47" s="17">
        <v>210.4</v>
      </c>
      <c r="Q47" s="17">
        <v>110.4</v>
      </c>
      <c r="R47" s="17">
        <v>560</v>
      </c>
      <c r="S47" s="17">
        <v>5.4</v>
      </c>
      <c r="T47" s="17"/>
      <c r="U47" s="17"/>
      <c r="V47" s="17"/>
      <c r="W47" s="17"/>
      <c r="X47" s="17">
        <v>162.9</v>
      </c>
      <c r="Y47" s="17">
        <v>7.2</v>
      </c>
      <c r="Z47" s="17">
        <v>5.6</v>
      </c>
      <c r="AA47" s="17">
        <v>22.2</v>
      </c>
      <c r="AB47" s="17">
        <v>6.8</v>
      </c>
      <c r="AC47" s="17">
        <v>12.1</v>
      </c>
      <c r="AD47" s="17">
        <v>90.9</v>
      </c>
      <c r="AE47" s="17"/>
      <c r="AF47" s="17"/>
      <c r="AG47" s="17"/>
      <c r="AH47" s="17"/>
      <c r="AI47" s="17">
        <v>111.1</v>
      </c>
      <c r="AJ47" s="17">
        <v>195.9</v>
      </c>
      <c r="AK47" s="17"/>
      <c r="AL47" s="17"/>
      <c r="AM47" s="17"/>
      <c r="AN47" s="17">
        <v>6.5</v>
      </c>
      <c r="AO47" s="17">
        <v>230.9</v>
      </c>
      <c r="AP47" s="17">
        <v>50.9</v>
      </c>
      <c r="AQ47" s="17">
        <v>136.1</v>
      </c>
      <c r="AR47" s="17">
        <v>26.1</v>
      </c>
      <c r="AS47" s="17">
        <v>18.8</v>
      </c>
      <c r="AT47" s="17">
        <v>19.7</v>
      </c>
      <c r="AU47" s="17">
        <v>90.1</v>
      </c>
      <c r="AV47" s="17">
        <v>180.1</v>
      </c>
      <c r="AW47" s="17"/>
      <c r="AX47" s="17">
        <v>90.2</v>
      </c>
      <c r="AY47" s="17">
        <v>107.6</v>
      </c>
      <c r="AZ47" s="17">
        <v>8.1</v>
      </c>
      <c r="BA47" s="17">
        <v>2.8</v>
      </c>
      <c r="BB47" s="17">
        <v>23</v>
      </c>
      <c r="BC47" s="17">
        <v>43.6</v>
      </c>
      <c r="BD47" s="17">
        <v>0</v>
      </c>
      <c r="BE47" s="17">
        <v>23.4</v>
      </c>
      <c r="BF47" s="17">
        <v>169.7</v>
      </c>
      <c r="BG47" s="17"/>
      <c r="BH47" s="17"/>
      <c r="BI47" s="17"/>
      <c r="BJ47" s="17"/>
      <c r="BK47" s="17"/>
      <c r="BL47" s="17">
        <v>46.6</v>
      </c>
      <c r="BM47" s="17"/>
      <c r="BN47" s="17"/>
      <c r="BO47" s="17"/>
      <c r="BP47" s="17">
        <v>80.8</v>
      </c>
      <c r="BQ47" s="17">
        <v>178.3</v>
      </c>
      <c r="BR47" s="17">
        <v>176.1</v>
      </c>
      <c r="BS47" s="17">
        <v>101.6</v>
      </c>
      <c r="BT47" s="17">
        <v>177.5</v>
      </c>
      <c r="BU47" s="17">
        <v>76.5</v>
      </c>
      <c r="BV47" s="17"/>
      <c r="BW47" s="17"/>
      <c r="BX47" s="17"/>
      <c r="BY47" s="17"/>
      <c r="BZ47" s="17"/>
      <c r="CA47" s="17"/>
      <c r="CB47" s="17"/>
      <c r="CC47" s="17">
        <v>4.2</v>
      </c>
      <c r="CD47" s="17">
        <v>196.7</v>
      </c>
      <c r="CE47" s="17">
        <v>123.7</v>
      </c>
      <c r="CF47" s="17">
        <v>62.2</v>
      </c>
      <c r="CG47" s="17">
        <v>76.2</v>
      </c>
      <c r="CH47" s="17">
        <v>30.1</v>
      </c>
      <c r="CI47" s="17"/>
      <c r="CJ47" s="17"/>
      <c r="CK47" s="17"/>
      <c r="CL47" s="17">
        <v>147.1</v>
      </c>
      <c r="CM47" s="17">
        <v>147.9</v>
      </c>
      <c r="CN47" s="17">
        <v>149.19999999999999</v>
      </c>
      <c r="CO47" s="17"/>
      <c r="CP47" s="17"/>
      <c r="CQ47" s="17"/>
      <c r="CR47" s="17"/>
      <c r="CS47" s="17"/>
      <c r="CT47" s="17"/>
      <c r="CU47" s="17"/>
      <c r="CV47" s="17">
        <v>0</v>
      </c>
      <c r="CW47" s="17">
        <v>107.8</v>
      </c>
      <c r="CX47" s="17">
        <v>0</v>
      </c>
      <c r="CY47" s="17">
        <v>17.5</v>
      </c>
      <c r="CZ47" s="17">
        <v>0</v>
      </c>
      <c r="DA47" s="17">
        <v>18.899999999999999</v>
      </c>
      <c r="DB47" s="17">
        <v>9.9</v>
      </c>
      <c r="DC47" s="17">
        <v>5.5</v>
      </c>
      <c r="DD47" s="17">
        <v>0.9</v>
      </c>
      <c r="DE47" s="17">
        <v>1.5</v>
      </c>
      <c r="DF47" s="17">
        <v>4.5</v>
      </c>
      <c r="DG47" s="17">
        <v>19.899999999999999</v>
      </c>
      <c r="DH47" s="17">
        <v>20</v>
      </c>
      <c r="DI47" s="17">
        <v>10.8</v>
      </c>
      <c r="DJ47" s="17"/>
      <c r="DK47" s="17">
        <v>18.600000000000001</v>
      </c>
      <c r="DL47" s="17">
        <v>0</v>
      </c>
      <c r="DM47" s="17">
        <v>0</v>
      </c>
      <c r="DN47" s="17">
        <v>30.6</v>
      </c>
      <c r="DO47" s="17">
        <v>77.900000000000006</v>
      </c>
      <c r="DP47" s="17">
        <v>4.5</v>
      </c>
      <c r="DQ47" s="17">
        <v>1.1000000000000001</v>
      </c>
      <c r="DR47" s="17">
        <v>2.2000000000000002</v>
      </c>
      <c r="DS47" s="17">
        <v>3</v>
      </c>
      <c r="DT47" s="17">
        <v>0</v>
      </c>
      <c r="DU47" s="17">
        <v>3.2</v>
      </c>
      <c r="DV47" s="17">
        <v>11.5</v>
      </c>
      <c r="DW47" s="17">
        <v>2.2000000000000002</v>
      </c>
      <c r="DX47" s="17"/>
      <c r="DY47" s="17">
        <v>9.5</v>
      </c>
      <c r="DZ47" s="17">
        <v>5.3</v>
      </c>
      <c r="EA47" s="17">
        <v>7.2</v>
      </c>
      <c r="EB47" s="17">
        <v>11.2</v>
      </c>
      <c r="EC47" s="17">
        <v>20</v>
      </c>
      <c r="ED47" s="17">
        <v>28.1</v>
      </c>
      <c r="EE47" s="17">
        <v>68.400000000000006</v>
      </c>
      <c r="EF47" s="17">
        <v>0</v>
      </c>
      <c r="EG47" s="17">
        <v>78.7</v>
      </c>
      <c r="EH47" s="17">
        <v>71.3</v>
      </c>
      <c r="EI47" s="17">
        <v>13.9</v>
      </c>
      <c r="EJ47" s="17">
        <v>3.2</v>
      </c>
      <c r="EK47" s="17">
        <v>0</v>
      </c>
      <c r="EL47" s="17">
        <v>3.4</v>
      </c>
      <c r="EM47" s="17">
        <v>8.1999999999999993</v>
      </c>
      <c r="EN47" s="17">
        <v>11.4</v>
      </c>
      <c r="EO47" s="17">
        <v>12.2</v>
      </c>
      <c r="EP47" s="17">
        <v>12.2</v>
      </c>
      <c r="EQ47" s="17">
        <v>14.4</v>
      </c>
      <c r="ER47" s="17">
        <v>0</v>
      </c>
      <c r="ES47" s="17">
        <v>0</v>
      </c>
      <c r="ET47" s="17">
        <v>0</v>
      </c>
      <c r="EU47" s="17">
        <v>0.6</v>
      </c>
      <c r="EV47" s="17">
        <v>123.6</v>
      </c>
      <c r="EW47" s="17">
        <v>124.3</v>
      </c>
      <c r="EX47" s="17">
        <v>0</v>
      </c>
      <c r="EY47" s="17">
        <v>0</v>
      </c>
      <c r="EZ47" s="17">
        <v>9.6999999999999993</v>
      </c>
      <c r="FA47" s="17">
        <v>20</v>
      </c>
      <c r="FB47" s="17">
        <v>10.4</v>
      </c>
      <c r="FC47" s="17">
        <v>42.8</v>
      </c>
      <c r="FD47" s="17">
        <v>14.9</v>
      </c>
      <c r="FE47" s="17"/>
      <c r="FF47" s="17"/>
      <c r="FG47" s="17">
        <v>16</v>
      </c>
      <c r="FH47" s="17"/>
      <c r="FI47" s="17"/>
      <c r="FJ47" s="17">
        <v>7496.4</v>
      </c>
      <c r="FK47" s="15"/>
      <c r="FL47" s="17">
        <v>23.9</v>
      </c>
      <c r="FM47" s="17">
        <v>7.9489999999999998</v>
      </c>
      <c r="FN47" s="17"/>
      <c r="FO47" s="17">
        <v>13.2</v>
      </c>
      <c r="FP47" s="17">
        <v>26.735759999999999</v>
      </c>
      <c r="FQ47" s="17">
        <v>18.933679999999999</v>
      </c>
      <c r="FR47" s="17">
        <v>11.3</v>
      </c>
      <c r="FS47" s="17">
        <v>16.2</v>
      </c>
      <c r="FT47" s="17">
        <v>118.21844</v>
      </c>
    </row>
    <row r="48" spans="1:176" ht="24" customHeight="1" x14ac:dyDescent="0.3">
      <c r="A48" s="16" t="s">
        <v>65</v>
      </c>
      <c r="B48" s="16" t="s">
        <v>855</v>
      </c>
      <c r="C48" s="17"/>
      <c r="D48" s="17">
        <v>647.5</v>
      </c>
      <c r="E48" s="17">
        <v>216.2</v>
      </c>
      <c r="F48" s="17">
        <v>0</v>
      </c>
      <c r="G48" s="17">
        <v>0</v>
      </c>
      <c r="H48" s="17">
        <v>90</v>
      </c>
      <c r="I48" s="17">
        <v>164.5</v>
      </c>
      <c r="J48" s="17"/>
      <c r="K48" s="17"/>
      <c r="L48" s="17">
        <v>130</v>
      </c>
      <c r="M48" s="17">
        <v>130.19999999999999</v>
      </c>
      <c r="N48" s="17">
        <v>130</v>
      </c>
      <c r="O48" s="17">
        <v>233.8</v>
      </c>
      <c r="P48" s="17">
        <v>211.8</v>
      </c>
      <c r="Q48" s="17">
        <v>110.2</v>
      </c>
      <c r="R48" s="17">
        <v>560.6</v>
      </c>
      <c r="S48" s="17">
        <v>5.5</v>
      </c>
      <c r="T48" s="17"/>
      <c r="U48" s="17"/>
      <c r="V48" s="17"/>
      <c r="W48" s="17"/>
      <c r="X48" s="17">
        <v>166.2</v>
      </c>
      <c r="Y48" s="17">
        <v>7.4</v>
      </c>
      <c r="Z48" s="17">
        <v>5.6</v>
      </c>
      <c r="AA48" s="17">
        <v>22.1</v>
      </c>
      <c r="AB48" s="17">
        <v>6.8</v>
      </c>
      <c r="AC48" s="17">
        <v>12.1</v>
      </c>
      <c r="AD48" s="17">
        <v>90.7</v>
      </c>
      <c r="AE48" s="17"/>
      <c r="AF48" s="17"/>
      <c r="AG48" s="17"/>
      <c r="AH48" s="17"/>
      <c r="AI48" s="17">
        <v>111.1</v>
      </c>
      <c r="AJ48" s="17">
        <v>164.6</v>
      </c>
      <c r="AK48" s="17"/>
      <c r="AL48" s="17"/>
      <c r="AM48" s="17"/>
      <c r="AN48" s="17">
        <v>6.5</v>
      </c>
      <c r="AO48" s="17">
        <v>228.2</v>
      </c>
      <c r="AP48" s="17">
        <v>51.1</v>
      </c>
      <c r="AQ48" s="17">
        <v>126.8</v>
      </c>
      <c r="AR48" s="17">
        <v>27</v>
      </c>
      <c r="AS48" s="17">
        <v>18.7</v>
      </c>
      <c r="AT48" s="17">
        <v>19.7</v>
      </c>
      <c r="AU48" s="17">
        <v>90.7</v>
      </c>
      <c r="AV48" s="17">
        <v>181.6</v>
      </c>
      <c r="AW48" s="17"/>
      <c r="AX48" s="17">
        <v>90</v>
      </c>
      <c r="AY48" s="17">
        <v>107.8</v>
      </c>
      <c r="AZ48" s="17">
        <v>8.1</v>
      </c>
      <c r="BA48" s="17">
        <v>2.8</v>
      </c>
      <c r="BB48" s="17">
        <v>22.8</v>
      </c>
      <c r="BC48" s="17">
        <v>43.3</v>
      </c>
      <c r="BD48" s="17">
        <v>0</v>
      </c>
      <c r="BE48" s="17">
        <v>23.7</v>
      </c>
      <c r="BF48" s="17">
        <v>149.9</v>
      </c>
      <c r="BG48" s="17"/>
      <c r="BH48" s="17"/>
      <c r="BI48" s="17"/>
      <c r="BJ48" s="17"/>
      <c r="BK48" s="17"/>
      <c r="BL48" s="17">
        <v>47.4</v>
      </c>
      <c r="BM48" s="17"/>
      <c r="BN48" s="17"/>
      <c r="BO48" s="17"/>
      <c r="BP48" s="17">
        <v>81</v>
      </c>
      <c r="BQ48" s="17">
        <v>177.9</v>
      </c>
      <c r="BR48" s="17">
        <v>175.6</v>
      </c>
      <c r="BS48" s="17">
        <v>200</v>
      </c>
      <c r="BT48" s="17">
        <v>177.5</v>
      </c>
      <c r="BU48" s="17">
        <v>76.599999999999994</v>
      </c>
      <c r="BV48" s="17"/>
      <c r="BW48" s="17"/>
      <c r="BX48" s="17"/>
      <c r="BY48" s="17"/>
      <c r="BZ48" s="17"/>
      <c r="CA48" s="17"/>
      <c r="CB48" s="17"/>
      <c r="CC48" s="17">
        <v>4.0999999999999996</v>
      </c>
      <c r="CD48" s="17">
        <v>225.6</v>
      </c>
      <c r="CE48" s="17">
        <v>128</v>
      </c>
      <c r="CF48" s="17">
        <v>68.400000000000006</v>
      </c>
      <c r="CG48" s="17">
        <v>80.599999999999994</v>
      </c>
      <c r="CH48" s="17">
        <v>30.3</v>
      </c>
      <c r="CI48" s="17"/>
      <c r="CJ48" s="17"/>
      <c r="CK48" s="17"/>
      <c r="CL48" s="17">
        <v>147.30000000000001</v>
      </c>
      <c r="CM48" s="17">
        <v>147.80000000000001</v>
      </c>
      <c r="CN48" s="17">
        <v>149</v>
      </c>
      <c r="CO48" s="17"/>
      <c r="CP48" s="17"/>
      <c r="CQ48" s="17"/>
      <c r="CR48" s="17"/>
      <c r="CS48" s="17"/>
      <c r="CT48" s="17"/>
      <c r="CU48" s="17"/>
      <c r="CV48" s="17">
        <v>0</v>
      </c>
      <c r="CW48" s="17">
        <v>110.6</v>
      </c>
      <c r="CX48" s="17">
        <v>0</v>
      </c>
      <c r="CY48" s="17">
        <v>16.899999999999999</v>
      </c>
      <c r="CZ48" s="17">
        <v>0</v>
      </c>
      <c r="DA48" s="17">
        <v>18.600000000000001</v>
      </c>
      <c r="DB48" s="17">
        <v>9.9</v>
      </c>
      <c r="DC48" s="17">
        <v>5.4</v>
      </c>
      <c r="DD48" s="17">
        <v>0.9</v>
      </c>
      <c r="DE48" s="17">
        <v>1.5</v>
      </c>
      <c r="DF48" s="17">
        <v>4.4000000000000004</v>
      </c>
      <c r="DG48" s="17">
        <v>20</v>
      </c>
      <c r="DH48" s="17">
        <v>20</v>
      </c>
      <c r="DI48" s="17">
        <v>14.5</v>
      </c>
      <c r="DJ48" s="17"/>
      <c r="DK48" s="17">
        <v>18.600000000000001</v>
      </c>
      <c r="DL48" s="17">
        <v>0</v>
      </c>
      <c r="DM48" s="17">
        <v>0</v>
      </c>
      <c r="DN48" s="17">
        <v>31.5</v>
      </c>
      <c r="DO48" s="17">
        <v>77.900000000000006</v>
      </c>
      <c r="DP48" s="17">
        <v>4.5</v>
      </c>
      <c r="DQ48" s="17">
        <v>1.1000000000000001</v>
      </c>
      <c r="DR48" s="17">
        <v>2.2000000000000002</v>
      </c>
      <c r="DS48" s="17">
        <v>3</v>
      </c>
      <c r="DT48" s="17">
        <v>0</v>
      </c>
      <c r="DU48" s="17">
        <v>3.1</v>
      </c>
      <c r="DV48" s="17">
        <v>11.4</v>
      </c>
      <c r="DW48" s="17">
        <v>2.1</v>
      </c>
      <c r="DX48" s="17"/>
      <c r="DY48" s="17">
        <v>9.5</v>
      </c>
      <c r="DZ48" s="17">
        <v>5.3</v>
      </c>
      <c r="EA48" s="17">
        <v>7.2</v>
      </c>
      <c r="EB48" s="17">
        <v>10.8</v>
      </c>
      <c r="EC48" s="17">
        <v>20</v>
      </c>
      <c r="ED48" s="17">
        <v>23.9</v>
      </c>
      <c r="EE48" s="17">
        <v>54.4</v>
      </c>
      <c r="EF48" s="17">
        <v>0</v>
      </c>
      <c r="EG48" s="17">
        <v>79.2</v>
      </c>
      <c r="EH48" s="17">
        <v>69.7</v>
      </c>
      <c r="EI48" s="17">
        <v>13</v>
      </c>
      <c r="EJ48" s="17">
        <v>4.4000000000000004</v>
      </c>
      <c r="EK48" s="17">
        <v>0</v>
      </c>
      <c r="EL48" s="17">
        <v>3.4</v>
      </c>
      <c r="EM48" s="17">
        <v>8.1999999999999993</v>
      </c>
      <c r="EN48" s="17">
        <v>11.4</v>
      </c>
      <c r="EO48" s="17">
        <v>12.2</v>
      </c>
      <c r="EP48" s="17">
        <v>12.2</v>
      </c>
      <c r="EQ48" s="17">
        <v>13.7</v>
      </c>
      <c r="ER48" s="17">
        <v>0</v>
      </c>
      <c r="ES48" s="17">
        <v>0</v>
      </c>
      <c r="ET48" s="17">
        <v>0</v>
      </c>
      <c r="EU48" s="17">
        <v>0.6</v>
      </c>
      <c r="EV48" s="17">
        <v>129.4</v>
      </c>
      <c r="EW48" s="17">
        <v>118.2</v>
      </c>
      <c r="EX48" s="17">
        <v>0</v>
      </c>
      <c r="EY48" s="17">
        <v>0</v>
      </c>
      <c r="EZ48" s="17">
        <v>9.8000000000000007</v>
      </c>
      <c r="FA48" s="17">
        <v>20</v>
      </c>
      <c r="FB48" s="17">
        <v>10.1</v>
      </c>
      <c r="FC48" s="17">
        <v>43.6</v>
      </c>
      <c r="FD48" s="17">
        <v>13.9</v>
      </c>
      <c r="FE48" s="17"/>
      <c r="FF48" s="17"/>
      <c r="FG48" s="17">
        <v>16</v>
      </c>
      <c r="FH48" s="17"/>
      <c r="FI48" s="17"/>
      <c r="FJ48" s="17">
        <v>7430.9</v>
      </c>
      <c r="FK48" s="15"/>
      <c r="FL48" s="17">
        <v>23.9</v>
      </c>
      <c r="FM48" s="17">
        <v>7.9429999999999996</v>
      </c>
      <c r="FN48" s="17"/>
      <c r="FO48" s="17">
        <v>13.2</v>
      </c>
      <c r="FP48" s="17">
        <v>26.917369999999998</v>
      </c>
      <c r="FQ48" s="17">
        <v>18.927479999999999</v>
      </c>
      <c r="FR48" s="17">
        <v>11.3</v>
      </c>
      <c r="FS48" s="17">
        <v>16.3</v>
      </c>
      <c r="FT48" s="17">
        <v>118.48784999999999</v>
      </c>
    </row>
    <row r="49" spans="1:176" ht="24" customHeight="1" x14ac:dyDescent="0.3">
      <c r="A49" s="16" t="s">
        <v>65</v>
      </c>
      <c r="B49" s="16" t="s">
        <v>856</v>
      </c>
      <c r="C49" s="17"/>
      <c r="D49" s="17">
        <v>647.70000000000005</v>
      </c>
      <c r="E49" s="17">
        <v>217.6</v>
      </c>
      <c r="F49" s="17">
        <v>0</v>
      </c>
      <c r="G49" s="17">
        <v>0</v>
      </c>
      <c r="H49" s="17">
        <v>90.5</v>
      </c>
      <c r="I49" s="17">
        <v>163</v>
      </c>
      <c r="J49" s="17"/>
      <c r="K49" s="17"/>
      <c r="L49" s="17">
        <v>147.6</v>
      </c>
      <c r="M49" s="17">
        <v>147.6</v>
      </c>
      <c r="N49" s="17">
        <v>147.69999999999999</v>
      </c>
      <c r="O49" s="17">
        <v>243.6</v>
      </c>
      <c r="P49" s="17">
        <v>208.9</v>
      </c>
      <c r="Q49" s="17">
        <v>110.1</v>
      </c>
      <c r="R49" s="17">
        <v>558.29999999999995</v>
      </c>
      <c r="S49" s="17">
        <v>5.5</v>
      </c>
      <c r="T49" s="17"/>
      <c r="U49" s="17"/>
      <c r="V49" s="17"/>
      <c r="W49" s="17"/>
      <c r="X49" s="17">
        <v>167.1</v>
      </c>
      <c r="Y49" s="17">
        <v>7.6</v>
      </c>
      <c r="Z49" s="17">
        <v>5.7</v>
      </c>
      <c r="AA49" s="17">
        <v>22.1</v>
      </c>
      <c r="AB49" s="17">
        <v>6.8</v>
      </c>
      <c r="AC49" s="17">
        <v>12.1</v>
      </c>
      <c r="AD49" s="17">
        <v>92.9</v>
      </c>
      <c r="AE49" s="17"/>
      <c r="AF49" s="17"/>
      <c r="AG49" s="17"/>
      <c r="AH49" s="17"/>
      <c r="AI49" s="17">
        <v>111.2</v>
      </c>
      <c r="AJ49" s="17">
        <v>164.9</v>
      </c>
      <c r="AK49" s="17"/>
      <c r="AL49" s="17"/>
      <c r="AM49" s="17"/>
      <c r="AN49" s="17">
        <v>6.5</v>
      </c>
      <c r="AO49" s="17">
        <v>231.5</v>
      </c>
      <c r="AP49" s="17">
        <v>51.8</v>
      </c>
      <c r="AQ49" s="17">
        <v>127.4</v>
      </c>
      <c r="AR49" s="17">
        <v>26.6</v>
      </c>
      <c r="AS49" s="17">
        <v>18.7</v>
      </c>
      <c r="AT49" s="17">
        <v>19.7</v>
      </c>
      <c r="AU49" s="17">
        <v>87.8</v>
      </c>
      <c r="AV49" s="17">
        <v>182.4</v>
      </c>
      <c r="AW49" s="17"/>
      <c r="AX49" s="17">
        <v>90.1</v>
      </c>
      <c r="AY49" s="17">
        <v>105.4</v>
      </c>
      <c r="AZ49" s="17">
        <v>8.1999999999999993</v>
      </c>
      <c r="BA49" s="17">
        <v>2.8</v>
      </c>
      <c r="BB49" s="17">
        <v>23.3</v>
      </c>
      <c r="BC49" s="17">
        <v>43.8</v>
      </c>
      <c r="BD49" s="17">
        <v>0</v>
      </c>
      <c r="BE49" s="17">
        <v>24.6</v>
      </c>
      <c r="BF49" s="17">
        <v>150.1</v>
      </c>
      <c r="BG49" s="17"/>
      <c r="BH49" s="17"/>
      <c r="BI49" s="17"/>
      <c r="BJ49" s="17"/>
      <c r="BK49" s="17"/>
      <c r="BL49" s="17">
        <v>47.3</v>
      </c>
      <c r="BM49" s="17"/>
      <c r="BN49" s="17"/>
      <c r="BO49" s="17"/>
      <c r="BP49" s="17">
        <v>80.8</v>
      </c>
      <c r="BQ49" s="17">
        <v>178</v>
      </c>
      <c r="BR49" s="17">
        <v>175.6</v>
      </c>
      <c r="BS49" s="17">
        <v>200</v>
      </c>
      <c r="BT49" s="17">
        <v>177.6</v>
      </c>
      <c r="BU49" s="17">
        <v>76.3</v>
      </c>
      <c r="BV49" s="17"/>
      <c r="BW49" s="17"/>
      <c r="BX49" s="17"/>
      <c r="BY49" s="17"/>
      <c r="BZ49" s="17"/>
      <c r="CA49" s="17"/>
      <c r="CB49" s="17"/>
      <c r="CC49" s="17">
        <v>4.0999999999999996</v>
      </c>
      <c r="CD49" s="17">
        <v>186.4</v>
      </c>
      <c r="CE49" s="17">
        <v>127.7</v>
      </c>
      <c r="CF49" s="17">
        <v>68.400000000000006</v>
      </c>
      <c r="CG49" s="17">
        <v>80.599999999999994</v>
      </c>
      <c r="CH49" s="17">
        <v>30.3</v>
      </c>
      <c r="CI49" s="17"/>
      <c r="CJ49" s="17"/>
      <c r="CK49" s="17"/>
      <c r="CL49" s="17">
        <v>146.9</v>
      </c>
      <c r="CM49" s="17">
        <v>147.6</v>
      </c>
      <c r="CN49" s="17">
        <v>149.1</v>
      </c>
      <c r="CO49" s="17"/>
      <c r="CP49" s="17"/>
      <c r="CQ49" s="17"/>
      <c r="CR49" s="17"/>
      <c r="CS49" s="17"/>
      <c r="CT49" s="17"/>
      <c r="CU49" s="17"/>
      <c r="CV49" s="17">
        <v>0</v>
      </c>
      <c r="CW49" s="17">
        <v>111.6</v>
      </c>
      <c r="CX49" s="17">
        <v>0</v>
      </c>
      <c r="CY49" s="17">
        <v>17.5</v>
      </c>
      <c r="CZ49" s="17">
        <v>0</v>
      </c>
      <c r="DA49" s="17">
        <v>17.7</v>
      </c>
      <c r="DB49" s="17">
        <v>9.9</v>
      </c>
      <c r="DC49" s="17">
        <v>5.4</v>
      </c>
      <c r="DD49" s="17">
        <v>0.9</v>
      </c>
      <c r="DE49" s="17">
        <v>1.5</v>
      </c>
      <c r="DF49" s="17">
        <v>4.4000000000000004</v>
      </c>
      <c r="DG49" s="17">
        <v>20.2</v>
      </c>
      <c r="DH49" s="17">
        <v>20</v>
      </c>
      <c r="DI49" s="17">
        <v>13.3</v>
      </c>
      <c r="DJ49" s="17"/>
      <c r="DK49" s="17">
        <v>18.600000000000001</v>
      </c>
      <c r="DL49" s="17">
        <v>0</v>
      </c>
      <c r="DM49" s="17">
        <v>0</v>
      </c>
      <c r="DN49" s="17">
        <v>31.8</v>
      </c>
      <c r="DO49" s="17">
        <v>82.5</v>
      </c>
      <c r="DP49" s="17">
        <v>4.5</v>
      </c>
      <c r="DQ49" s="17">
        <v>1.1000000000000001</v>
      </c>
      <c r="DR49" s="17">
        <v>2.2000000000000002</v>
      </c>
      <c r="DS49" s="17">
        <v>3.1</v>
      </c>
      <c r="DT49" s="17">
        <v>0</v>
      </c>
      <c r="DU49" s="17">
        <v>3.2</v>
      </c>
      <c r="DV49" s="17">
        <v>11.6</v>
      </c>
      <c r="DW49" s="17">
        <v>2.2000000000000002</v>
      </c>
      <c r="DX49" s="17"/>
      <c r="DY49" s="17">
        <v>9.5</v>
      </c>
      <c r="DZ49" s="17">
        <v>5.3</v>
      </c>
      <c r="EA49" s="17">
        <v>7.2</v>
      </c>
      <c r="EB49" s="17">
        <v>10.6</v>
      </c>
      <c r="EC49" s="17">
        <v>20</v>
      </c>
      <c r="ED49" s="17">
        <v>17.5</v>
      </c>
      <c r="EE49" s="17">
        <v>47.4</v>
      </c>
      <c r="EF49" s="17">
        <v>0</v>
      </c>
      <c r="EG49" s="17">
        <v>80</v>
      </c>
      <c r="EH49" s="17">
        <v>70.8</v>
      </c>
      <c r="EI49" s="17">
        <v>12.1</v>
      </c>
      <c r="EJ49" s="17">
        <v>3.9</v>
      </c>
      <c r="EK49" s="17">
        <v>0</v>
      </c>
      <c r="EL49" s="17">
        <v>3.4</v>
      </c>
      <c r="EM49" s="17">
        <v>8.1999999999999993</v>
      </c>
      <c r="EN49" s="17">
        <v>11.4</v>
      </c>
      <c r="EO49" s="17">
        <v>12.2</v>
      </c>
      <c r="EP49" s="17">
        <v>12.3</v>
      </c>
      <c r="EQ49" s="17">
        <v>14.6</v>
      </c>
      <c r="ER49" s="17">
        <v>0</v>
      </c>
      <c r="ES49" s="17">
        <v>0</v>
      </c>
      <c r="ET49" s="17">
        <v>0</v>
      </c>
      <c r="EU49" s="17">
        <v>0.6</v>
      </c>
      <c r="EV49" s="17">
        <v>117.6</v>
      </c>
      <c r="EW49" s="17">
        <v>102.2</v>
      </c>
      <c r="EX49" s="17">
        <v>0</v>
      </c>
      <c r="EY49" s="17">
        <v>0</v>
      </c>
      <c r="EZ49" s="17">
        <v>9.6999999999999993</v>
      </c>
      <c r="FA49" s="17">
        <v>20</v>
      </c>
      <c r="FB49" s="17">
        <v>9.9</v>
      </c>
      <c r="FC49" s="17">
        <v>44.5</v>
      </c>
      <c r="FD49" s="17">
        <v>13.4</v>
      </c>
      <c r="FE49" s="17"/>
      <c r="FF49" s="17"/>
      <c r="FG49" s="17">
        <v>17.2</v>
      </c>
      <c r="FH49" s="17"/>
      <c r="FI49" s="17"/>
      <c r="FJ49" s="17">
        <v>7420.6</v>
      </c>
      <c r="FK49" s="15"/>
      <c r="FL49" s="17">
        <v>23.9</v>
      </c>
      <c r="FM49" s="17">
        <v>7.9589999999999996</v>
      </c>
      <c r="FN49" s="17"/>
      <c r="FO49" s="17">
        <v>13.2</v>
      </c>
      <c r="FP49" s="17">
        <v>27.026769999999999</v>
      </c>
      <c r="FQ49" s="17">
        <v>18.925979999999999</v>
      </c>
      <c r="FR49" s="17">
        <v>11.5</v>
      </c>
      <c r="FS49" s="17">
        <v>16.2</v>
      </c>
      <c r="FT49" s="17">
        <v>118.71174999999999</v>
      </c>
    </row>
    <row r="50" spans="1:176" ht="24" customHeight="1" x14ac:dyDescent="0.3">
      <c r="A50" s="18" t="s">
        <v>65</v>
      </c>
      <c r="B50" s="18" t="s">
        <v>857</v>
      </c>
      <c r="C50" s="19"/>
      <c r="D50" s="19">
        <v>648.70000000000005</v>
      </c>
      <c r="E50" s="19">
        <v>217.6</v>
      </c>
      <c r="F50" s="19">
        <v>0</v>
      </c>
      <c r="G50" s="19">
        <v>3.8</v>
      </c>
      <c r="H50" s="19">
        <v>90</v>
      </c>
      <c r="I50" s="19">
        <v>163.19999999999999</v>
      </c>
      <c r="J50" s="19"/>
      <c r="K50" s="19"/>
      <c r="L50" s="19">
        <v>142.69999999999999</v>
      </c>
      <c r="M50" s="19">
        <v>142.9</v>
      </c>
      <c r="N50" s="19">
        <v>142.9</v>
      </c>
      <c r="O50" s="19">
        <v>239.4</v>
      </c>
      <c r="P50" s="19">
        <v>209.2</v>
      </c>
      <c r="Q50" s="19">
        <v>110.2</v>
      </c>
      <c r="R50" s="19">
        <v>559.5</v>
      </c>
      <c r="S50" s="19">
        <v>5.5</v>
      </c>
      <c r="T50" s="19"/>
      <c r="U50" s="19"/>
      <c r="V50" s="19"/>
      <c r="W50" s="19"/>
      <c r="X50" s="19">
        <v>167.2</v>
      </c>
      <c r="Y50" s="19">
        <v>7.5</v>
      </c>
      <c r="Z50" s="19">
        <v>5.7</v>
      </c>
      <c r="AA50" s="19">
        <v>22.1</v>
      </c>
      <c r="AB50" s="19">
        <v>6.8</v>
      </c>
      <c r="AC50" s="19">
        <v>14</v>
      </c>
      <c r="AD50" s="19">
        <v>100.7</v>
      </c>
      <c r="AE50" s="19"/>
      <c r="AF50" s="19"/>
      <c r="AG50" s="19"/>
      <c r="AH50" s="19"/>
      <c r="AI50" s="19">
        <v>111.1</v>
      </c>
      <c r="AJ50" s="19">
        <v>165.3</v>
      </c>
      <c r="AK50" s="19"/>
      <c r="AL50" s="19"/>
      <c r="AM50" s="19"/>
      <c r="AN50" s="19">
        <v>6.5</v>
      </c>
      <c r="AO50" s="19">
        <v>229.9</v>
      </c>
      <c r="AP50" s="19">
        <v>51</v>
      </c>
      <c r="AQ50" s="19">
        <v>127.6</v>
      </c>
      <c r="AR50" s="19">
        <v>26.2</v>
      </c>
      <c r="AS50" s="19">
        <v>18.7</v>
      </c>
      <c r="AT50" s="19">
        <v>19.7</v>
      </c>
      <c r="AU50" s="19">
        <v>90.5</v>
      </c>
      <c r="AV50" s="19">
        <v>182.9</v>
      </c>
      <c r="AW50" s="19"/>
      <c r="AX50" s="19">
        <v>88.7</v>
      </c>
      <c r="AY50" s="19">
        <v>105.9</v>
      </c>
      <c r="AZ50" s="19">
        <v>8.1</v>
      </c>
      <c r="BA50" s="19">
        <v>2.8</v>
      </c>
      <c r="BB50" s="19">
        <v>23.1</v>
      </c>
      <c r="BC50" s="19">
        <v>43.4</v>
      </c>
      <c r="BD50" s="19">
        <v>0</v>
      </c>
      <c r="BE50" s="19">
        <v>24.3</v>
      </c>
      <c r="BF50" s="19">
        <v>156.5</v>
      </c>
      <c r="BG50" s="19"/>
      <c r="BH50" s="19"/>
      <c r="BI50" s="19"/>
      <c r="BJ50" s="19"/>
      <c r="BK50" s="19"/>
      <c r="BL50" s="19">
        <v>47.3</v>
      </c>
      <c r="BM50" s="19"/>
      <c r="BN50" s="19"/>
      <c r="BO50" s="19"/>
      <c r="BP50" s="19">
        <v>80.7</v>
      </c>
      <c r="BQ50" s="19">
        <v>177.9</v>
      </c>
      <c r="BR50" s="19">
        <v>176.1</v>
      </c>
      <c r="BS50" s="19">
        <v>200</v>
      </c>
      <c r="BT50" s="19">
        <v>177.2</v>
      </c>
      <c r="BU50" s="19">
        <v>76.599999999999994</v>
      </c>
      <c r="BV50" s="19"/>
      <c r="BW50" s="19"/>
      <c r="BX50" s="19"/>
      <c r="BY50" s="19"/>
      <c r="BZ50" s="19"/>
      <c r="CA50" s="19"/>
      <c r="CB50" s="19"/>
      <c r="CC50" s="19">
        <v>4.0999999999999996</v>
      </c>
      <c r="CD50" s="19">
        <v>217</v>
      </c>
      <c r="CE50" s="19">
        <v>133.19999999999999</v>
      </c>
      <c r="CF50" s="19">
        <v>68.5</v>
      </c>
      <c r="CG50" s="19">
        <v>80.7</v>
      </c>
      <c r="CH50" s="19">
        <v>30.3</v>
      </c>
      <c r="CI50" s="19"/>
      <c r="CJ50" s="19"/>
      <c r="CK50" s="19"/>
      <c r="CL50" s="19">
        <v>147.1</v>
      </c>
      <c r="CM50" s="19">
        <v>147.9</v>
      </c>
      <c r="CN50" s="19">
        <v>149</v>
      </c>
      <c r="CO50" s="19"/>
      <c r="CP50" s="19"/>
      <c r="CQ50" s="19"/>
      <c r="CR50" s="19"/>
      <c r="CS50" s="19"/>
      <c r="CT50" s="19"/>
      <c r="CU50" s="19"/>
      <c r="CV50" s="19">
        <v>0</v>
      </c>
      <c r="CW50" s="19">
        <v>110</v>
      </c>
      <c r="CX50" s="19">
        <v>0</v>
      </c>
      <c r="CY50" s="19">
        <v>17.100000000000001</v>
      </c>
      <c r="CZ50" s="19">
        <v>0</v>
      </c>
      <c r="DA50" s="19">
        <v>10</v>
      </c>
      <c r="DB50" s="19">
        <v>9.9</v>
      </c>
      <c r="DC50" s="19">
        <v>5.5</v>
      </c>
      <c r="DD50" s="19">
        <v>0.9</v>
      </c>
      <c r="DE50" s="19">
        <v>1.5</v>
      </c>
      <c r="DF50" s="19">
        <v>4.3</v>
      </c>
      <c r="DG50" s="19">
        <v>20.2</v>
      </c>
      <c r="DH50" s="19">
        <v>20</v>
      </c>
      <c r="DI50" s="19">
        <v>13.4</v>
      </c>
      <c r="DJ50" s="19"/>
      <c r="DK50" s="19">
        <v>18.5</v>
      </c>
      <c r="DL50" s="19">
        <v>0</v>
      </c>
      <c r="DM50" s="19">
        <v>0</v>
      </c>
      <c r="DN50" s="19">
        <v>31.8</v>
      </c>
      <c r="DO50" s="19">
        <v>84.9</v>
      </c>
      <c r="DP50" s="19">
        <v>4.5</v>
      </c>
      <c r="DQ50" s="19">
        <v>1.1000000000000001</v>
      </c>
      <c r="DR50" s="19">
        <v>2.2000000000000002</v>
      </c>
      <c r="DS50" s="19">
        <v>3.1</v>
      </c>
      <c r="DT50" s="19">
        <v>0</v>
      </c>
      <c r="DU50" s="19">
        <v>3.2</v>
      </c>
      <c r="DV50" s="19">
        <v>11.6</v>
      </c>
      <c r="DW50" s="19">
        <v>2.1</v>
      </c>
      <c r="DX50" s="19"/>
      <c r="DY50" s="19">
        <v>9.6999999999999993</v>
      </c>
      <c r="DZ50" s="19">
        <v>5.3</v>
      </c>
      <c r="EA50" s="19">
        <v>7.2</v>
      </c>
      <c r="EB50" s="19">
        <v>10.6</v>
      </c>
      <c r="EC50" s="19">
        <v>20</v>
      </c>
      <c r="ED50" s="19">
        <v>16.5</v>
      </c>
      <c r="EE50" s="19">
        <v>41.4</v>
      </c>
      <c r="EF50" s="19">
        <v>0</v>
      </c>
      <c r="EG50" s="19">
        <v>74.400000000000006</v>
      </c>
      <c r="EH50" s="19">
        <v>74</v>
      </c>
      <c r="EI50" s="19">
        <v>12.7</v>
      </c>
      <c r="EJ50" s="19">
        <v>5.4</v>
      </c>
      <c r="EK50" s="19">
        <v>0</v>
      </c>
      <c r="EL50" s="19">
        <v>3.4</v>
      </c>
      <c r="EM50" s="19">
        <v>8.1999999999999993</v>
      </c>
      <c r="EN50" s="19">
        <v>11.4</v>
      </c>
      <c r="EO50" s="19">
        <v>12.2</v>
      </c>
      <c r="EP50" s="19">
        <v>12.3</v>
      </c>
      <c r="EQ50" s="19">
        <v>14.2</v>
      </c>
      <c r="ER50" s="19">
        <v>0</v>
      </c>
      <c r="ES50" s="19">
        <v>0</v>
      </c>
      <c r="ET50" s="19">
        <v>0</v>
      </c>
      <c r="EU50" s="19">
        <v>0.6</v>
      </c>
      <c r="EV50" s="19">
        <v>110.8</v>
      </c>
      <c r="EW50" s="19">
        <v>101.7</v>
      </c>
      <c r="EX50" s="19">
        <v>0</v>
      </c>
      <c r="EY50" s="19">
        <v>0</v>
      </c>
      <c r="EZ50" s="19">
        <v>9.8000000000000007</v>
      </c>
      <c r="FA50" s="19">
        <v>20</v>
      </c>
      <c r="FB50" s="19">
        <v>10.5</v>
      </c>
      <c r="FC50" s="19">
        <v>44.3</v>
      </c>
      <c r="FD50" s="19">
        <v>13.5</v>
      </c>
      <c r="FE50" s="19"/>
      <c r="FF50" s="19"/>
      <c r="FG50" s="19">
        <v>17</v>
      </c>
      <c r="FH50" s="19"/>
      <c r="FI50" s="19"/>
      <c r="FJ50" s="19">
        <v>7438.3</v>
      </c>
      <c r="FK50" s="15"/>
      <c r="FL50" s="19">
        <v>23.9</v>
      </c>
      <c r="FM50" s="19">
        <v>7.9409999999999998</v>
      </c>
      <c r="FN50" s="19"/>
      <c r="FO50" s="19">
        <v>13.2</v>
      </c>
      <c r="FP50" s="19">
        <v>27.101980000000001</v>
      </c>
      <c r="FQ50" s="19">
        <v>18.925329999999999</v>
      </c>
      <c r="FR50" s="19">
        <v>11.5</v>
      </c>
      <c r="FS50" s="19">
        <v>16.3</v>
      </c>
      <c r="FT50" s="19">
        <v>118.86830999999999</v>
      </c>
    </row>
    <row r="51" spans="1:176" ht="24" customHeight="1" x14ac:dyDescent="0.3">
      <c r="A51" s="13" t="s">
        <v>65</v>
      </c>
      <c r="B51" s="13" t="s">
        <v>858</v>
      </c>
      <c r="C51" s="14"/>
      <c r="D51" s="14">
        <v>651.20000000000005</v>
      </c>
      <c r="E51" s="14">
        <v>218.3</v>
      </c>
      <c r="F51" s="14">
        <v>0</v>
      </c>
      <c r="G51" s="14">
        <v>3.7</v>
      </c>
      <c r="H51" s="14">
        <v>90.3</v>
      </c>
      <c r="I51" s="14">
        <v>160.69999999999999</v>
      </c>
      <c r="J51" s="14"/>
      <c r="K51" s="14"/>
      <c r="L51" s="14">
        <v>124.7</v>
      </c>
      <c r="M51" s="14">
        <v>125.1</v>
      </c>
      <c r="N51" s="14">
        <v>125</v>
      </c>
      <c r="O51" s="14">
        <v>228.6</v>
      </c>
      <c r="P51" s="14">
        <v>209.3</v>
      </c>
      <c r="Q51" s="14">
        <v>110.4</v>
      </c>
      <c r="R51" s="14">
        <v>559.29999999999995</v>
      </c>
      <c r="S51" s="14">
        <v>5.4</v>
      </c>
      <c r="T51" s="14"/>
      <c r="U51" s="14"/>
      <c r="V51" s="14"/>
      <c r="W51" s="14"/>
      <c r="X51" s="14">
        <v>166.7</v>
      </c>
      <c r="Y51" s="14">
        <v>7.4</v>
      </c>
      <c r="Z51" s="14">
        <v>5.6</v>
      </c>
      <c r="AA51" s="14">
        <v>22.2</v>
      </c>
      <c r="AB51" s="14">
        <v>6.8</v>
      </c>
      <c r="AC51" s="14">
        <v>13.9</v>
      </c>
      <c r="AD51" s="14">
        <v>100.7</v>
      </c>
      <c r="AE51" s="14"/>
      <c r="AF51" s="14"/>
      <c r="AG51" s="14"/>
      <c r="AH51" s="14"/>
      <c r="AI51" s="14">
        <v>110.5</v>
      </c>
      <c r="AJ51" s="14">
        <v>164.8</v>
      </c>
      <c r="AK51" s="14"/>
      <c r="AL51" s="14"/>
      <c r="AM51" s="14"/>
      <c r="AN51" s="14">
        <v>6.5</v>
      </c>
      <c r="AO51" s="14">
        <v>231.6</v>
      </c>
      <c r="AP51" s="14">
        <v>51.6</v>
      </c>
      <c r="AQ51" s="14">
        <v>127.7</v>
      </c>
      <c r="AR51" s="14">
        <v>26.6</v>
      </c>
      <c r="AS51" s="14">
        <v>18.7</v>
      </c>
      <c r="AT51" s="14">
        <v>19.7</v>
      </c>
      <c r="AU51" s="14">
        <v>91.2</v>
      </c>
      <c r="AV51" s="14">
        <v>181.8</v>
      </c>
      <c r="AW51" s="14"/>
      <c r="AX51" s="14">
        <v>90.2</v>
      </c>
      <c r="AY51" s="14">
        <v>105.2</v>
      </c>
      <c r="AZ51" s="14">
        <v>8.1</v>
      </c>
      <c r="BA51" s="14">
        <v>2.8</v>
      </c>
      <c r="BB51" s="14">
        <v>22.9</v>
      </c>
      <c r="BC51" s="14">
        <v>43.7</v>
      </c>
      <c r="BD51" s="14">
        <v>0</v>
      </c>
      <c r="BE51" s="14">
        <v>24.2</v>
      </c>
      <c r="BF51" s="14">
        <v>167.6</v>
      </c>
      <c r="BG51" s="14"/>
      <c r="BH51" s="14"/>
      <c r="BI51" s="14"/>
      <c r="BJ51" s="14"/>
      <c r="BK51" s="14"/>
      <c r="BL51" s="14">
        <v>47.5</v>
      </c>
      <c r="BM51" s="14"/>
      <c r="BN51" s="14"/>
      <c r="BO51" s="14"/>
      <c r="BP51" s="14">
        <v>81</v>
      </c>
      <c r="BQ51" s="14">
        <v>177.4</v>
      </c>
      <c r="BR51" s="14">
        <v>175.8</v>
      </c>
      <c r="BS51" s="14">
        <v>200</v>
      </c>
      <c r="BT51" s="14">
        <v>177.7</v>
      </c>
      <c r="BU51" s="14">
        <v>76.7</v>
      </c>
      <c r="BV51" s="14"/>
      <c r="BW51" s="14"/>
      <c r="BX51" s="14"/>
      <c r="BY51" s="14"/>
      <c r="BZ51" s="14"/>
      <c r="CA51" s="14"/>
      <c r="CB51" s="14"/>
      <c r="CC51" s="14">
        <v>4.0999999999999996</v>
      </c>
      <c r="CD51" s="14">
        <v>181.6</v>
      </c>
      <c r="CE51" s="14">
        <v>122.2</v>
      </c>
      <c r="CF51" s="14">
        <v>66.5</v>
      </c>
      <c r="CG51" s="14">
        <v>80.599999999999994</v>
      </c>
      <c r="CH51" s="14">
        <v>30.3</v>
      </c>
      <c r="CI51" s="14"/>
      <c r="CJ51" s="14"/>
      <c r="CK51" s="14"/>
      <c r="CL51" s="14">
        <v>147.30000000000001</v>
      </c>
      <c r="CM51" s="14">
        <v>147.80000000000001</v>
      </c>
      <c r="CN51" s="14">
        <v>149.4</v>
      </c>
      <c r="CO51" s="14"/>
      <c r="CP51" s="14"/>
      <c r="CQ51" s="14"/>
      <c r="CR51" s="14"/>
      <c r="CS51" s="14"/>
      <c r="CT51" s="14"/>
      <c r="CU51" s="14"/>
      <c r="CV51" s="14">
        <v>0</v>
      </c>
      <c r="CW51" s="14">
        <v>111.2</v>
      </c>
      <c r="CX51" s="14">
        <v>0</v>
      </c>
      <c r="CY51" s="14">
        <v>16.5</v>
      </c>
      <c r="CZ51" s="14">
        <v>0</v>
      </c>
      <c r="DA51" s="14">
        <v>10.4</v>
      </c>
      <c r="DB51" s="14">
        <v>9.9</v>
      </c>
      <c r="DC51" s="14">
        <v>5.4</v>
      </c>
      <c r="DD51" s="14">
        <v>0.9</v>
      </c>
      <c r="DE51" s="14">
        <v>1.5</v>
      </c>
      <c r="DF51" s="14">
        <v>4.3</v>
      </c>
      <c r="DG51" s="14">
        <v>20.2</v>
      </c>
      <c r="DH51" s="14">
        <v>20</v>
      </c>
      <c r="DI51" s="14">
        <v>13.4</v>
      </c>
      <c r="DJ51" s="14"/>
      <c r="DK51" s="14">
        <v>18.5</v>
      </c>
      <c r="DL51" s="14">
        <v>0</v>
      </c>
      <c r="DM51" s="14">
        <v>0</v>
      </c>
      <c r="DN51" s="14">
        <v>31.8</v>
      </c>
      <c r="DO51" s="14">
        <v>86.9</v>
      </c>
      <c r="DP51" s="14">
        <v>4.5</v>
      </c>
      <c r="DQ51" s="14">
        <v>1.1000000000000001</v>
      </c>
      <c r="DR51" s="14">
        <v>2.2000000000000002</v>
      </c>
      <c r="DS51" s="14">
        <v>3.1</v>
      </c>
      <c r="DT51" s="14">
        <v>0</v>
      </c>
      <c r="DU51" s="14">
        <v>3.1</v>
      </c>
      <c r="DV51" s="14">
        <v>11.6</v>
      </c>
      <c r="DW51" s="14">
        <v>2.1</v>
      </c>
      <c r="DX51" s="14"/>
      <c r="DY51" s="14">
        <v>9.6999999999999993</v>
      </c>
      <c r="DZ51" s="14">
        <v>5.3</v>
      </c>
      <c r="EA51" s="14">
        <v>7.2</v>
      </c>
      <c r="EB51" s="14">
        <v>10.3</v>
      </c>
      <c r="EC51" s="14">
        <v>20</v>
      </c>
      <c r="ED51" s="14">
        <v>15.7</v>
      </c>
      <c r="EE51" s="14">
        <v>43.5</v>
      </c>
      <c r="EF51" s="14">
        <v>0</v>
      </c>
      <c r="EG51" s="14">
        <v>75.7</v>
      </c>
      <c r="EH51" s="14">
        <v>73.8</v>
      </c>
      <c r="EI51" s="14">
        <v>11.8</v>
      </c>
      <c r="EJ51" s="14">
        <v>5.3</v>
      </c>
      <c r="EK51" s="14">
        <v>0</v>
      </c>
      <c r="EL51" s="14">
        <v>3.4</v>
      </c>
      <c r="EM51" s="14">
        <v>8.1999999999999993</v>
      </c>
      <c r="EN51" s="14">
        <v>11.4</v>
      </c>
      <c r="EO51" s="14">
        <v>12.2</v>
      </c>
      <c r="EP51" s="14">
        <v>12.3</v>
      </c>
      <c r="EQ51" s="14">
        <v>14.8</v>
      </c>
      <c r="ER51" s="14">
        <v>0</v>
      </c>
      <c r="ES51" s="14">
        <v>0</v>
      </c>
      <c r="ET51" s="14">
        <v>0</v>
      </c>
      <c r="EU51" s="14">
        <v>0.6</v>
      </c>
      <c r="EV51" s="14">
        <v>123.7</v>
      </c>
      <c r="EW51" s="14">
        <v>118.3</v>
      </c>
      <c r="EX51" s="14">
        <v>0</v>
      </c>
      <c r="EY51" s="14">
        <v>0</v>
      </c>
      <c r="EZ51" s="14">
        <v>9.8000000000000007</v>
      </c>
      <c r="FA51" s="14">
        <v>20</v>
      </c>
      <c r="FB51" s="14">
        <v>9.6999999999999993</v>
      </c>
      <c r="FC51" s="14">
        <v>44.2</v>
      </c>
      <c r="FD51" s="14">
        <v>13.4</v>
      </c>
      <c r="FE51" s="14"/>
      <c r="FF51" s="14"/>
      <c r="FG51" s="14">
        <v>16.5</v>
      </c>
      <c r="FH51" s="14"/>
      <c r="FI51" s="14"/>
      <c r="FJ51" s="14">
        <v>7372</v>
      </c>
      <c r="FK51" s="15"/>
      <c r="FL51" s="14">
        <v>23.9</v>
      </c>
      <c r="FM51" s="14">
        <v>7.9359999999999999</v>
      </c>
      <c r="FN51" s="14"/>
      <c r="FO51" s="14">
        <v>13.2</v>
      </c>
      <c r="FP51" s="14">
        <v>27.136279999999999</v>
      </c>
      <c r="FQ51" s="14">
        <v>18.923909999999999</v>
      </c>
      <c r="FR51" s="14">
        <v>11.5</v>
      </c>
      <c r="FS51" s="14">
        <v>16.2</v>
      </c>
      <c r="FT51" s="14">
        <v>118.79619</v>
      </c>
    </row>
    <row r="52" spans="1:176" ht="24" customHeight="1" x14ac:dyDescent="0.3">
      <c r="A52" s="16" t="s">
        <v>65</v>
      </c>
      <c r="B52" s="16" t="s">
        <v>859</v>
      </c>
      <c r="C52" s="17"/>
      <c r="D52" s="17">
        <v>650.79999999999995</v>
      </c>
      <c r="E52" s="17">
        <v>218.6</v>
      </c>
      <c r="F52" s="17">
        <v>0</v>
      </c>
      <c r="G52" s="17">
        <v>3.8</v>
      </c>
      <c r="H52" s="17">
        <v>89.9</v>
      </c>
      <c r="I52" s="17">
        <v>163</v>
      </c>
      <c r="J52" s="17"/>
      <c r="K52" s="17"/>
      <c r="L52" s="17">
        <v>132.4</v>
      </c>
      <c r="M52" s="17">
        <v>132.80000000000001</v>
      </c>
      <c r="N52" s="17">
        <v>132</v>
      </c>
      <c r="O52" s="17">
        <v>227.3</v>
      </c>
      <c r="P52" s="17">
        <v>211.3</v>
      </c>
      <c r="Q52" s="17">
        <v>110.3</v>
      </c>
      <c r="R52" s="17">
        <v>560.29999999999995</v>
      </c>
      <c r="S52" s="17">
        <v>5.5</v>
      </c>
      <c r="T52" s="17"/>
      <c r="U52" s="17"/>
      <c r="V52" s="17"/>
      <c r="W52" s="17"/>
      <c r="X52" s="17">
        <v>164.4</v>
      </c>
      <c r="Y52" s="17">
        <v>7.4</v>
      </c>
      <c r="Z52" s="17">
        <v>5.3</v>
      </c>
      <c r="AA52" s="17">
        <v>17.600000000000001</v>
      </c>
      <c r="AB52" s="17">
        <v>6.8</v>
      </c>
      <c r="AC52" s="17">
        <v>13.5</v>
      </c>
      <c r="AD52" s="17">
        <v>100.8</v>
      </c>
      <c r="AE52" s="17"/>
      <c r="AF52" s="17"/>
      <c r="AG52" s="17"/>
      <c r="AH52" s="17"/>
      <c r="AI52" s="17">
        <v>110.2</v>
      </c>
      <c r="AJ52" s="17">
        <v>165.1</v>
      </c>
      <c r="AK52" s="17"/>
      <c r="AL52" s="17"/>
      <c r="AM52" s="17"/>
      <c r="AN52" s="17">
        <v>6.5</v>
      </c>
      <c r="AO52" s="17">
        <v>230.3</v>
      </c>
      <c r="AP52" s="17">
        <v>50.8</v>
      </c>
      <c r="AQ52" s="17">
        <v>127.3</v>
      </c>
      <c r="AR52" s="17">
        <v>26.2</v>
      </c>
      <c r="AS52" s="17">
        <v>18.7</v>
      </c>
      <c r="AT52" s="17">
        <v>19.7</v>
      </c>
      <c r="AU52" s="17">
        <v>92.7</v>
      </c>
      <c r="AV52" s="17">
        <v>179.8</v>
      </c>
      <c r="AW52" s="17"/>
      <c r="AX52" s="17">
        <v>89</v>
      </c>
      <c r="AY52" s="17">
        <v>105.6</v>
      </c>
      <c r="AZ52" s="17">
        <v>8.1999999999999993</v>
      </c>
      <c r="BA52" s="17">
        <v>2.8</v>
      </c>
      <c r="BB52" s="17">
        <v>23.1</v>
      </c>
      <c r="BC52" s="17">
        <v>43.2</v>
      </c>
      <c r="BD52" s="17">
        <v>0</v>
      </c>
      <c r="BE52" s="17">
        <v>24</v>
      </c>
      <c r="BF52" s="17">
        <v>166.8</v>
      </c>
      <c r="BG52" s="17"/>
      <c r="BH52" s="17"/>
      <c r="BI52" s="17"/>
      <c r="BJ52" s="17"/>
      <c r="BK52" s="17"/>
      <c r="BL52" s="17">
        <v>47.5</v>
      </c>
      <c r="BM52" s="17"/>
      <c r="BN52" s="17"/>
      <c r="BO52" s="17"/>
      <c r="BP52" s="17">
        <v>80.7</v>
      </c>
      <c r="BQ52" s="17">
        <v>177.5</v>
      </c>
      <c r="BR52" s="17">
        <v>176</v>
      </c>
      <c r="BS52" s="17">
        <v>200</v>
      </c>
      <c r="BT52" s="17">
        <v>177.3</v>
      </c>
      <c r="BU52" s="17">
        <v>58.1</v>
      </c>
      <c r="BV52" s="17"/>
      <c r="BW52" s="17"/>
      <c r="BX52" s="17"/>
      <c r="BY52" s="17"/>
      <c r="BZ52" s="17"/>
      <c r="CA52" s="17"/>
      <c r="CB52" s="17"/>
      <c r="CC52" s="17">
        <v>4.0999999999999996</v>
      </c>
      <c r="CD52" s="17">
        <v>115.5</v>
      </c>
      <c r="CE52" s="17">
        <v>118.1</v>
      </c>
      <c r="CF52" s="17">
        <v>66.400000000000006</v>
      </c>
      <c r="CG52" s="17">
        <v>78.7</v>
      </c>
      <c r="CH52" s="17">
        <v>30.1</v>
      </c>
      <c r="CI52" s="17"/>
      <c r="CJ52" s="17"/>
      <c r="CK52" s="17"/>
      <c r="CL52" s="17">
        <v>147.1</v>
      </c>
      <c r="CM52" s="17">
        <v>147.6</v>
      </c>
      <c r="CN52" s="17">
        <v>149.19999999999999</v>
      </c>
      <c r="CO52" s="17"/>
      <c r="CP52" s="17"/>
      <c r="CQ52" s="17"/>
      <c r="CR52" s="17"/>
      <c r="CS52" s="17"/>
      <c r="CT52" s="17"/>
      <c r="CU52" s="17"/>
      <c r="CV52" s="17">
        <v>0</v>
      </c>
      <c r="CW52" s="17">
        <v>110.5</v>
      </c>
      <c r="CX52" s="17">
        <v>0</v>
      </c>
      <c r="CY52" s="17">
        <v>15.6</v>
      </c>
      <c r="CZ52" s="17">
        <v>0</v>
      </c>
      <c r="DA52" s="17">
        <v>18</v>
      </c>
      <c r="DB52" s="17">
        <v>9.9</v>
      </c>
      <c r="DC52" s="17">
        <v>5.4</v>
      </c>
      <c r="DD52" s="17">
        <v>0.9</v>
      </c>
      <c r="DE52" s="17">
        <v>1.5</v>
      </c>
      <c r="DF52" s="17">
        <v>4.2</v>
      </c>
      <c r="DG52" s="17">
        <v>19.899999999999999</v>
      </c>
      <c r="DH52" s="17">
        <v>20</v>
      </c>
      <c r="DI52" s="17">
        <v>13.4</v>
      </c>
      <c r="DJ52" s="17"/>
      <c r="DK52" s="17">
        <v>18.600000000000001</v>
      </c>
      <c r="DL52" s="17">
        <v>0</v>
      </c>
      <c r="DM52" s="17">
        <v>0</v>
      </c>
      <c r="DN52" s="17">
        <v>32</v>
      </c>
      <c r="DO52" s="17">
        <v>86.1</v>
      </c>
      <c r="DP52" s="17">
        <v>4.5</v>
      </c>
      <c r="DQ52" s="17">
        <v>1.1000000000000001</v>
      </c>
      <c r="DR52" s="17">
        <v>2.2000000000000002</v>
      </c>
      <c r="DS52" s="17">
        <v>3.1</v>
      </c>
      <c r="DT52" s="17">
        <v>0</v>
      </c>
      <c r="DU52" s="17">
        <v>3.1</v>
      </c>
      <c r="DV52" s="17">
        <v>11.6</v>
      </c>
      <c r="DW52" s="17">
        <v>2.1</v>
      </c>
      <c r="DX52" s="17"/>
      <c r="DY52" s="17">
        <v>9.6999999999999993</v>
      </c>
      <c r="DZ52" s="17">
        <v>5.7</v>
      </c>
      <c r="EA52" s="17">
        <v>7.2</v>
      </c>
      <c r="EB52" s="17">
        <v>10.4</v>
      </c>
      <c r="EC52" s="17">
        <v>20</v>
      </c>
      <c r="ED52" s="17">
        <v>18.100000000000001</v>
      </c>
      <c r="EE52" s="17">
        <v>41</v>
      </c>
      <c r="EF52" s="17">
        <v>0</v>
      </c>
      <c r="EG52" s="17">
        <v>78.900000000000006</v>
      </c>
      <c r="EH52" s="17">
        <v>70.400000000000006</v>
      </c>
      <c r="EI52" s="17">
        <v>12.1</v>
      </c>
      <c r="EJ52" s="17">
        <v>5</v>
      </c>
      <c r="EK52" s="17">
        <v>0</v>
      </c>
      <c r="EL52" s="17">
        <v>3.4</v>
      </c>
      <c r="EM52" s="17">
        <v>8.1999999999999993</v>
      </c>
      <c r="EN52" s="17">
        <v>11.4</v>
      </c>
      <c r="EO52" s="17">
        <v>12.2</v>
      </c>
      <c r="EP52" s="17">
        <v>12.3</v>
      </c>
      <c r="EQ52" s="17">
        <v>10.7</v>
      </c>
      <c r="ER52" s="17">
        <v>0</v>
      </c>
      <c r="ES52" s="17">
        <v>0</v>
      </c>
      <c r="ET52" s="17">
        <v>0</v>
      </c>
      <c r="EU52" s="17">
        <v>0.6</v>
      </c>
      <c r="EV52" s="17">
        <v>121.8</v>
      </c>
      <c r="EW52" s="17">
        <v>117.5</v>
      </c>
      <c r="EX52" s="17">
        <v>0</v>
      </c>
      <c r="EY52" s="17">
        <v>0</v>
      </c>
      <c r="EZ52" s="17">
        <v>9.6</v>
      </c>
      <c r="FA52" s="17">
        <v>20</v>
      </c>
      <c r="FB52" s="17">
        <v>9.4</v>
      </c>
      <c r="FC52" s="17">
        <v>44.3</v>
      </c>
      <c r="FD52" s="17">
        <v>13.5</v>
      </c>
      <c r="FE52" s="17"/>
      <c r="FF52" s="17"/>
      <c r="FG52" s="17">
        <v>17</v>
      </c>
      <c r="FH52" s="17"/>
      <c r="FI52" s="17"/>
      <c r="FJ52" s="17">
        <v>7291.8</v>
      </c>
      <c r="FK52" s="15"/>
      <c r="FL52" s="17">
        <v>23.9</v>
      </c>
      <c r="FM52" s="17">
        <v>7.9420000000000002</v>
      </c>
      <c r="FN52" s="17"/>
      <c r="FO52" s="17">
        <v>13.2</v>
      </c>
      <c r="FP52" s="17">
        <v>27.154160000000001</v>
      </c>
      <c r="FQ52" s="17">
        <v>18.925090000000001</v>
      </c>
      <c r="FR52" s="17">
        <v>11.6</v>
      </c>
      <c r="FS52" s="17">
        <v>16.3</v>
      </c>
      <c r="FT52" s="17">
        <v>119.02124999999999</v>
      </c>
    </row>
    <row r="53" spans="1:176" ht="24" customHeight="1" x14ac:dyDescent="0.3">
      <c r="A53" s="16" t="s">
        <v>65</v>
      </c>
      <c r="B53" s="16" t="s">
        <v>860</v>
      </c>
      <c r="C53" s="17"/>
      <c r="D53" s="17">
        <v>651.79999999999995</v>
      </c>
      <c r="E53" s="17">
        <v>219.4</v>
      </c>
      <c r="F53" s="17">
        <v>0</v>
      </c>
      <c r="G53" s="17">
        <v>3.6</v>
      </c>
      <c r="H53" s="17">
        <v>90.1</v>
      </c>
      <c r="I53" s="17">
        <v>161</v>
      </c>
      <c r="J53" s="17"/>
      <c r="K53" s="17"/>
      <c r="L53" s="17">
        <v>185.7</v>
      </c>
      <c r="M53" s="17">
        <v>195.9</v>
      </c>
      <c r="N53" s="17">
        <v>196.1</v>
      </c>
      <c r="O53" s="17">
        <v>280.10000000000002</v>
      </c>
      <c r="P53" s="17">
        <v>211.1</v>
      </c>
      <c r="Q53" s="17">
        <v>110.4</v>
      </c>
      <c r="R53" s="17">
        <v>561</v>
      </c>
      <c r="S53" s="17">
        <v>5.4</v>
      </c>
      <c r="T53" s="17"/>
      <c r="U53" s="17"/>
      <c r="V53" s="17"/>
      <c r="W53" s="17"/>
      <c r="X53" s="17">
        <v>166.6</v>
      </c>
      <c r="Y53" s="17">
        <v>7.5</v>
      </c>
      <c r="Z53" s="17">
        <v>5.3</v>
      </c>
      <c r="AA53" s="17">
        <v>0</v>
      </c>
      <c r="AB53" s="17">
        <v>6.8</v>
      </c>
      <c r="AC53" s="17">
        <v>13.5</v>
      </c>
      <c r="AD53" s="17">
        <v>99.9</v>
      </c>
      <c r="AE53" s="17"/>
      <c r="AF53" s="17"/>
      <c r="AG53" s="17"/>
      <c r="AH53" s="17"/>
      <c r="AI53" s="17">
        <v>110.5</v>
      </c>
      <c r="AJ53" s="17">
        <v>74.3</v>
      </c>
      <c r="AK53" s="17"/>
      <c r="AL53" s="17"/>
      <c r="AM53" s="17"/>
      <c r="AN53" s="17">
        <v>6.5</v>
      </c>
      <c r="AO53" s="17">
        <v>230.8</v>
      </c>
      <c r="AP53" s="17">
        <v>51.7</v>
      </c>
      <c r="AQ53" s="17">
        <v>129</v>
      </c>
      <c r="AR53" s="17">
        <v>27</v>
      </c>
      <c r="AS53" s="17">
        <v>18.8</v>
      </c>
      <c r="AT53" s="17">
        <v>19.7</v>
      </c>
      <c r="AU53" s="17">
        <v>90.4</v>
      </c>
      <c r="AV53" s="17">
        <v>182.4</v>
      </c>
      <c r="AW53" s="17"/>
      <c r="AX53" s="17">
        <v>89.3</v>
      </c>
      <c r="AY53" s="17">
        <v>105.7</v>
      </c>
      <c r="AZ53" s="17">
        <v>8.1</v>
      </c>
      <c r="BA53" s="17">
        <v>2.8</v>
      </c>
      <c r="BB53" s="17">
        <v>33.700000000000003</v>
      </c>
      <c r="BC53" s="17">
        <v>43.3</v>
      </c>
      <c r="BD53" s="17">
        <v>0</v>
      </c>
      <c r="BE53" s="17">
        <v>23.8</v>
      </c>
      <c r="BF53" s="17">
        <v>141</v>
      </c>
      <c r="BG53" s="17"/>
      <c r="BH53" s="17"/>
      <c r="BI53" s="17"/>
      <c r="BJ53" s="17"/>
      <c r="BK53" s="17"/>
      <c r="BL53" s="17">
        <v>47.6</v>
      </c>
      <c r="BM53" s="17"/>
      <c r="BN53" s="17"/>
      <c r="BO53" s="17"/>
      <c r="BP53" s="17">
        <v>80.8</v>
      </c>
      <c r="BQ53" s="17">
        <v>177.2</v>
      </c>
      <c r="BR53" s="17">
        <v>175.4</v>
      </c>
      <c r="BS53" s="17">
        <v>144.4</v>
      </c>
      <c r="BT53" s="17">
        <v>177</v>
      </c>
      <c r="BU53" s="17">
        <v>0</v>
      </c>
      <c r="BV53" s="17"/>
      <c r="BW53" s="17"/>
      <c r="BX53" s="17"/>
      <c r="BY53" s="17"/>
      <c r="BZ53" s="17"/>
      <c r="CA53" s="17"/>
      <c r="CB53" s="17"/>
      <c r="CC53" s="17">
        <v>4.2</v>
      </c>
      <c r="CD53" s="17">
        <v>134.80000000000001</v>
      </c>
      <c r="CE53" s="17">
        <v>118.5</v>
      </c>
      <c r="CF53" s="17">
        <v>66.400000000000006</v>
      </c>
      <c r="CG53" s="17">
        <v>78.400000000000006</v>
      </c>
      <c r="CH53" s="17">
        <v>30.3</v>
      </c>
      <c r="CI53" s="17"/>
      <c r="CJ53" s="17"/>
      <c r="CK53" s="17"/>
      <c r="CL53" s="17">
        <v>146.9</v>
      </c>
      <c r="CM53" s="17">
        <v>147.5</v>
      </c>
      <c r="CN53" s="17">
        <v>149</v>
      </c>
      <c r="CO53" s="17"/>
      <c r="CP53" s="17"/>
      <c r="CQ53" s="17"/>
      <c r="CR53" s="17"/>
      <c r="CS53" s="17"/>
      <c r="CT53" s="17"/>
      <c r="CU53" s="17"/>
      <c r="CV53" s="17">
        <v>0</v>
      </c>
      <c r="CW53" s="17">
        <v>106.1</v>
      </c>
      <c r="CX53" s="17">
        <v>0</v>
      </c>
      <c r="CY53" s="17">
        <v>13.1</v>
      </c>
      <c r="CZ53" s="17">
        <v>0</v>
      </c>
      <c r="DA53" s="17">
        <v>19.8</v>
      </c>
      <c r="DB53" s="17">
        <v>9.9</v>
      </c>
      <c r="DC53" s="17">
        <v>5.3</v>
      </c>
      <c r="DD53" s="17">
        <v>0.9</v>
      </c>
      <c r="DE53" s="17">
        <v>1.5</v>
      </c>
      <c r="DF53" s="17">
        <v>4.2</v>
      </c>
      <c r="DG53" s="17">
        <v>20.2</v>
      </c>
      <c r="DH53" s="17">
        <v>20</v>
      </c>
      <c r="DI53" s="17">
        <v>13.4</v>
      </c>
      <c r="DJ53" s="17"/>
      <c r="DK53" s="17">
        <v>18.600000000000001</v>
      </c>
      <c r="DL53" s="17">
        <v>0</v>
      </c>
      <c r="DM53" s="17">
        <v>0</v>
      </c>
      <c r="DN53" s="17">
        <v>31.7</v>
      </c>
      <c r="DO53" s="17">
        <v>86.3</v>
      </c>
      <c r="DP53" s="17">
        <v>4.5</v>
      </c>
      <c r="DQ53" s="17">
        <v>1.1000000000000001</v>
      </c>
      <c r="DR53" s="17">
        <v>2.2000000000000002</v>
      </c>
      <c r="DS53" s="17">
        <v>3.1</v>
      </c>
      <c r="DT53" s="17">
        <v>0</v>
      </c>
      <c r="DU53" s="17">
        <v>3.1</v>
      </c>
      <c r="DV53" s="17">
        <v>11.7</v>
      </c>
      <c r="DW53" s="17">
        <v>2.1</v>
      </c>
      <c r="DX53" s="17"/>
      <c r="DY53" s="17">
        <v>9.8000000000000007</v>
      </c>
      <c r="DZ53" s="17">
        <v>5.7</v>
      </c>
      <c r="EA53" s="17">
        <v>7.2</v>
      </c>
      <c r="EB53" s="17">
        <v>10.199999999999999</v>
      </c>
      <c r="EC53" s="17">
        <v>20.2</v>
      </c>
      <c r="ED53" s="17">
        <v>16.7</v>
      </c>
      <c r="EE53" s="17">
        <v>40.4</v>
      </c>
      <c r="EF53" s="17">
        <v>0</v>
      </c>
      <c r="EG53" s="17">
        <v>74.599999999999994</v>
      </c>
      <c r="EH53" s="17">
        <v>73.5</v>
      </c>
      <c r="EI53" s="17">
        <v>11.9</v>
      </c>
      <c r="EJ53" s="17">
        <v>6.7</v>
      </c>
      <c r="EK53" s="17">
        <v>0</v>
      </c>
      <c r="EL53" s="17">
        <v>3.4</v>
      </c>
      <c r="EM53" s="17">
        <v>8.1999999999999993</v>
      </c>
      <c r="EN53" s="17">
        <v>11.4</v>
      </c>
      <c r="EO53" s="17">
        <v>12.2</v>
      </c>
      <c r="EP53" s="17">
        <v>12.3</v>
      </c>
      <c r="EQ53" s="17">
        <v>9.6999999999999993</v>
      </c>
      <c r="ER53" s="17">
        <v>0</v>
      </c>
      <c r="ES53" s="17">
        <v>0</v>
      </c>
      <c r="ET53" s="17">
        <v>0</v>
      </c>
      <c r="EU53" s="17">
        <v>0.6</v>
      </c>
      <c r="EV53" s="17">
        <v>112.1</v>
      </c>
      <c r="EW53" s="17">
        <v>91.5</v>
      </c>
      <c r="EX53" s="17">
        <v>0</v>
      </c>
      <c r="EY53" s="17">
        <v>0</v>
      </c>
      <c r="EZ53" s="17">
        <v>9.8000000000000007</v>
      </c>
      <c r="FA53" s="17">
        <v>20.2</v>
      </c>
      <c r="FB53" s="17">
        <v>9.4</v>
      </c>
      <c r="FC53" s="17">
        <v>44.4</v>
      </c>
      <c r="FD53" s="17">
        <v>13.5</v>
      </c>
      <c r="FE53" s="17"/>
      <c r="FF53" s="17"/>
      <c r="FG53" s="17">
        <v>17</v>
      </c>
      <c r="FH53" s="17"/>
      <c r="FI53" s="17"/>
      <c r="FJ53" s="17">
        <v>7269.8</v>
      </c>
      <c r="FK53" s="15"/>
      <c r="FL53" s="17">
        <v>23.9</v>
      </c>
      <c r="FM53" s="17">
        <v>7.9470000000000001</v>
      </c>
      <c r="FN53" s="17"/>
      <c r="FO53" s="17">
        <v>13.2</v>
      </c>
      <c r="FP53" s="17">
        <v>27.186869999999999</v>
      </c>
      <c r="FQ53" s="17">
        <v>18.92379</v>
      </c>
      <c r="FR53" s="17">
        <v>11.5</v>
      </c>
      <c r="FS53" s="17">
        <v>16</v>
      </c>
      <c r="FT53" s="17">
        <v>118.65766000000001</v>
      </c>
    </row>
    <row r="54" spans="1:176" ht="24" customHeight="1" x14ac:dyDescent="0.3">
      <c r="A54" s="16" t="s">
        <v>65</v>
      </c>
      <c r="B54" s="16" t="s">
        <v>861</v>
      </c>
      <c r="C54" s="17"/>
      <c r="D54" s="17">
        <v>650.1</v>
      </c>
      <c r="E54" s="17">
        <v>218.9</v>
      </c>
      <c r="F54" s="17">
        <v>0</v>
      </c>
      <c r="G54" s="17">
        <v>3.8</v>
      </c>
      <c r="H54" s="17">
        <v>89.9</v>
      </c>
      <c r="I54" s="17">
        <v>162.4</v>
      </c>
      <c r="J54" s="17"/>
      <c r="K54" s="17"/>
      <c r="L54" s="17">
        <v>185.8</v>
      </c>
      <c r="M54" s="17">
        <v>196</v>
      </c>
      <c r="N54" s="17">
        <v>195.4</v>
      </c>
      <c r="O54" s="17">
        <v>281.89999999999998</v>
      </c>
      <c r="P54" s="17">
        <v>209.5</v>
      </c>
      <c r="Q54" s="17">
        <v>110.5</v>
      </c>
      <c r="R54" s="17">
        <v>563.29999999999995</v>
      </c>
      <c r="S54" s="17">
        <v>5.5</v>
      </c>
      <c r="T54" s="17"/>
      <c r="U54" s="17"/>
      <c r="V54" s="17"/>
      <c r="W54" s="17"/>
      <c r="X54" s="17">
        <v>165.2</v>
      </c>
      <c r="Y54" s="17">
        <v>7.2</v>
      </c>
      <c r="Z54" s="17">
        <v>5.3</v>
      </c>
      <c r="AA54" s="17">
        <v>0</v>
      </c>
      <c r="AB54" s="17">
        <v>6.8</v>
      </c>
      <c r="AC54" s="17">
        <v>13.7</v>
      </c>
      <c r="AD54" s="17">
        <v>120</v>
      </c>
      <c r="AE54" s="17"/>
      <c r="AF54" s="17"/>
      <c r="AG54" s="17"/>
      <c r="AH54" s="17"/>
      <c r="AI54" s="17">
        <v>109.9</v>
      </c>
      <c r="AJ54" s="17">
        <v>165.5</v>
      </c>
      <c r="AK54" s="17"/>
      <c r="AL54" s="17"/>
      <c r="AM54" s="17"/>
      <c r="AN54" s="17">
        <v>6.5</v>
      </c>
      <c r="AO54" s="17">
        <v>230</v>
      </c>
      <c r="AP54" s="17">
        <v>51</v>
      </c>
      <c r="AQ54" s="17">
        <v>129.80000000000001</v>
      </c>
      <c r="AR54" s="17">
        <v>26.3</v>
      </c>
      <c r="AS54" s="17">
        <v>18.8</v>
      </c>
      <c r="AT54" s="17">
        <v>19.7</v>
      </c>
      <c r="AU54" s="17">
        <v>91.2</v>
      </c>
      <c r="AV54" s="17">
        <v>180.2</v>
      </c>
      <c r="AW54" s="17"/>
      <c r="AX54" s="17">
        <v>90.3</v>
      </c>
      <c r="AY54" s="17">
        <v>105.6</v>
      </c>
      <c r="AZ54" s="17">
        <v>8.1</v>
      </c>
      <c r="BA54" s="17">
        <v>2.8</v>
      </c>
      <c r="BB54" s="17">
        <v>33.9</v>
      </c>
      <c r="BC54" s="17">
        <v>43.3</v>
      </c>
      <c r="BD54" s="17">
        <v>0</v>
      </c>
      <c r="BE54" s="17">
        <v>24</v>
      </c>
      <c r="BF54" s="17">
        <v>127</v>
      </c>
      <c r="BG54" s="17"/>
      <c r="BH54" s="17"/>
      <c r="BI54" s="17"/>
      <c r="BJ54" s="17"/>
      <c r="BK54" s="17"/>
      <c r="BL54" s="17">
        <v>47.6</v>
      </c>
      <c r="BM54" s="17"/>
      <c r="BN54" s="17"/>
      <c r="BO54" s="17"/>
      <c r="BP54" s="17">
        <v>80.8</v>
      </c>
      <c r="BQ54" s="17">
        <v>177</v>
      </c>
      <c r="BR54" s="17">
        <v>175.9</v>
      </c>
      <c r="BS54" s="17">
        <v>9.3000000000000007</v>
      </c>
      <c r="BT54" s="17">
        <v>177.5</v>
      </c>
      <c r="BU54" s="17">
        <v>0</v>
      </c>
      <c r="BV54" s="17"/>
      <c r="BW54" s="17"/>
      <c r="BX54" s="17"/>
      <c r="BY54" s="17"/>
      <c r="BZ54" s="17"/>
      <c r="CA54" s="17"/>
      <c r="CB54" s="17"/>
      <c r="CC54" s="17">
        <v>4.0999999999999996</v>
      </c>
      <c r="CD54" s="17">
        <v>192.5</v>
      </c>
      <c r="CE54" s="17">
        <v>125.3</v>
      </c>
      <c r="CF54" s="17">
        <v>63.1</v>
      </c>
      <c r="CG54" s="17">
        <v>78.2</v>
      </c>
      <c r="CH54" s="17">
        <v>30.1</v>
      </c>
      <c r="CI54" s="17"/>
      <c r="CJ54" s="17"/>
      <c r="CK54" s="17"/>
      <c r="CL54" s="17">
        <v>147.19999999999999</v>
      </c>
      <c r="CM54" s="17">
        <v>147.80000000000001</v>
      </c>
      <c r="CN54" s="17">
        <v>149.19999999999999</v>
      </c>
      <c r="CO54" s="17"/>
      <c r="CP54" s="17"/>
      <c r="CQ54" s="17"/>
      <c r="CR54" s="17"/>
      <c r="CS54" s="17"/>
      <c r="CT54" s="17"/>
      <c r="CU54" s="17"/>
      <c r="CV54" s="17">
        <v>0</v>
      </c>
      <c r="CW54" s="17">
        <v>99</v>
      </c>
      <c r="CX54" s="17">
        <v>0</v>
      </c>
      <c r="CY54" s="17">
        <v>16.600000000000001</v>
      </c>
      <c r="CZ54" s="17">
        <v>0</v>
      </c>
      <c r="DA54" s="17">
        <v>19.100000000000001</v>
      </c>
      <c r="DB54" s="17">
        <v>9.9</v>
      </c>
      <c r="DC54" s="17">
        <v>5.5</v>
      </c>
      <c r="DD54" s="17">
        <v>0.9</v>
      </c>
      <c r="DE54" s="17">
        <v>1.5</v>
      </c>
      <c r="DF54" s="17">
        <v>4.5</v>
      </c>
      <c r="DG54" s="17">
        <v>19.8</v>
      </c>
      <c r="DH54" s="17">
        <v>20</v>
      </c>
      <c r="DI54" s="17">
        <v>13.4</v>
      </c>
      <c r="DJ54" s="17"/>
      <c r="DK54" s="17">
        <v>18.600000000000001</v>
      </c>
      <c r="DL54" s="17">
        <v>0</v>
      </c>
      <c r="DM54" s="17">
        <v>0</v>
      </c>
      <c r="DN54" s="17">
        <v>31.1</v>
      </c>
      <c r="DO54" s="17">
        <v>84.5</v>
      </c>
      <c r="DP54" s="17">
        <v>4.5</v>
      </c>
      <c r="DQ54" s="17">
        <v>1.1000000000000001</v>
      </c>
      <c r="DR54" s="17">
        <v>2.2000000000000002</v>
      </c>
      <c r="DS54" s="17">
        <v>3.1</v>
      </c>
      <c r="DT54" s="17">
        <v>0</v>
      </c>
      <c r="DU54" s="17">
        <v>3.1</v>
      </c>
      <c r="DV54" s="17">
        <v>11.7</v>
      </c>
      <c r="DW54" s="17">
        <v>2.1</v>
      </c>
      <c r="DX54" s="17"/>
      <c r="DY54" s="17">
        <v>9.8000000000000007</v>
      </c>
      <c r="DZ54" s="17">
        <v>5.8</v>
      </c>
      <c r="EA54" s="17">
        <v>7.2</v>
      </c>
      <c r="EB54" s="17">
        <v>10.199999999999999</v>
      </c>
      <c r="EC54" s="17">
        <v>20</v>
      </c>
      <c r="ED54" s="17">
        <v>14.7</v>
      </c>
      <c r="EE54" s="17">
        <v>32.1</v>
      </c>
      <c r="EF54" s="17">
        <v>0</v>
      </c>
      <c r="EG54" s="17">
        <v>79.900000000000006</v>
      </c>
      <c r="EH54" s="17">
        <v>68.900000000000006</v>
      </c>
      <c r="EI54" s="17">
        <v>11.7</v>
      </c>
      <c r="EJ54" s="17">
        <v>6.5</v>
      </c>
      <c r="EK54" s="17">
        <v>0</v>
      </c>
      <c r="EL54" s="17">
        <v>3.4</v>
      </c>
      <c r="EM54" s="17">
        <v>8.1999999999999993</v>
      </c>
      <c r="EN54" s="17">
        <v>11.4</v>
      </c>
      <c r="EO54" s="17">
        <v>12.2</v>
      </c>
      <c r="EP54" s="17">
        <v>12.3</v>
      </c>
      <c r="EQ54" s="17">
        <v>13.7</v>
      </c>
      <c r="ER54" s="17">
        <v>0</v>
      </c>
      <c r="ES54" s="17">
        <v>0</v>
      </c>
      <c r="ET54" s="17">
        <v>0</v>
      </c>
      <c r="EU54" s="17">
        <v>0.6</v>
      </c>
      <c r="EV54" s="17">
        <v>107.6</v>
      </c>
      <c r="EW54" s="17">
        <v>74.5</v>
      </c>
      <c r="EX54" s="17">
        <v>0</v>
      </c>
      <c r="EY54" s="17">
        <v>0</v>
      </c>
      <c r="EZ54" s="17">
        <v>9.8000000000000007</v>
      </c>
      <c r="FA54" s="17">
        <v>20.2</v>
      </c>
      <c r="FB54" s="17">
        <v>9.5</v>
      </c>
      <c r="FC54" s="17">
        <v>44.3</v>
      </c>
      <c r="FD54" s="17">
        <v>13.4</v>
      </c>
      <c r="FE54" s="17"/>
      <c r="FF54" s="17"/>
      <c r="FG54" s="17">
        <v>16.8</v>
      </c>
      <c r="FH54" s="17"/>
      <c r="FI54" s="17"/>
      <c r="FJ54" s="17">
        <v>7257.6</v>
      </c>
      <c r="FK54" s="15"/>
      <c r="FL54" s="17">
        <v>23.9</v>
      </c>
      <c r="FM54" s="17">
        <v>7.9509999999999996</v>
      </c>
      <c r="FN54" s="17"/>
      <c r="FO54" s="17">
        <v>13.2</v>
      </c>
      <c r="FP54" s="17">
        <v>27.19755</v>
      </c>
      <c r="FQ54" s="17">
        <v>18.922059999999998</v>
      </c>
      <c r="FR54" s="17">
        <v>11.6</v>
      </c>
      <c r="FS54" s="17">
        <v>16.2</v>
      </c>
      <c r="FT54" s="17">
        <v>118.97060999999999</v>
      </c>
    </row>
    <row r="55" spans="1:176" ht="24" customHeight="1" x14ac:dyDescent="0.3">
      <c r="A55" s="16" t="s">
        <v>65</v>
      </c>
      <c r="B55" s="16" t="s">
        <v>862</v>
      </c>
      <c r="C55" s="17"/>
      <c r="D55" s="17">
        <v>650.70000000000005</v>
      </c>
      <c r="E55" s="17">
        <v>219.5</v>
      </c>
      <c r="F55" s="17">
        <v>0</v>
      </c>
      <c r="G55" s="17">
        <v>3.8</v>
      </c>
      <c r="H55" s="17">
        <v>90</v>
      </c>
      <c r="I55" s="17">
        <v>162.6</v>
      </c>
      <c r="J55" s="17"/>
      <c r="K55" s="17"/>
      <c r="L55" s="17">
        <v>177.3</v>
      </c>
      <c r="M55" s="17">
        <v>176.8</v>
      </c>
      <c r="N55" s="17">
        <v>177.3</v>
      </c>
      <c r="O55" s="17">
        <v>268.89999999999998</v>
      </c>
      <c r="P55" s="17">
        <v>211.9</v>
      </c>
      <c r="Q55" s="17">
        <v>110.8</v>
      </c>
      <c r="R55" s="17">
        <v>557.1</v>
      </c>
      <c r="S55" s="17">
        <v>5.5</v>
      </c>
      <c r="T55" s="17"/>
      <c r="U55" s="17"/>
      <c r="V55" s="17"/>
      <c r="W55" s="17"/>
      <c r="X55" s="17">
        <v>164.9</v>
      </c>
      <c r="Y55" s="17">
        <v>7.2</v>
      </c>
      <c r="Z55" s="17">
        <v>6.2</v>
      </c>
      <c r="AA55" s="17">
        <v>0</v>
      </c>
      <c r="AB55" s="17">
        <v>6.8</v>
      </c>
      <c r="AC55" s="17">
        <v>13.9</v>
      </c>
      <c r="AD55" s="17">
        <v>120.3</v>
      </c>
      <c r="AE55" s="17"/>
      <c r="AF55" s="17"/>
      <c r="AG55" s="17"/>
      <c r="AH55" s="17"/>
      <c r="AI55" s="17">
        <v>110.2</v>
      </c>
      <c r="AJ55" s="17">
        <v>153.69999999999999</v>
      </c>
      <c r="AK55" s="17"/>
      <c r="AL55" s="17"/>
      <c r="AM55" s="17"/>
      <c r="AN55" s="17">
        <v>6.5</v>
      </c>
      <c r="AO55" s="17">
        <v>230.3</v>
      </c>
      <c r="AP55" s="17">
        <v>51</v>
      </c>
      <c r="AQ55" s="17">
        <v>138.4</v>
      </c>
      <c r="AR55" s="17">
        <v>26.6</v>
      </c>
      <c r="AS55" s="17">
        <v>18.600000000000001</v>
      </c>
      <c r="AT55" s="17">
        <v>19.7</v>
      </c>
      <c r="AU55" s="17">
        <v>89.1</v>
      </c>
      <c r="AV55" s="17">
        <v>180.8</v>
      </c>
      <c r="AW55" s="17"/>
      <c r="AX55" s="17">
        <v>88.6</v>
      </c>
      <c r="AY55" s="17">
        <v>105.4</v>
      </c>
      <c r="AZ55" s="17">
        <v>8.1</v>
      </c>
      <c r="BA55" s="17">
        <v>2.8</v>
      </c>
      <c r="BB55" s="17">
        <v>32.700000000000003</v>
      </c>
      <c r="BC55" s="17">
        <v>43.6</v>
      </c>
      <c r="BD55" s="17">
        <v>0</v>
      </c>
      <c r="BE55" s="17">
        <v>23.6</v>
      </c>
      <c r="BF55" s="17">
        <v>134.5</v>
      </c>
      <c r="BG55" s="17"/>
      <c r="BH55" s="17"/>
      <c r="BI55" s="17"/>
      <c r="BJ55" s="17"/>
      <c r="BK55" s="17"/>
      <c r="BL55" s="17">
        <v>47.7</v>
      </c>
      <c r="BM55" s="17"/>
      <c r="BN55" s="17"/>
      <c r="BO55" s="17"/>
      <c r="BP55" s="17">
        <v>80.7</v>
      </c>
      <c r="BQ55" s="17">
        <v>178</v>
      </c>
      <c r="BR55" s="17">
        <v>175.6</v>
      </c>
      <c r="BS55" s="17">
        <v>12</v>
      </c>
      <c r="BT55" s="17">
        <v>176.7</v>
      </c>
      <c r="BU55" s="17">
        <v>0</v>
      </c>
      <c r="BV55" s="17"/>
      <c r="BW55" s="17"/>
      <c r="BX55" s="17"/>
      <c r="BY55" s="17"/>
      <c r="BZ55" s="17"/>
      <c r="CA55" s="17"/>
      <c r="CB55" s="17"/>
      <c r="CC55" s="17">
        <v>4.0999999999999996</v>
      </c>
      <c r="CD55" s="17">
        <v>178.2</v>
      </c>
      <c r="CE55" s="17">
        <v>115.1</v>
      </c>
      <c r="CF55" s="17">
        <v>63.3</v>
      </c>
      <c r="CG55" s="17">
        <v>78.599999999999994</v>
      </c>
      <c r="CH55" s="17">
        <v>30.1</v>
      </c>
      <c r="CI55" s="17"/>
      <c r="CJ55" s="17"/>
      <c r="CK55" s="17"/>
      <c r="CL55" s="17">
        <v>147.6</v>
      </c>
      <c r="CM55" s="17">
        <v>148.4</v>
      </c>
      <c r="CN55" s="17">
        <v>149.6</v>
      </c>
      <c r="CO55" s="17"/>
      <c r="CP55" s="17"/>
      <c r="CQ55" s="17"/>
      <c r="CR55" s="17"/>
      <c r="CS55" s="17"/>
      <c r="CT55" s="17"/>
      <c r="CU55" s="17"/>
      <c r="CV55" s="17">
        <v>0</v>
      </c>
      <c r="CW55" s="17">
        <v>101.9</v>
      </c>
      <c r="CX55" s="17">
        <v>0</v>
      </c>
      <c r="CY55" s="17">
        <v>18.100000000000001</v>
      </c>
      <c r="CZ55" s="17">
        <v>0</v>
      </c>
      <c r="DA55" s="17">
        <v>19</v>
      </c>
      <c r="DB55" s="17">
        <v>9.9</v>
      </c>
      <c r="DC55" s="17">
        <v>5.5</v>
      </c>
      <c r="DD55" s="17">
        <v>0.9</v>
      </c>
      <c r="DE55" s="17">
        <v>1.5</v>
      </c>
      <c r="DF55" s="17">
        <v>4.5999999999999996</v>
      </c>
      <c r="DG55" s="17">
        <v>19.899999999999999</v>
      </c>
      <c r="DH55" s="17">
        <v>20</v>
      </c>
      <c r="DI55" s="17">
        <v>14.9</v>
      </c>
      <c r="DJ55" s="17"/>
      <c r="DK55" s="17">
        <v>18.600000000000001</v>
      </c>
      <c r="DL55" s="17">
        <v>0</v>
      </c>
      <c r="DM55" s="17">
        <v>0</v>
      </c>
      <c r="DN55" s="17">
        <v>31.6</v>
      </c>
      <c r="DO55" s="17">
        <v>83.6</v>
      </c>
      <c r="DP55" s="17">
        <v>4.5</v>
      </c>
      <c r="DQ55" s="17">
        <v>1.1000000000000001</v>
      </c>
      <c r="DR55" s="17">
        <v>2.2000000000000002</v>
      </c>
      <c r="DS55" s="17">
        <v>3.1</v>
      </c>
      <c r="DT55" s="17">
        <v>0</v>
      </c>
      <c r="DU55" s="17">
        <v>3.1</v>
      </c>
      <c r="DV55" s="17">
        <v>11.6</v>
      </c>
      <c r="DW55" s="17">
        <v>2.1</v>
      </c>
      <c r="DX55" s="17"/>
      <c r="DY55" s="17">
        <v>9.9</v>
      </c>
      <c r="DZ55" s="17">
        <v>5.9</v>
      </c>
      <c r="EA55" s="17">
        <v>7.2</v>
      </c>
      <c r="EB55" s="17">
        <v>10.1</v>
      </c>
      <c r="EC55" s="17">
        <v>20</v>
      </c>
      <c r="ED55" s="17">
        <v>16.899999999999999</v>
      </c>
      <c r="EE55" s="17">
        <v>29.9</v>
      </c>
      <c r="EF55" s="17">
        <v>0</v>
      </c>
      <c r="EG55" s="17">
        <v>81</v>
      </c>
      <c r="EH55" s="17">
        <v>65.5</v>
      </c>
      <c r="EI55" s="17">
        <v>12.9</v>
      </c>
      <c r="EJ55" s="17">
        <v>7.1</v>
      </c>
      <c r="EK55" s="17">
        <v>3.7</v>
      </c>
      <c r="EL55" s="17">
        <v>3.4</v>
      </c>
      <c r="EM55" s="17">
        <v>7.9</v>
      </c>
      <c r="EN55" s="17">
        <v>11.4</v>
      </c>
      <c r="EO55" s="17">
        <v>12.2</v>
      </c>
      <c r="EP55" s="17">
        <v>12.3</v>
      </c>
      <c r="EQ55" s="17">
        <v>16.5</v>
      </c>
      <c r="ER55" s="17">
        <v>0</v>
      </c>
      <c r="ES55" s="17">
        <v>0</v>
      </c>
      <c r="ET55" s="17">
        <v>0</v>
      </c>
      <c r="EU55" s="17">
        <v>0.6</v>
      </c>
      <c r="EV55" s="17">
        <v>102.1</v>
      </c>
      <c r="EW55" s="17">
        <v>71.8</v>
      </c>
      <c r="EX55" s="17">
        <v>0</v>
      </c>
      <c r="EY55" s="17">
        <v>0</v>
      </c>
      <c r="EZ55" s="17">
        <v>9.8000000000000007</v>
      </c>
      <c r="FA55" s="17">
        <v>20</v>
      </c>
      <c r="FB55" s="17">
        <v>9.5</v>
      </c>
      <c r="FC55" s="17">
        <v>44.4</v>
      </c>
      <c r="FD55" s="17">
        <v>13.5</v>
      </c>
      <c r="FE55" s="17"/>
      <c r="FF55" s="17"/>
      <c r="FG55" s="17">
        <v>16.7</v>
      </c>
      <c r="FH55" s="17"/>
      <c r="FI55" s="17"/>
      <c r="FJ55" s="17">
        <v>7181.3</v>
      </c>
      <c r="FK55" s="15"/>
      <c r="FL55" s="17">
        <v>23.9</v>
      </c>
      <c r="FM55" s="17">
        <v>7.9349999999999996</v>
      </c>
      <c r="FN55" s="17"/>
      <c r="FO55" s="17">
        <v>13.2</v>
      </c>
      <c r="FP55" s="17">
        <v>27.125299999999999</v>
      </c>
      <c r="FQ55" s="17">
        <v>18.919730000000001</v>
      </c>
      <c r="FR55" s="17">
        <v>11.6</v>
      </c>
      <c r="FS55" s="17">
        <v>16.3</v>
      </c>
      <c r="FT55" s="17">
        <v>118.98003</v>
      </c>
    </row>
    <row r="56" spans="1:176" ht="24" customHeight="1" x14ac:dyDescent="0.3">
      <c r="A56" s="16" t="s">
        <v>65</v>
      </c>
      <c r="B56" s="16" t="s">
        <v>863</v>
      </c>
      <c r="C56" s="17"/>
      <c r="D56" s="17">
        <v>654.70000000000005</v>
      </c>
      <c r="E56" s="17">
        <v>219.1</v>
      </c>
      <c r="F56" s="17">
        <v>0</v>
      </c>
      <c r="G56" s="17">
        <v>0</v>
      </c>
      <c r="H56" s="17">
        <v>90.7</v>
      </c>
      <c r="I56" s="17">
        <v>161.69999999999999</v>
      </c>
      <c r="J56" s="17"/>
      <c r="K56" s="17"/>
      <c r="L56" s="17">
        <v>148.69999999999999</v>
      </c>
      <c r="M56" s="17">
        <v>147.69999999999999</v>
      </c>
      <c r="N56" s="17">
        <v>148.9</v>
      </c>
      <c r="O56" s="17">
        <v>244</v>
      </c>
      <c r="P56" s="17">
        <v>209.8</v>
      </c>
      <c r="Q56" s="17">
        <v>110.6</v>
      </c>
      <c r="R56" s="17">
        <v>564.1</v>
      </c>
      <c r="S56" s="17">
        <v>5.5</v>
      </c>
      <c r="T56" s="17"/>
      <c r="U56" s="17"/>
      <c r="V56" s="17"/>
      <c r="W56" s="17"/>
      <c r="X56" s="17">
        <v>163.9</v>
      </c>
      <c r="Y56" s="17">
        <v>7.7</v>
      </c>
      <c r="Z56" s="17">
        <v>5.7</v>
      </c>
      <c r="AA56" s="17">
        <v>0</v>
      </c>
      <c r="AB56" s="17">
        <v>6.8</v>
      </c>
      <c r="AC56" s="17">
        <v>11.5</v>
      </c>
      <c r="AD56" s="17">
        <v>70.900000000000006</v>
      </c>
      <c r="AE56" s="17"/>
      <c r="AF56" s="17"/>
      <c r="AG56" s="17"/>
      <c r="AH56" s="17"/>
      <c r="AI56" s="17">
        <v>110.8</v>
      </c>
      <c r="AJ56" s="17">
        <v>100.1</v>
      </c>
      <c r="AK56" s="17"/>
      <c r="AL56" s="17"/>
      <c r="AM56" s="17"/>
      <c r="AN56" s="17">
        <v>6.5</v>
      </c>
      <c r="AO56" s="17">
        <v>229.6</v>
      </c>
      <c r="AP56" s="17">
        <v>51</v>
      </c>
      <c r="AQ56" s="17">
        <v>138.30000000000001</v>
      </c>
      <c r="AR56" s="17">
        <v>27.8</v>
      </c>
      <c r="AS56" s="17">
        <v>18.7</v>
      </c>
      <c r="AT56" s="17">
        <v>19.7</v>
      </c>
      <c r="AU56" s="17">
        <v>92.2</v>
      </c>
      <c r="AV56" s="17">
        <v>181.7</v>
      </c>
      <c r="AW56" s="17"/>
      <c r="AX56" s="17">
        <v>89.4</v>
      </c>
      <c r="AY56" s="17">
        <v>106.4</v>
      </c>
      <c r="AZ56" s="17">
        <v>8.1</v>
      </c>
      <c r="BA56" s="17">
        <v>2.8</v>
      </c>
      <c r="BB56" s="17">
        <v>33.200000000000003</v>
      </c>
      <c r="BC56" s="17">
        <v>43.7</v>
      </c>
      <c r="BD56" s="17">
        <v>0</v>
      </c>
      <c r="BE56" s="17">
        <v>24.2</v>
      </c>
      <c r="BF56" s="17">
        <v>120</v>
      </c>
      <c r="BG56" s="17"/>
      <c r="BH56" s="17"/>
      <c r="BI56" s="17"/>
      <c r="BJ56" s="17"/>
      <c r="BK56" s="17"/>
      <c r="BL56" s="17">
        <v>47.6</v>
      </c>
      <c r="BM56" s="17"/>
      <c r="BN56" s="17"/>
      <c r="BO56" s="17"/>
      <c r="BP56" s="17">
        <v>81</v>
      </c>
      <c r="BQ56" s="17">
        <v>176.7</v>
      </c>
      <c r="BR56" s="17">
        <v>175.2</v>
      </c>
      <c r="BS56" s="17">
        <v>13.9</v>
      </c>
      <c r="BT56" s="17">
        <v>177</v>
      </c>
      <c r="BU56" s="17">
        <v>0</v>
      </c>
      <c r="BV56" s="17"/>
      <c r="BW56" s="17"/>
      <c r="BX56" s="17"/>
      <c r="BY56" s="17"/>
      <c r="BZ56" s="17"/>
      <c r="CA56" s="17"/>
      <c r="CB56" s="17"/>
      <c r="CC56" s="17">
        <v>4.2</v>
      </c>
      <c r="CD56" s="17">
        <v>119.4</v>
      </c>
      <c r="CE56" s="17">
        <v>116.3</v>
      </c>
      <c r="CF56" s="17">
        <v>63.8</v>
      </c>
      <c r="CG56" s="17">
        <v>78.599999999999994</v>
      </c>
      <c r="CH56" s="17">
        <v>30.5</v>
      </c>
      <c r="CI56" s="17"/>
      <c r="CJ56" s="17"/>
      <c r="CK56" s="17"/>
      <c r="CL56" s="17">
        <v>147.69999999999999</v>
      </c>
      <c r="CM56" s="17">
        <v>148.19999999999999</v>
      </c>
      <c r="CN56" s="17">
        <v>149</v>
      </c>
      <c r="CO56" s="17"/>
      <c r="CP56" s="17"/>
      <c r="CQ56" s="17"/>
      <c r="CR56" s="17"/>
      <c r="CS56" s="17"/>
      <c r="CT56" s="17"/>
      <c r="CU56" s="17"/>
      <c r="CV56" s="17">
        <v>0</v>
      </c>
      <c r="CW56" s="17">
        <v>110.3</v>
      </c>
      <c r="CX56" s="17">
        <v>0</v>
      </c>
      <c r="CY56" s="17">
        <v>17.2</v>
      </c>
      <c r="CZ56" s="17">
        <v>0</v>
      </c>
      <c r="DA56" s="17">
        <v>19.100000000000001</v>
      </c>
      <c r="DB56" s="17">
        <v>9.9</v>
      </c>
      <c r="DC56" s="17">
        <v>5.5</v>
      </c>
      <c r="DD56" s="17">
        <v>0.9</v>
      </c>
      <c r="DE56" s="17">
        <v>1.5</v>
      </c>
      <c r="DF56" s="17">
        <v>4.5999999999999996</v>
      </c>
      <c r="DG56" s="17">
        <v>20.2</v>
      </c>
      <c r="DH56" s="17">
        <v>20</v>
      </c>
      <c r="DI56" s="17">
        <v>15</v>
      </c>
      <c r="DJ56" s="17"/>
      <c r="DK56" s="17">
        <v>18.600000000000001</v>
      </c>
      <c r="DL56" s="17">
        <v>0</v>
      </c>
      <c r="DM56" s="17">
        <v>0</v>
      </c>
      <c r="DN56" s="17">
        <v>31.7</v>
      </c>
      <c r="DO56" s="17">
        <v>86.4</v>
      </c>
      <c r="DP56" s="17">
        <v>4.5</v>
      </c>
      <c r="DQ56" s="17">
        <v>1.1000000000000001</v>
      </c>
      <c r="DR56" s="17">
        <v>2.2000000000000002</v>
      </c>
      <c r="DS56" s="17">
        <v>3.1</v>
      </c>
      <c r="DT56" s="17">
        <v>0</v>
      </c>
      <c r="DU56" s="17">
        <v>3.1</v>
      </c>
      <c r="DV56" s="17">
        <v>11.6</v>
      </c>
      <c r="DW56" s="17">
        <v>2.1</v>
      </c>
      <c r="DX56" s="17"/>
      <c r="DY56" s="17">
        <v>10.1</v>
      </c>
      <c r="DZ56" s="17">
        <v>6</v>
      </c>
      <c r="EA56" s="17">
        <v>7.3</v>
      </c>
      <c r="EB56" s="17">
        <v>10.3</v>
      </c>
      <c r="EC56" s="17">
        <v>20</v>
      </c>
      <c r="ED56" s="17">
        <v>18.399999999999999</v>
      </c>
      <c r="EE56" s="17">
        <v>17.5</v>
      </c>
      <c r="EF56" s="17">
        <v>0</v>
      </c>
      <c r="EG56" s="17">
        <v>80.5</v>
      </c>
      <c r="EH56" s="17">
        <v>68</v>
      </c>
      <c r="EI56" s="17">
        <v>12</v>
      </c>
      <c r="EJ56" s="17">
        <v>6</v>
      </c>
      <c r="EK56" s="17">
        <v>5.4</v>
      </c>
      <c r="EL56" s="17">
        <v>3.5</v>
      </c>
      <c r="EM56" s="17">
        <v>7.9</v>
      </c>
      <c r="EN56" s="17">
        <v>11.4</v>
      </c>
      <c r="EO56" s="17">
        <v>12.2</v>
      </c>
      <c r="EP56" s="17">
        <v>12.3</v>
      </c>
      <c r="EQ56" s="17">
        <v>15</v>
      </c>
      <c r="ER56" s="17">
        <v>0</v>
      </c>
      <c r="ES56" s="17">
        <v>0</v>
      </c>
      <c r="ET56" s="17">
        <v>0</v>
      </c>
      <c r="EU56" s="17">
        <v>0.6</v>
      </c>
      <c r="EV56" s="17">
        <v>106.7</v>
      </c>
      <c r="EW56" s="17">
        <v>95.7</v>
      </c>
      <c r="EX56" s="17">
        <v>0</v>
      </c>
      <c r="EY56" s="17">
        <v>0</v>
      </c>
      <c r="EZ56" s="17">
        <v>9.8000000000000007</v>
      </c>
      <c r="FA56" s="17">
        <v>20</v>
      </c>
      <c r="FB56" s="17">
        <v>9.4</v>
      </c>
      <c r="FC56" s="17">
        <v>44.4</v>
      </c>
      <c r="FD56" s="17">
        <v>13.5</v>
      </c>
      <c r="FE56" s="17"/>
      <c r="FF56" s="17"/>
      <c r="FG56" s="17">
        <v>16.399999999999999</v>
      </c>
      <c r="FH56" s="17"/>
      <c r="FI56" s="17"/>
      <c r="FJ56" s="17">
        <v>6934.2</v>
      </c>
      <c r="FK56" s="15"/>
      <c r="FL56" s="17">
        <v>23.9</v>
      </c>
      <c r="FM56" s="17">
        <v>7.9509999999999996</v>
      </c>
      <c r="FN56" s="17"/>
      <c r="FO56" s="17">
        <v>13.2</v>
      </c>
      <c r="FP56" s="17">
        <v>27.21369</v>
      </c>
      <c r="FQ56" s="17">
        <v>18.9208</v>
      </c>
      <c r="FR56" s="17">
        <v>11.7</v>
      </c>
      <c r="FS56" s="17">
        <v>16.2</v>
      </c>
      <c r="FT56" s="17">
        <v>119.08548999999999</v>
      </c>
    </row>
    <row r="57" spans="1:176" ht="24" customHeight="1" x14ac:dyDescent="0.3">
      <c r="A57" s="16" t="s">
        <v>65</v>
      </c>
      <c r="B57" s="16" t="s">
        <v>864</v>
      </c>
      <c r="C57" s="17"/>
      <c r="D57" s="17">
        <v>651.5</v>
      </c>
      <c r="E57" s="17">
        <v>218.7</v>
      </c>
      <c r="F57" s="17">
        <v>0</v>
      </c>
      <c r="G57" s="17">
        <v>0</v>
      </c>
      <c r="H57" s="17">
        <v>88.4</v>
      </c>
      <c r="I57" s="17">
        <v>160.1</v>
      </c>
      <c r="J57" s="17"/>
      <c r="K57" s="17"/>
      <c r="L57" s="17">
        <v>130.6</v>
      </c>
      <c r="M57" s="17">
        <v>130.4</v>
      </c>
      <c r="N57" s="17">
        <v>130.69999999999999</v>
      </c>
      <c r="O57" s="17">
        <v>226</v>
      </c>
      <c r="P57" s="17">
        <v>212</v>
      </c>
      <c r="Q57" s="17">
        <v>110.3</v>
      </c>
      <c r="R57" s="17">
        <v>561.5</v>
      </c>
      <c r="S57" s="17">
        <v>5.2</v>
      </c>
      <c r="T57" s="17"/>
      <c r="U57" s="17"/>
      <c r="V57" s="17"/>
      <c r="W57" s="17"/>
      <c r="X57" s="17">
        <v>162.5</v>
      </c>
      <c r="Y57" s="17">
        <v>7.2</v>
      </c>
      <c r="Z57" s="17">
        <v>5.6</v>
      </c>
      <c r="AA57" s="17">
        <v>0</v>
      </c>
      <c r="AB57" s="17">
        <v>6.8</v>
      </c>
      <c r="AC57" s="17">
        <v>11.5</v>
      </c>
      <c r="AD57" s="17">
        <v>70.3</v>
      </c>
      <c r="AE57" s="17"/>
      <c r="AF57" s="17"/>
      <c r="AG57" s="17"/>
      <c r="AH57" s="17"/>
      <c r="AI57" s="17">
        <v>110</v>
      </c>
      <c r="AJ57" s="17">
        <v>98.1</v>
      </c>
      <c r="AK57" s="17"/>
      <c r="AL57" s="17"/>
      <c r="AM57" s="17"/>
      <c r="AN57" s="17">
        <v>6.5</v>
      </c>
      <c r="AO57" s="17">
        <v>230.5</v>
      </c>
      <c r="AP57" s="17">
        <v>51</v>
      </c>
      <c r="AQ57" s="17">
        <v>141.1</v>
      </c>
      <c r="AR57" s="17">
        <v>28.1</v>
      </c>
      <c r="AS57" s="17">
        <v>18.7</v>
      </c>
      <c r="AT57" s="17">
        <v>19.7</v>
      </c>
      <c r="AU57" s="17">
        <v>89.1</v>
      </c>
      <c r="AV57" s="17">
        <v>180.7</v>
      </c>
      <c r="AW57" s="17"/>
      <c r="AX57" s="17">
        <v>90.7</v>
      </c>
      <c r="AY57" s="17">
        <v>105.9</v>
      </c>
      <c r="AZ57" s="17">
        <v>8.1</v>
      </c>
      <c r="BA57" s="17">
        <v>2.8</v>
      </c>
      <c r="BB57" s="17">
        <v>31.9</v>
      </c>
      <c r="BC57" s="17">
        <v>42.7</v>
      </c>
      <c r="BD57" s="17">
        <v>0</v>
      </c>
      <c r="BE57" s="17">
        <v>23.6</v>
      </c>
      <c r="BF57" s="17">
        <v>115.3</v>
      </c>
      <c r="BG57" s="17"/>
      <c r="BH57" s="17"/>
      <c r="BI57" s="17"/>
      <c r="BJ57" s="17"/>
      <c r="BK57" s="17"/>
      <c r="BL57" s="17">
        <v>47.7</v>
      </c>
      <c r="BM57" s="17"/>
      <c r="BN57" s="17"/>
      <c r="BO57" s="17"/>
      <c r="BP57" s="17">
        <v>80.2</v>
      </c>
      <c r="BQ57" s="17">
        <v>178</v>
      </c>
      <c r="BR57" s="17">
        <v>175.7</v>
      </c>
      <c r="BS57" s="17">
        <v>44</v>
      </c>
      <c r="BT57" s="17">
        <v>176.3</v>
      </c>
      <c r="BU57" s="17">
        <v>0</v>
      </c>
      <c r="BV57" s="17"/>
      <c r="BW57" s="17"/>
      <c r="BX57" s="17"/>
      <c r="BY57" s="17"/>
      <c r="BZ57" s="17"/>
      <c r="CA57" s="17"/>
      <c r="CB57" s="17"/>
      <c r="CC57" s="17">
        <v>4.2</v>
      </c>
      <c r="CD57" s="17">
        <v>43.9</v>
      </c>
      <c r="CE57" s="17">
        <v>110.1</v>
      </c>
      <c r="CF57" s="17">
        <v>63</v>
      </c>
      <c r="CG57" s="17">
        <v>78.2</v>
      </c>
      <c r="CH57" s="17">
        <v>30</v>
      </c>
      <c r="CI57" s="17"/>
      <c r="CJ57" s="17"/>
      <c r="CK57" s="17"/>
      <c r="CL57" s="17">
        <v>148.1</v>
      </c>
      <c r="CM57" s="17">
        <v>148.9</v>
      </c>
      <c r="CN57" s="17">
        <v>150.4</v>
      </c>
      <c r="CO57" s="17"/>
      <c r="CP57" s="17"/>
      <c r="CQ57" s="17"/>
      <c r="CR57" s="17"/>
      <c r="CS57" s="17"/>
      <c r="CT57" s="17"/>
      <c r="CU57" s="17"/>
      <c r="CV57" s="17">
        <v>0</v>
      </c>
      <c r="CW57" s="17">
        <v>103</v>
      </c>
      <c r="CX57" s="17">
        <v>0</v>
      </c>
      <c r="CY57" s="17">
        <v>18.100000000000001</v>
      </c>
      <c r="CZ57" s="17">
        <v>0</v>
      </c>
      <c r="DA57" s="17">
        <v>19</v>
      </c>
      <c r="DB57" s="17">
        <v>9.9</v>
      </c>
      <c r="DC57" s="17">
        <v>5.5</v>
      </c>
      <c r="DD57" s="17">
        <v>0.9</v>
      </c>
      <c r="DE57" s="17">
        <v>1.5</v>
      </c>
      <c r="DF57" s="17">
        <v>4.5</v>
      </c>
      <c r="DG57" s="17">
        <v>19.899999999999999</v>
      </c>
      <c r="DH57" s="17">
        <v>20</v>
      </c>
      <c r="DI57" s="17">
        <v>13.4</v>
      </c>
      <c r="DJ57" s="17"/>
      <c r="DK57" s="17">
        <v>18.600000000000001</v>
      </c>
      <c r="DL57" s="17">
        <v>0</v>
      </c>
      <c r="DM57" s="17">
        <v>0</v>
      </c>
      <c r="DN57" s="17">
        <v>31.4</v>
      </c>
      <c r="DO57" s="17">
        <v>86.6</v>
      </c>
      <c r="DP57" s="17">
        <v>4.5</v>
      </c>
      <c r="DQ57" s="17">
        <v>1.1000000000000001</v>
      </c>
      <c r="DR57" s="17">
        <v>2.2000000000000002</v>
      </c>
      <c r="DS57" s="17">
        <v>3.1</v>
      </c>
      <c r="DT57" s="17">
        <v>0</v>
      </c>
      <c r="DU57" s="17">
        <v>3.1</v>
      </c>
      <c r="DV57" s="17">
        <v>11.6</v>
      </c>
      <c r="DW57" s="17">
        <v>2.1</v>
      </c>
      <c r="DX57" s="17"/>
      <c r="DY57" s="17">
        <v>10.1</v>
      </c>
      <c r="DZ57" s="17">
        <v>6.2</v>
      </c>
      <c r="EA57" s="17">
        <v>7.3</v>
      </c>
      <c r="EB57" s="17">
        <v>10.1</v>
      </c>
      <c r="EC57" s="17">
        <v>19.899999999999999</v>
      </c>
      <c r="ED57" s="17">
        <v>14.3</v>
      </c>
      <c r="EE57" s="17">
        <v>13.8</v>
      </c>
      <c r="EF57" s="17">
        <v>0</v>
      </c>
      <c r="EG57" s="17">
        <v>79.900000000000006</v>
      </c>
      <c r="EH57" s="17">
        <v>67.099999999999994</v>
      </c>
      <c r="EI57" s="17">
        <v>11.8</v>
      </c>
      <c r="EJ57" s="17">
        <v>7.5</v>
      </c>
      <c r="EK57" s="17">
        <v>6</v>
      </c>
      <c r="EL57" s="17">
        <v>3.5</v>
      </c>
      <c r="EM57" s="17">
        <v>7.9</v>
      </c>
      <c r="EN57" s="17">
        <v>11.4</v>
      </c>
      <c r="EO57" s="17">
        <v>12.2</v>
      </c>
      <c r="EP57" s="17">
        <v>12.3</v>
      </c>
      <c r="EQ57" s="17">
        <v>13.2</v>
      </c>
      <c r="ER57" s="17">
        <v>0</v>
      </c>
      <c r="ES57" s="17">
        <v>0</v>
      </c>
      <c r="ET57" s="17">
        <v>0</v>
      </c>
      <c r="EU57" s="17">
        <v>0.6</v>
      </c>
      <c r="EV57" s="17">
        <v>120.7</v>
      </c>
      <c r="EW57" s="17">
        <v>116.1</v>
      </c>
      <c r="EX57" s="17">
        <v>0</v>
      </c>
      <c r="EY57" s="17">
        <v>0</v>
      </c>
      <c r="EZ57" s="17">
        <v>9.8000000000000007</v>
      </c>
      <c r="FA57" s="17">
        <v>20</v>
      </c>
      <c r="FB57" s="17">
        <v>9.6</v>
      </c>
      <c r="FC57" s="17">
        <v>44.3</v>
      </c>
      <c r="FD57" s="17">
        <v>13.5</v>
      </c>
      <c r="FE57" s="17"/>
      <c r="FF57" s="17"/>
      <c r="FG57" s="17">
        <v>16.8</v>
      </c>
      <c r="FH57" s="17"/>
      <c r="FI57" s="17"/>
      <c r="FJ57" s="17">
        <v>6808.4</v>
      </c>
      <c r="FK57" s="15"/>
      <c r="FL57" s="17">
        <v>23.9</v>
      </c>
      <c r="FM57" s="17">
        <v>7.9489999999999998</v>
      </c>
      <c r="FN57" s="17"/>
      <c r="FO57" s="17">
        <v>13.2</v>
      </c>
      <c r="FP57" s="17">
        <v>27.2058</v>
      </c>
      <c r="FQ57" s="17">
        <v>18.92051</v>
      </c>
      <c r="FR57" s="17">
        <v>11.6</v>
      </c>
      <c r="FS57" s="17">
        <v>16.2</v>
      </c>
      <c r="FT57" s="17">
        <v>118.97530999999999</v>
      </c>
    </row>
    <row r="58" spans="1:176" ht="24" customHeight="1" x14ac:dyDescent="0.3">
      <c r="A58" s="18" t="s">
        <v>865</v>
      </c>
      <c r="B58" s="18" t="s">
        <v>66</v>
      </c>
      <c r="C58" s="19"/>
      <c r="D58" s="19">
        <v>650.6</v>
      </c>
      <c r="E58" s="19">
        <v>218.9</v>
      </c>
      <c r="F58" s="19">
        <v>0</v>
      </c>
      <c r="G58" s="19">
        <v>0</v>
      </c>
      <c r="H58" s="19">
        <v>88.9</v>
      </c>
      <c r="I58" s="19">
        <v>163.6</v>
      </c>
      <c r="J58" s="19"/>
      <c r="K58" s="19"/>
      <c r="L58" s="19">
        <v>115.9</v>
      </c>
      <c r="M58" s="19">
        <v>116</v>
      </c>
      <c r="N58" s="19">
        <v>116.8</v>
      </c>
      <c r="O58" s="19">
        <v>220.5</v>
      </c>
      <c r="P58" s="19">
        <v>210.4</v>
      </c>
      <c r="Q58" s="19">
        <v>110.9</v>
      </c>
      <c r="R58" s="19">
        <v>557.29999999999995</v>
      </c>
      <c r="S58" s="19">
        <v>5.5</v>
      </c>
      <c r="T58" s="19"/>
      <c r="U58" s="19"/>
      <c r="V58" s="19"/>
      <c r="W58" s="19"/>
      <c r="X58" s="19">
        <v>166.4</v>
      </c>
      <c r="Y58" s="19">
        <v>7.7</v>
      </c>
      <c r="Z58" s="19">
        <v>5.3</v>
      </c>
      <c r="AA58" s="19">
        <v>0</v>
      </c>
      <c r="AB58" s="19">
        <v>6.8</v>
      </c>
      <c r="AC58" s="19">
        <v>11.5</v>
      </c>
      <c r="AD58" s="19">
        <v>74.2</v>
      </c>
      <c r="AE58" s="19"/>
      <c r="AF58" s="19"/>
      <c r="AG58" s="19"/>
      <c r="AH58" s="19"/>
      <c r="AI58" s="19">
        <v>110.2</v>
      </c>
      <c r="AJ58" s="19">
        <v>68.7</v>
      </c>
      <c r="AK58" s="19"/>
      <c r="AL58" s="19"/>
      <c r="AM58" s="19"/>
      <c r="AN58" s="19">
        <v>6.5</v>
      </c>
      <c r="AO58" s="19">
        <v>228.5</v>
      </c>
      <c r="AP58" s="19">
        <v>53</v>
      </c>
      <c r="AQ58" s="19">
        <v>132.30000000000001</v>
      </c>
      <c r="AR58" s="19">
        <v>29.1</v>
      </c>
      <c r="AS58" s="19">
        <v>18.7</v>
      </c>
      <c r="AT58" s="19">
        <v>19.7</v>
      </c>
      <c r="AU58" s="19">
        <v>90.5</v>
      </c>
      <c r="AV58" s="19">
        <v>148.6</v>
      </c>
      <c r="AW58" s="19"/>
      <c r="AX58" s="19">
        <v>81.8</v>
      </c>
      <c r="AY58" s="19">
        <v>107.1</v>
      </c>
      <c r="AZ58" s="19">
        <v>8.1</v>
      </c>
      <c r="BA58" s="19">
        <v>2.8</v>
      </c>
      <c r="BB58" s="19">
        <v>32.1</v>
      </c>
      <c r="BC58" s="19">
        <v>42.6</v>
      </c>
      <c r="BD58" s="19">
        <v>0</v>
      </c>
      <c r="BE58" s="19">
        <v>23</v>
      </c>
      <c r="BF58" s="19">
        <v>64.8</v>
      </c>
      <c r="BG58" s="19"/>
      <c r="BH58" s="19"/>
      <c r="BI58" s="19"/>
      <c r="BJ58" s="19"/>
      <c r="BK58" s="19"/>
      <c r="BL58" s="19">
        <v>47.7</v>
      </c>
      <c r="BM58" s="19"/>
      <c r="BN58" s="19"/>
      <c r="BO58" s="19"/>
      <c r="BP58" s="19">
        <v>80.7</v>
      </c>
      <c r="BQ58" s="19">
        <v>177</v>
      </c>
      <c r="BR58" s="19">
        <v>175.5</v>
      </c>
      <c r="BS58" s="19">
        <v>77.7</v>
      </c>
      <c r="BT58" s="19">
        <v>174.3</v>
      </c>
      <c r="BU58" s="19">
        <v>0</v>
      </c>
      <c r="BV58" s="19"/>
      <c r="BW58" s="19"/>
      <c r="BX58" s="19"/>
      <c r="BY58" s="19"/>
      <c r="BZ58" s="19"/>
      <c r="CA58" s="19"/>
      <c r="CB58" s="19"/>
      <c r="CC58" s="19">
        <v>4.2</v>
      </c>
      <c r="CD58" s="19">
        <v>58.3</v>
      </c>
      <c r="CE58" s="19">
        <v>105.5</v>
      </c>
      <c r="CF58" s="19">
        <v>62.2</v>
      </c>
      <c r="CG58" s="19">
        <v>78.3</v>
      </c>
      <c r="CH58" s="19">
        <v>30.1</v>
      </c>
      <c r="CI58" s="19"/>
      <c r="CJ58" s="19"/>
      <c r="CK58" s="19"/>
      <c r="CL58" s="19">
        <v>103.3</v>
      </c>
      <c r="CM58" s="19">
        <v>103.3</v>
      </c>
      <c r="CN58" s="19">
        <v>122.5</v>
      </c>
      <c r="CO58" s="19"/>
      <c r="CP58" s="19"/>
      <c r="CQ58" s="19"/>
      <c r="CR58" s="19"/>
      <c r="CS58" s="19"/>
      <c r="CT58" s="19"/>
      <c r="CU58" s="19"/>
      <c r="CV58" s="19">
        <v>0</v>
      </c>
      <c r="CW58" s="19">
        <v>99.4</v>
      </c>
      <c r="CX58" s="19">
        <v>0</v>
      </c>
      <c r="CY58" s="19">
        <v>13.7</v>
      </c>
      <c r="CZ58" s="19">
        <v>0</v>
      </c>
      <c r="DA58" s="19">
        <v>19.100000000000001</v>
      </c>
      <c r="DB58" s="19">
        <v>9.9</v>
      </c>
      <c r="DC58" s="19">
        <v>5.4</v>
      </c>
      <c r="DD58" s="19">
        <v>0.9</v>
      </c>
      <c r="DE58" s="19">
        <v>1.5</v>
      </c>
      <c r="DF58" s="19">
        <v>4.5</v>
      </c>
      <c r="DG58" s="19">
        <v>20</v>
      </c>
      <c r="DH58" s="19">
        <v>20</v>
      </c>
      <c r="DI58" s="19">
        <v>13.4</v>
      </c>
      <c r="DJ58" s="19"/>
      <c r="DK58" s="19">
        <v>18.600000000000001</v>
      </c>
      <c r="DL58" s="19">
        <v>0</v>
      </c>
      <c r="DM58" s="19">
        <v>0</v>
      </c>
      <c r="DN58" s="19">
        <v>31.6</v>
      </c>
      <c r="DO58" s="19">
        <v>84.5</v>
      </c>
      <c r="DP58" s="19">
        <v>4.5</v>
      </c>
      <c r="DQ58" s="19">
        <v>1.1000000000000001</v>
      </c>
      <c r="DR58" s="19">
        <v>2.2000000000000002</v>
      </c>
      <c r="DS58" s="19">
        <v>3.1</v>
      </c>
      <c r="DT58" s="19">
        <v>0</v>
      </c>
      <c r="DU58" s="19">
        <v>3.1</v>
      </c>
      <c r="DV58" s="19">
        <v>11.6</v>
      </c>
      <c r="DW58" s="19">
        <v>2.1</v>
      </c>
      <c r="DX58" s="19"/>
      <c r="DY58" s="19">
        <v>10.1</v>
      </c>
      <c r="DZ58" s="19">
        <v>6.1</v>
      </c>
      <c r="EA58" s="19">
        <v>7.4</v>
      </c>
      <c r="EB58" s="19">
        <v>10.1</v>
      </c>
      <c r="EC58" s="19">
        <v>19.899999999999999</v>
      </c>
      <c r="ED58" s="19">
        <v>10</v>
      </c>
      <c r="EE58" s="19">
        <v>12.8</v>
      </c>
      <c r="EF58" s="19">
        <v>0</v>
      </c>
      <c r="EG58" s="19">
        <v>80.2</v>
      </c>
      <c r="EH58" s="19">
        <v>66.900000000000006</v>
      </c>
      <c r="EI58" s="19">
        <v>11.7</v>
      </c>
      <c r="EJ58" s="19">
        <v>7.8</v>
      </c>
      <c r="EK58" s="19">
        <v>6.6</v>
      </c>
      <c r="EL58" s="19">
        <v>3.6</v>
      </c>
      <c r="EM58" s="19">
        <v>8.1</v>
      </c>
      <c r="EN58" s="19">
        <v>11.4</v>
      </c>
      <c r="EO58" s="19">
        <v>12.2</v>
      </c>
      <c r="EP58" s="19">
        <v>12.3</v>
      </c>
      <c r="EQ58" s="19">
        <v>8.8000000000000007</v>
      </c>
      <c r="ER58" s="19">
        <v>0</v>
      </c>
      <c r="ES58" s="19">
        <v>0</v>
      </c>
      <c r="ET58" s="19">
        <v>0</v>
      </c>
      <c r="EU58" s="19">
        <v>0.6</v>
      </c>
      <c r="EV58" s="19">
        <v>125.6</v>
      </c>
      <c r="EW58" s="19">
        <v>130.5</v>
      </c>
      <c r="EX58" s="19">
        <v>0</v>
      </c>
      <c r="EY58" s="19">
        <v>0</v>
      </c>
      <c r="EZ58" s="19">
        <v>9.8000000000000007</v>
      </c>
      <c r="FA58" s="19">
        <v>19.8</v>
      </c>
      <c r="FB58" s="19">
        <v>8.6</v>
      </c>
      <c r="FC58" s="19">
        <v>44.4</v>
      </c>
      <c r="FD58" s="19">
        <v>13.5</v>
      </c>
      <c r="FE58" s="19"/>
      <c r="FF58" s="19"/>
      <c r="FG58" s="19">
        <v>16.600000000000001</v>
      </c>
      <c r="FH58" s="19"/>
      <c r="FI58" s="19"/>
      <c r="FJ58" s="19">
        <v>6561.5</v>
      </c>
      <c r="FK58" s="15"/>
      <c r="FL58" s="19">
        <v>23.9</v>
      </c>
      <c r="FM58" s="19">
        <v>7.9470000000000001</v>
      </c>
      <c r="FN58" s="19"/>
      <c r="FO58" s="19">
        <v>13.2</v>
      </c>
      <c r="FP58" s="19">
        <v>27.14387</v>
      </c>
      <c r="FQ58" s="19">
        <v>18.919640000000001</v>
      </c>
      <c r="FR58" s="19">
        <v>11.6</v>
      </c>
      <c r="FS58" s="19">
        <v>16.2</v>
      </c>
      <c r="FT58" s="19">
        <v>118.91051</v>
      </c>
    </row>
    <row r="59" spans="1:176" ht="25.05" customHeight="1" x14ac:dyDescent="0.3">
      <c r="A59" s="200" t="s">
        <v>866</v>
      </c>
      <c r="B59" s="201"/>
      <c r="C59" s="20">
        <v>0</v>
      </c>
      <c r="D59" s="20">
        <v>15340.95</v>
      </c>
      <c r="E59" s="20">
        <v>5139.3999999999996</v>
      </c>
      <c r="F59" s="20">
        <v>10.3</v>
      </c>
      <c r="G59" s="20">
        <v>21.35</v>
      </c>
      <c r="H59" s="20">
        <v>2160.5500000000002</v>
      </c>
      <c r="I59" s="20">
        <v>4157.95</v>
      </c>
      <c r="J59" s="20">
        <v>0</v>
      </c>
      <c r="K59" s="20">
        <v>0</v>
      </c>
      <c r="L59" s="20">
        <v>3130.75</v>
      </c>
      <c r="M59" s="20">
        <v>3136.55</v>
      </c>
      <c r="N59" s="20">
        <v>3137.5</v>
      </c>
      <c r="O59" s="20">
        <v>5493.4</v>
      </c>
      <c r="P59" s="20">
        <v>4582.2</v>
      </c>
      <c r="Q59" s="20">
        <v>2447.75</v>
      </c>
      <c r="R59" s="20">
        <v>13139.5</v>
      </c>
      <c r="S59" s="20">
        <v>131</v>
      </c>
      <c r="T59" s="20">
        <v>0</v>
      </c>
      <c r="U59" s="20">
        <v>0</v>
      </c>
      <c r="V59" s="20">
        <v>0</v>
      </c>
      <c r="W59" s="20">
        <v>0</v>
      </c>
      <c r="X59" s="20">
        <v>3956.65</v>
      </c>
      <c r="Y59" s="20">
        <v>176.05</v>
      </c>
      <c r="Z59" s="20">
        <v>128.35</v>
      </c>
      <c r="AA59" s="20">
        <v>97.95</v>
      </c>
      <c r="AB59" s="20">
        <v>163.69999999999999</v>
      </c>
      <c r="AC59" s="20">
        <v>278.75</v>
      </c>
      <c r="AD59" s="20">
        <v>1787.85</v>
      </c>
      <c r="AE59" s="20">
        <v>0</v>
      </c>
      <c r="AF59" s="20">
        <v>0</v>
      </c>
      <c r="AG59" s="20">
        <v>0</v>
      </c>
      <c r="AH59" s="20">
        <v>0</v>
      </c>
      <c r="AI59" s="20">
        <v>2139.65</v>
      </c>
      <c r="AJ59" s="20">
        <v>4114.3999999999996</v>
      </c>
      <c r="AK59" s="20">
        <v>0</v>
      </c>
      <c r="AL59" s="20">
        <v>0</v>
      </c>
      <c r="AM59" s="20">
        <v>0</v>
      </c>
      <c r="AN59" s="20">
        <v>156</v>
      </c>
      <c r="AO59" s="20">
        <v>5528.85</v>
      </c>
      <c r="AP59" s="20">
        <v>1288.8499999999999</v>
      </c>
      <c r="AQ59" s="20">
        <v>2158.1</v>
      </c>
      <c r="AR59" s="20">
        <v>696.45</v>
      </c>
      <c r="AS59" s="20">
        <v>448.5</v>
      </c>
      <c r="AT59" s="20">
        <v>472.8</v>
      </c>
      <c r="AU59" s="20">
        <v>2157.6</v>
      </c>
      <c r="AV59" s="20">
        <v>3946.5</v>
      </c>
      <c r="AW59" s="20">
        <v>0</v>
      </c>
      <c r="AX59" s="20">
        <v>2052.4499999999998</v>
      </c>
      <c r="AY59" s="20">
        <v>2341.3000000000002</v>
      </c>
      <c r="AZ59" s="20">
        <v>193.8</v>
      </c>
      <c r="BA59" s="20">
        <v>75.55</v>
      </c>
      <c r="BB59" s="20">
        <v>686.6</v>
      </c>
      <c r="BC59" s="20">
        <v>1042.3</v>
      </c>
      <c r="BD59" s="20">
        <v>62.7</v>
      </c>
      <c r="BE59" s="20">
        <v>430.95</v>
      </c>
      <c r="BF59" s="20">
        <v>2929.45</v>
      </c>
      <c r="BG59" s="20">
        <v>0</v>
      </c>
      <c r="BH59" s="20">
        <v>0</v>
      </c>
      <c r="BI59" s="20">
        <v>0</v>
      </c>
      <c r="BJ59" s="20">
        <v>0</v>
      </c>
      <c r="BK59" s="20">
        <v>0</v>
      </c>
      <c r="BL59" s="20">
        <v>759.8</v>
      </c>
      <c r="BM59" s="20">
        <v>0</v>
      </c>
      <c r="BN59" s="20">
        <v>0</v>
      </c>
      <c r="BO59" s="20">
        <v>0</v>
      </c>
      <c r="BP59" s="20">
        <v>1684.85</v>
      </c>
      <c r="BQ59" s="20">
        <v>3851.2</v>
      </c>
      <c r="BR59" s="20">
        <v>3813.9</v>
      </c>
      <c r="BS59" s="20">
        <v>858.2</v>
      </c>
      <c r="BT59" s="20">
        <v>3963.9</v>
      </c>
      <c r="BU59" s="20">
        <v>277.8</v>
      </c>
      <c r="BV59" s="20">
        <v>0</v>
      </c>
      <c r="BW59" s="20">
        <v>0</v>
      </c>
      <c r="BX59" s="20">
        <v>0</v>
      </c>
      <c r="BY59" s="20">
        <v>0</v>
      </c>
      <c r="BZ59" s="20">
        <v>0</v>
      </c>
      <c r="CA59" s="20">
        <v>0</v>
      </c>
      <c r="CB59" s="20">
        <v>0</v>
      </c>
      <c r="CC59" s="20">
        <v>100.45</v>
      </c>
      <c r="CD59" s="20">
        <v>2813.7</v>
      </c>
      <c r="CE59" s="20">
        <v>2871.85</v>
      </c>
      <c r="CF59" s="20">
        <v>1550.75</v>
      </c>
      <c r="CG59" s="20">
        <v>1879.6</v>
      </c>
      <c r="CH59" s="20">
        <v>723.75</v>
      </c>
      <c r="CI59" s="20">
        <v>0</v>
      </c>
      <c r="CJ59" s="20">
        <v>0</v>
      </c>
      <c r="CK59" s="20">
        <v>0</v>
      </c>
      <c r="CL59" s="20">
        <v>3097.4</v>
      </c>
      <c r="CM59" s="20">
        <v>3106.1</v>
      </c>
      <c r="CN59" s="20">
        <v>3307.35</v>
      </c>
      <c r="CO59" s="20">
        <v>0</v>
      </c>
      <c r="CP59" s="20">
        <v>0</v>
      </c>
      <c r="CQ59" s="20">
        <v>0</v>
      </c>
      <c r="CR59" s="20">
        <v>0</v>
      </c>
      <c r="CS59" s="20">
        <v>0</v>
      </c>
      <c r="CT59" s="20">
        <v>0</v>
      </c>
      <c r="CU59" s="20">
        <v>0</v>
      </c>
      <c r="CV59" s="20">
        <v>8.1999999999999993</v>
      </c>
      <c r="CW59" s="20">
        <v>2707.7</v>
      </c>
      <c r="CX59" s="20">
        <v>630</v>
      </c>
      <c r="CY59" s="20">
        <v>368.6</v>
      </c>
      <c r="CZ59" s="20">
        <v>2.85</v>
      </c>
      <c r="DA59" s="20">
        <v>459.7</v>
      </c>
      <c r="DB59" s="20">
        <v>237.85</v>
      </c>
      <c r="DC59" s="20">
        <v>130.69999999999999</v>
      </c>
      <c r="DD59" s="20">
        <v>21.6</v>
      </c>
      <c r="DE59" s="20">
        <v>36</v>
      </c>
      <c r="DF59" s="20">
        <v>106.4</v>
      </c>
      <c r="DG59" s="20">
        <v>479.25</v>
      </c>
      <c r="DH59" s="20">
        <v>480</v>
      </c>
      <c r="DI59" s="20">
        <v>391.65</v>
      </c>
      <c r="DJ59" s="20">
        <v>0</v>
      </c>
      <c r="DK59" s="20">
        <v>446.3</v>
      </c>
      <c r="DL59" s="20">
        <v>124.75</v>
      </c>
      <c r="DM59" s="20">
        <v>149.5</v>
      </c>
      <c r="DN59" s="20">
        <v>727.6</v>
      </c>
      <c r="DO59" s="20">
        <v>1995.1</v>
      </c>
      <c r="DP59" s="20">
        <v>107.55</v>
      </c>
      <c r="DQ59" s="20">
        <v>26.4</v>
      </c>
      <c r="DR59" s="20">
        <v>52.8</v>
      </c>
      <c r="DS59" s="20">
        <v>72.3</v>
      </c>
      <c r="DT59" s="20">
        <v>104.85</v>
      </c>
      <c r="DU59" s="20">
        <v>77.3</v>
      </c>
      <c r="DV59" s="20">
        <v>270.45</v>
      </c>
      <c r="DW59" s="20">
        <v>47.75</v>
      </c>
      <c r="DX59" s="20">
        <v>0</v>
      </c>
      <c r="DY59" s="20">
        <v>246.5</v>
      </c>
      <c r="DZ59" s="20">
        <v>139.30000000000001</v>
      </c>
      <c r="EA59" s="20">
        <v>179.85</v>
      </c>
      <c r="EB59" s="20">
        <v>256.95</v>
      </c>
      <c r="EC59" s="20">
        <v>479.75</v>
      </c>
      <c r="ED59" s="20">
        <v>575.20000000000005</v>
      </c>
      <c r="EE59" s="20">
        <v>1070.5</v>
      </c>
      <c r="EF59" s="20">
        <v>266.3</v>
      </c>
      <c r="EG59" s="20">
        <v>1206.3</v>
      </c>
      <c r="EH59" s="20">
        <v>1785.05</v>
      </c>
      <c r="EI59" s="20">
        <v>194.75</v>
      </c>
      <c r="EJ59" s="20">
        <v>204.7</v>
      </c>
      <c r="EK59" s="20">
        <v>10.85</v>
      </c>
      <c r="EL59" s="20">
        <v>65.400000000000006</v>
      </c>
      <c r="EM59" s="20">
        <v>202.35</v>
      </c>
      <c r="EN59" s="20">
        <v>278.64999999999998</v>
      </c>
      <c r="EO59" s="20">
        <v>296.89999999999998</v>
      </c>
      <c r="EP59" s="20">
        <v>297.14999999999998</v>
      </c>
      <c r="EQ59" s="20">
        <v>324.60000000000002</v>
      </c>
      <c r="ER59" s="20">
        <v>2006.5</v>
      </c>
      <c r="ES59" s="20">
        <v>110.55</v>
      </c>
      <c r="ET59" s="20">
        <v>1109.55</v>
      </c>
      <c r="EU59" s="20">
        <v>14.4</v>
      </c>
      <c r="EV59" s="20">
        <v>2733.1</v>
      </c>
      <c r="EW59" s="20">
        <v>2628.45</v>
      </c>
      <c r="EX59" s="20">
        <v>824.05</v>
      </c>
      <c r="EY59" s="20">
        <v>117.15</v>
      </c>
      <c r="EZ59" s="20">
        <v>234.3</v>
      </c>
      <c r="FA59" s="20">
        <v>480.05</v>
      </c>
      <c r="FB59" s="20">
        <v>212.3</v>
      </c>
      <c r="FC59" s="20">
        <v>1032.3499999999999</v>
      </c>
      <c r="FD59" s="20">
        <v>347.75</v>
      </c>
      <c r="FE59" s="20">
        <v>0</v>
      </c>
      <c r="FF59" s="20">
        <v>0</v>
      </c>
      <c r="FG59" s="20">
        <v>397.75</v>
      </c>
      <c r="FH59" s="20">
        <v>0</v>
      </c>
      <c r="FI59" s="20">
        <v>0</v>
      </c>
      <c r="FJ59" s="20">
        <v>166794.29999999999</v>
      </c>
      <c r="FK59" s="21"/>
      <c r="FL59" s="20">
        <v>578.95000000000005</v>
      </c>
      <c r="FM59" s="20">
        <v>145.43799999999999</v>
      </c>
      <c r="FN59" s="20">
        <v>0</v>
      </c>
      <c r="FO59" s="20">
        <v>316.8</v>
      </c>
      <c r="FP59" s="20">
        <v>648.37663499999996</v>
      </c>
      <c r="FQ59" s="20">
        <v>454.04977000000002</v>
      </c>
      <c r="FR59" s="20">
        <v>269.64999999999998</v>
      </c>
      <c r="FS59" s="20">
        <v>389.15</v>
      </c>
      <c r="FT59" s="20">
        <v>2802.414405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3" t="s">
        <v>867</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1"/>
      <c r="FK5" s="199" t="s">
        <v>602</v>
      </c>
      <c r="FL5" s="198"/>
      <c r="FM5" s="198"/>
      <c r="FN5" s="198"/>
      <c r="FO5" s="198"/>
      <c r="FP5" s="198"/>
      <c r="FQ5" s="198"/>
      <c r="FR5" s="198"/>
      <c r="FS5" s="198"/>
    </row>
    <row r="6" spans="1:175" ht="22.05" hidden="1" customHeight="1" x14ac:dyDescent="0.3">
      <c r="A6" s="202" t="s">
        <v>61</v>
      </c>
      <c r="B6" s="202" t="s">
        <v>603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2" t="s">
        <v>604</v>
      </c>
      <c r="FJ6" s="1"/>
      <c r="FK6" s="10">
        <v>221</v>
      </c>
      <c r="FL6" s="10">
        <v>222</v>
      </c>
      <c r="FM6" s="10">
        <v>224</v>
      </c>
      <c r="FN6" s="10">
        <v>2187</v>
      </c>
      <c r="FO6" s="10">
        <v>227</v>
      </c>
      <c r="FP6" s="10">
        <v>49400</v>
      </c>
      <c r="FQ6" s="10">
        <v>199</v>
      </c>
      <c r="FR6" s="10">
        <v>200</v>
      </c>
      <c r="FS6" s="198" t="s">
        <v>605</v>
      </c>
    </row>
    <row r="7" spans="1:175" ht="15" hidden="1" customHeight="1" x14ac:dyDescent="0.3">
      <c r="A7" s="202"/>
      <c r="B7" s="202"/>
      <c r="C7" s="9" t="s">
        <v>606</v>
      </c>
      <c r="D7" s="9" t="s">
        <v>607</v>
      </c>
      <c r="E7" s="9" t="s">
        <v>607</v>
      </c>
      <c r="F7" s="9" t="s">
        <v>608</v>
      </c>
      <c r="G7" s="9" t="s">
        <v>608</v>
      </c>
      <c r="H7" s="9" t="s">
        <v>608</v>
      </c>
      <c r="I7" s="9" t="s">
        <v>608</v>
      </c>
      <c r="J7" s="9" t="s">
        <v>607</v>
      </c>
      <c r="K7" s="9" t="s">
        <v>607</v>
      </c>
      <c r="L7" s="9" t="s">
        <v>607</v>
      </c>
      <c r="M7" s="9" t="s">
        <v>607</v>
      </c>
      <c r="N7" s="9" t="s">
        <v>607</v>
      </c>
      <c r="O7" s="9" t="s">
        <v>607</v>
      </c>
      <c r="P7" s="9" t="s">
        <v>607</v>
      </c>
      <c r="Q7" s="9" t="s">
        <v>607</v>
      </c>
      <c r="R7" s="9" t="s">
        <v>607</v>
      </c>
      <c r="S7" s="9" t="s">
        <v>607</v>
      </c>
      <c r="T7" s="9" t="s">
        <v>607</v>
      </c>
      <c r="U7" s="9" t="s">
        <v>607</v>
      </c>
      <c r="V7" s="9" t="s">
        <v>607</v>
      </c>
      <c r="W7" s="9" t="s">
        <v>607</v>
      </c>
      <c r="X7" s="9" t="s">
        <v>606</v>
      </c>
      <c r="Y7" s="9" t="s">
        <v>606</v>
      </c>
      <c r="Z7" s="9" t="s">
        <v>607</v>
      </c>
      <c r="AA7" s="9" t="s">
        <v>606</v>
      </c>
      <c r="AB7" s="9" t="s">
        <v>606</v>
      </c>
      <c r="AC7" s="9" t="s">
        <v>606</v>
      </c>
      <c r="AD7" s="9" t="s">
        <v>606</v>
      </c>
      <c r="AE7" s="9" t="s">
        <v>606</v>
      </c>
      <c r="AF7" s="9" t="s">
        <v>606</v>
      </c>
      <c r="AG7" s="9" t="s">
        <v>606</v>
      </c>
      <c r="AH7" s="9" t="s">
        <v>606</v>
      </c>
      <c r="AI7" s="9" t="s">
        <v>607</v>
      </c>
      <c r="AJ7" s="9" t="s">
        <v>608</v>
      </c>
      <c r="AK7" s="9" t="s">
        <v>608</v>
      </c>
      <c r="AL7" s="9" t="s">
        <v>608</v>
      </c>
      <c r="AM7" s="9" t="s">
        <v>607</v>
      </c>
      <c r="AN7" s="9" t="s">
        <v>607</v>
      </c>
      <c r="AO7" s="9" t="s">
        <v>607</v>
      </c>
      <c r="AP7" s="9" t="s">
        <v>607</v>
      </c>
      <c r="AQ7" s="9" t="s">
        <v>607</v>
      </c>
      <c r="AR7" s="9" t="s">
        <v>607</v>
      </c>
      <c r="AS7" s="9" t="s">
        <v>607</v>
      </c>
      <c r="AT7" s="9" t="s">
        <v>606</v>
      </c>
      <c r="AU7" s="9" t="s">
        <v>607</v>
      </c>
      <c r="AV7" s="9" t="s">
        <v>607</v>
      </c>
      <c r="AW7" s="9" t="s">
        <v>607</v>
      </c>
      <c r="AX7" s="9" t="s">
        <v>607</v>
      </c>
      <c r="AY7" s="9" t="s">
        <v>607</v>
      </c>
      <c r="AZ7" s="9" t="s">
        <v>607</v>
      </c>
      <c r="BA7" s="9" t="s">
        <v>607</v>
      </c>
      <c r="BB7" s="9" t="s">
        <v>607</v>
      </c>
      <c r="BC7" s="9" t="s">
        <v>606</v>
      </c>
      <c r="BD7" s="9" t="s">
        <v>608</v>
      </c>
      <c r="BE7" s="9" t="s">
        <v>607</v>
      </c>
      <c r="BF7" s="9" t="s">
        <v>607</v>
      </c>
      <c r="BG7" s="9" t="s">
        <v>607</v>
      </c>
      <c r="BH7" s="9" t="s">
        <v>607</v>
      </c>
      <c r="BI7" s="9" t="s">
        <v>608</v>
      </c>
      <c r="BJ7" s="9" t="s">
        <v>608</v>
      </c>
      <c r="BK7" s="9" t="s">
        <v>608</v>
      </c>
      <c r="BL7" s="9" t="s">
        <v>606</v>
      </c>
      <c r="BM7" s="9" t="s">
        <v>606</v>
      </c>
      <c r="BN7" s="9" t="s">
        <v>606</v>
      </c>
      <c r="BO7" s="9" t="s">
        <v>607</v>
      </c>
      <c r="BP7" s="9" t="s">
        <v>607</v>
      </c>
      <c r="BQ7" s="9" t="s">
        <v>607</v>
      </c>
      <c r="BR7" s="9" t="s">
        <v>607</v>
      </c>
      <c r="BS7" s="9" t="s">
        <v>607</v>
      </c>
      <c r="BT7" s="9" t="s">
        <v>607</v>
      </c>
      <c r="BU7" s="9" t="s">
        <v>607</v>
      </c>
      <c r="BV7" s="9" t="s">
        <v>606</v>
      </c>
      <c r="BW7" s="9" t="s">
        <v>606</v>
      </c>
      <c r="BX7" s="9" t="s">
        <v>606</v>
      </c>
      <c r="BY7" s="9" t="s">
        <v>608</v>
      </c>
      <c r="BZ7" s="9" t="s">
        <v>606</v>
      </c>
      <c r="CA7" s="9" t="s">
        <v>607</v>
      </c>
      <c r="CB7" s="9" t="s">
        <v>608</v>
      </c>
      <c r="CC7" s="9" t="s">
        <v>607</v>
      </c>
      <c r="CD7" s="9" t="s">
        <v>607</v>
      </c>
      <c r="CE7" s="9" t="s">
        <v>607</v>
      </c>
      <c r="CF7" s="9" t="s">
        <v>607</v>
      </c>
      <c r="CG7" s="9" t="s">
        <v>607</v>
      </c>
      <c r="CH7" s="9" t="s">
        <v>607</v>
      </c>
      <c r="CI7" s="9" t="s">
        <v>607</v>
      </c>
      <c r="CJ7" s="9" t="s">
        <v>607</v>
      </c>
      <c r="CK7" s="9" t="s">
        <v>607</v>
      </c>
      <c r="CL7" s="9" t="s">
        <v>607</v>
      </c>
      <c r="CM7" s="9" t="s">
        <v>607</v>
      </c>
      <c r="CN7" s="9" t="s">
        <v>607</v>
      </c>
      <c r="CO7" s="9" t="s">
        <v>606</v>
      </c>
      <c r="CP7" s="9" t="s">
        <v>606</v>
      </c>
      <c r="CQ7" s="9" t="s">
        <v>606</v>
      </c>
      <c r="CR7" s="9" t="s">
        <v>606</v>
      </c>
      <c r="CS7" s="9" t="s">
        <v>607</v>
      </c>
      <c r="CT7" s="9" t="s">
        <v>607</v>
      </c>
      <c r="CU7" s="9" t="s">
        <v>607</v>
      </c>
      <c r="CV7" s="9" t="s">
        <v>607</v>
      </c>
      <c r="CW7" s="9" t="s">
        <v>606</v>
      </c>
      <c r="CX7" s="9" t="s">
        <v>608</v>
      </c>
      <c r="CY7" s="9" t="s">
        <v>608</v>
      </c>
      <c r="CZ7" s="9" t="s">
        <v>608</v>
      </c>
      <c r="DA7" s="9" t="s">
        <v>608</v>
      </c>
      <c r="DB7" s="9" t="s">
        <v>608</v>
      </c>
      <c r="DC7" s="9" t="s">
        <v>606</v>
      </c>
      <c r="DD7" s="9" t="s">
        <v>607</v>
      </c>
      <c r="DE7" s="9" t="s">
        <v>607</v>
      </c>
      <c r="DF7" s="9" t="s">
        <v>607</v>
      </c>
      <c r="DG7" s="9" t="s">
        <v>608</v>
      </c>
      <c r="DH7" s="9" t="s">
        <v>608</v>
      </c>
      <c r="DI7" s="9" t="s">
        <v>607</v>
      </c>
      <c r="DJ7" s="9" t="s">
        <v>607</v>
      </c>
      <c r="DK7" s="9" t="s">
        <v>606</v>
      </c>
      <c r="DL7" s="9" t="s">
        <v>606</v>
      </c>
      <c r="DM7" s="9" t="s">
        <v>607</v>
      </c>
      <c r="DN7" s="9" t="s">
        <v>607</v>
      </c>
      <c r="DO7" s="9" t="s">
        <v>607</v>
      </c>
      <c r="DP7" s="9" t="s">
        <v>607</v>
      </c>
      <c r="DQ7" s="9" t="s">
        <v>607</v>
      </c>
      <c r="DR7" s="9" t="s">
        <v>607</v>
      </c>
      <c r="DS7" s="9" t="s">
        <v>606</v>
      </c>
      <c r="DT7" s="9" t="s">
        <v>607</v>
      </c>
      <c r="DU7" s="9" t="s">
        <v>607</v>
      </c>
      <c r="DV7" s="9" t="s">
        <v>608</v>
      </c>
      <c r="DW7" s="9" t="s">
        <v>607</v>
      </c>
      <c r="DX7" s="9" t="s">
        <v>607</v>
      </c>
      <c r="DY7" s="9" t="s">
        <v>608</v>
      </c>
      <c r="DZ7" s="9" t="s">
        <v>607</v>
      </c>
      <c r="EA7" s="9" t="s">
        <v>607</v>
      </c>
      <c r="EB7" s="9" t="s">
        <v>607</v>
      </c>
      <c r="EC7" s="9" t="s">
        <v>608</v>
      </c>
      <c r="ED7" s="9" t="s">
        <v>608</v>
      </c>
      <c r="EE7" s="9" t="s">
        <v>606</v>
      </c>
      <c r="EF7" s="9" t="s">
        <v>607</v>
      </c>
      <c r="EG7" s="9" t="s">
        <v>607</v>
      </c>
      <c r="EH7" s="9" t="s">
        <v>607</v>
      </c>
      <c r="EI7" s="9" t="s">
        <v>607</v>
      </c>
      <c r="EJ7" s="9" t="s">
        <v>607</v>
      </c>
      <c r="EK7" s="9" t="s">
        <v>607</v>
      </c>
      <c r="EL7" s="9" t="s">
        <v>606</v>
      </c>
      <c r="EM7" s="9" t="s">
        <v>606</v>
      </c>
      <c r="EN7" s="9" t="s">
        <v>606</v>
      </c>
      <c r="EO7" s="9" t="s">
        <v>606</v>
      </c>
      <c r="EP7" s="9" t="s">
        <v>608</v>
      </c>
      <c r="EQ7" s="9" t="s">
        <v>606</v>
      </c>
      <c r="ER7" s="9" t="s">
        <v>606</v>
      </c>
      <c r="ES7" s="9" t="s">
        <v>606</v>
      </c>
      <c r="ET7" s="9" t="s">
        <v>607</v>
      </c>
      <c r="EU7" s="9" t="s">
        <v>607</v>
      </c>
      <c r="EV7" s="9" t="s">
        <v>607</v>
      </c>
      <c r="EW7" s="9" t="s">
        <v>606</v>
      </c>
      <c r="EX7" s="9" t="s">
        <v>606</v>
      </c>
      <c r="EY7" s="9" t="s">
        <v>608</v>
      </c>
      <c r="EZ7" s="9" t="s">
        <v>607</v>
      </c>
      <c r="FA7" s="9" t="s">
        <v>608</v>
      </c>
      <c r="FB7" s="9" t="s">
        <v>608</v>
      </c>
      <c r="FC7" s="9" t="s">
        <v>608</v>
      </c>
      <c r="FD7" s="9" t="s">
        <v>607</v>
      </c>
      <c r="FE7" s="9" t="s">
        <v>607</v>
      </c>
      <c r="FF7" s="9" t="s">
        <v>607</v>
      </c>
      <c r="FG7" s="9" t="s">
        <v>608</v>
      </c>
      <c r="FH7" s="9" t="s">
        <v>608</v>
      </c>
      <c r="FI7" s="202"/>
      <c r="FJ7" s="1"/>
      <c r="FK7" s="10" t="s">
        <v>608</v>
      </c>
      <c r="FL7" s="10" t="s">
        <v>607</v>
      </c>
      <c r="FM7" s="10" t="s">
        <v>608</v>
      </c>
      <c r="FN7" s="10" t="s">
        <v>608</v>
      </c>
      <c r="FO7" s="10" t="s">
        <v>608</v>
      </c>
      <c r="FP7" s="10" t="s">
        <v>608</v>
      </c>
      <c r="FQ7" s="10" t="s">
        <v>608</v>
      </c>
      <c r="FR7" s="10" t="s">
        <v>608</v>
      </c>
      <c r="FS7" s="198"/>
    </row>
    <row r="8" spans="1:175" ht="15" hidden="1" customHeight="1" x14ac:dyDescent="0.3">
      <c r="A8" s="202"/>
      <c r="B8" s="202"/>
      <c r="C8" s="9" t="s">
        <v>609</v>
      </c>
      <c r="D8" s="9" t="s">
        <v>609</v>
      </c>
      <c r="E8" s="9" t="s">
        <v>609</v>
      </c>
      <c r="F8" s="9" t="s">
        <v>610</v>
      </c>
      <c r="G8" s="9" t="s">
        <v>610</v>
      </c>
      <c r="H8" s="9" t="s">
        <v>609</v>
      </c>
      <c r="I8" s="9" t="s">
        <v>609</v>
      </c>
      <c r="J8" s="9" t="s">
        <v>610</v>
      </c>
      <c r="K8" s="9" t="s">
        <v>610</v>
      </c>
      <c r="L8" s="9" t="s">
        <v>610</v>
      </c>
      <c r="M8" s="9" t="s">
        <v>610</v>
      </c>
      <c r="N8" s="9" t="s">
        <v>610</v>
      </c>
      <c r="O8" s="9" t="s">
        <v>610</v>
      </c>
      <c r="P8" s="9" t="s">
        <v>610</v>
      </c>
      <c r="Q8" s="9" t="s">
        <v>610</v>
      </c>
      <c r="R8" s="9" t="s">
        <v>609</v>
      </c>
      <c r="S8" s="9" t="s">
        <v>609</v>
      </c>
      <c r="T8" s="9" t="s">
        <v>610</v>
      </c>
      <c r="U8" s="9" t="s">
        <v>610</v>
      </c>
      <c r="V8" s="9" t="s">
        <v>610</v>
      </c>
      <c r="W8" s="9" t="s">
        <v>610</v>
      </c>
      <c r="X8" s="9" t="s">
        <v>609</v>
      </c>
      <c r="Y8" s="9" t="s">
        <v>609</v>
      </c>
      <c r="Z8" s="9" t="s">
        <v>610</v>
      </c>
      <c r="AA8" s="9" t="s">
        <v>609</v>
      </c>
      <c r="AB8" s="9" t="s">
        <v>609</v>
      </c>
      <c r="AC8" s="9" t="s">
        <v>609</v>
      </c>
      <c r="AD8" s="9" t="s">
        <v>609</v>
      </c>
      <c r="AE8" s="9" t="s">
        <v>610</v>
      </c>
      <c r="AF8" s="9" t="s">
        <v>610</v>
      </c>
      <c r="AG8" s="9" t="s">
        <v>610</v>
      </c>
      <c r="AH8" s="9" t="s">
        <v>609</v>
      </c>
      <c r="AI8" s="9" t="s">
        <v>609</v>
      </c>
      <c r="AJ8" s="9" t="s">
        <v>610</v>
      </c>
      <c r="AK8" s="9" t="s">
        <v>610</v>
      </c>
      <c r="AL8" s="9" t="s">
        <v>610</v>
      </c>
      <c r="AM8" s="9" t="s">
        <v>609</v>
      </c>
      <c r="AN8" s="9" t="s">
        <v>609</v>
      </c>
      <c r="AO8" s="9" t="s">
        <v>609</v>
      </c>
      <c r="AP8" s="9" t="s">
        <v>609</v>
      </c>
      <c r="AQ8" s="9" t="s">
        <v>609</v>
      </c>
      <c r="AR8" s="9" t="s">
        <v>609</v>
      </c>
      <c r="AS8" s="9" t="s">
        <v>609</v>
      </c>
      <c r="AT8" s="9" t="s">
        <v>609</v>
      </c>
      <c r="AU8" s="9" t="s">
        <v>610</v>
      </c>
      <c r="AV8" s="9" t="s">
        <v>610</v>
      </c>
      <c r="AW8" s="9" t="s">
        <v>610</v>
      </c>
      <c r="AX8" s="9" t="s">
        <v>609</v>
      </c>
      <c r="AY8" s="9" t="s">
        <v>609</v>
      </c>
      <c r="AZ8" s="9" t="s">
        <v>609</v>
      </c>
      <c r="BA8" s="9" t="s">
        <v>609</v>
      </c>
      <c r="BB8" s="9" t="s">
        <v>609</v>
      </c>
      <c r="BC8" s="9" t="s">
        <v>609</v>
      </c>
      <c r="BD8" s="9" t="s">
        <v>609</v>
      </c>
      <c r="BE8" s="9" t="s">
        <v>609</v>
      </c>
      <c r="BF8" s="9" t="s">
        <v>609</v>
      </c>
      <c r="BG8" s="9" t="s">
        <v>609</v>
      </c>
      <c r="BH8" s="9" t="s">
        <v>609</v>
      </c>
      <c r="BI8" s="9" t="s">
        <v>610</v>
      </c>
      <c r="BJ8" s="9" t="s">
        <v>610</v>
      </c>
      <c r="BK8" s="9" t="s">
        <v>610</v>
      </c>
      <c r="BL8" s="9" t="s">
        <v>610</v>
      </c>
      <c r="BM8" s="9" t="s">
        <v>610</v>
      </c>
      <c r="BN8" s="9" t="s">
        <v>610</v>
      </c>
      <c r="BO8" s="9" t="s">
        <v>609</v>
      </c>
      <c r="BP8" s="9" t="s">
        <v>610</v>
      </c>
      <c r="BQ8" s="9" t="s">
        <v>610</v>
      </c>
      <c r="BR8" s="9" t="s">
        <v>610</v>
      </c>
      <c r="BS8" s="9" t="s">
        <v>610</v>
      </c>
      <c r="BT8" s="9" t="s">
        <v>610</v>
      </c>
      <c r="BU8" s="9" t="s">
        <v>610</v>
      </c>
      <c r="BV8" s="9" t="s">
        <v>610</v>
      </c>
      <c r="BW8" s="9" t="s">
        <v>610</v>
      </c>
      <c r="BX8" s="9" t="s">
        <v>610</v>
      </c>
      <c r="BY8" s="9" t="s">
        <v>609</v>
      </c>
      <c r="BZ8" s="9" t="s">
        <v>610</v>
      </c>
      <c r="CA8" s="9" t="s">
        <v>610</v>
      </c>
      <c r="CB8" s="9" t="s">
        <v>609</v>
      </c>
      <c r="CC8" s="9" t="s">
        <v>609</v>
      </c>
      <c r="CD8" s="9" t="s">
        <v>609</v>
      </c>
      <c r="CE8" s="9" t="s">
        <v>609</v>
      </c>
      <c r="CF8" s="9" t="s">
        <v>609</v>
      </c>
      <c r="CG8" s="9" t="s">
        <v>609</v>
      </c>
      <c r="CH8" s="9" t="s">
        <v>610</v>
      </c>
      <c r="CI8" s="9" t="s">
        <v>610</v>
      </c>
      <c r="CJ8" s="9" t="s">
        <v>610</v>
      </c>
      <c r="CK8" s="9" t="s">
        <v>610</v>
      </c>
      <c r="CL8" s="9" t="s">
        <v>610</v>
      </c>
      <c r="CM8" s="9" t="s">
        <v>610</v>
      </c>
      <c r="CN8" s="9" t="s">
        <v>610</v>
      </c>
      <c r="CO8" s="9" t="s">
        <v>610</v>
      </c>
      <c r="CP8" s="9" t="s">
        <v>610</v>
      </c>
      <c r="CQ8" s="9" t="s">
        <v>610</v>
      </c>
      <c r="CR8" s="9" t="s">
        <v>610</v>
      </c>
      <c r="CS8" s="9" t="s">
        <v>610</v>
      </c>
      <c r="CT8" s="9" t="s">
        <v>610</v>
      </c>
      <c r="CU8" s="9" t="s">
        <v>611</v>
      </c>
      <c r="CV8" s="9" t="s">
        <v>612</v>
      </c>
      <c r="CW8" s="9" t="s">
        <v>611</v>
      </c>
      <c r="CX8" s="9" t="s">
        <v>612</v>
      </c>
      <c r="CY8" s="9" t="s">
        <v>611</v>
      </c>
      <c r="CZ8" s="9" t="s">
        <v>609</v>
      </c>
      <c r="DA8" s="9" t="s">
        <v>609</v>
      </c>
      <c r="DB8" s="9" t="s">
        <v>609</v>
      </c>
      <c r="DC8" s="9" t="s">
        <v>609</v>
      </c>
      <c r="DD8" s="9" t="s">
        <v>609</v>
      </c>
      <c r="DE8" s="9" t="s">
        <v>609</v>
      </c>
      <c r="DF8" s="9" t="s">
        <v>609</v>
      </c>
      <c r="DG8" s="9" t="s">
        <v>609</v>
      </c>
      <c r="DH8" s="9" t="s">
        <v>609</v>
      </c>
      <c r="DI8" s="9" t="s">
        <v>609</v>
      </c>
      <c r="DJ8" s="9" t="s">
        <v>609</v>
      </c>
      <c r="DK8" s="9" t="s">
        <v>611</v>
      </c>
      <c r="DL8" s="9" t="s">
        <v>611</v>
      </c>
      <c r="DM8" s="9" t="s">
        <v>612</v>
      </c>
      <c r="DN8" s="9" t="s">
        <v>612</v>
      </c>
      <c r="DO8" s="9" t="s">
        <v>610</v>
      </c>
      <c r="DP8" s="9" t="s">
        <v>610</v>
      </c>
      <c r="DQ8" s="9" t="s">
        <v>610</v>
      </c>
      <c r="DR8" s="9" t="s">
        <v>610</v>
      </c>
      <c r="DS8" s="9" t="s">
        <v>611</v>
      </c>
      <c r="DT8" s="9" t="s">
        <v>609</v>
      </c>
      <c r="DU8" s="9" t="s">
        <v>609</v>
      </c>
      <c r="DV8" s="9" t="s">
        <v>609</v>
      </c>
      <c r="DW8" s="9" t="s">
        <v>609</v>
      </c>
      <c r="DX8" s="9" t="s">
        <v>609</v>
      </c>
      <c r="DY8" s="9" t="s">
        <v>609</v>
      </c>
      <c r="DZ8" s="9" t="s">
        <v>609</v>
      </c>
      <c r="EA8" s="9" t="s">
        <v>609</v>
      </c>
      <c r="EB8" s="9" t="s">
        <v>609</v>
      </c>
      <c r="EC8" s="9" t="s">
        <v>612</v>
      </c>
      <c r="ED8" s="9" t="s">
        <v>612</v>
      </c>
      <c r="EE8" s="9" t="s">
        <v>611</v>
      </c>
      <c r="EF8" s="9" t="s">
        <v>612</v>
      </c>
      <c r="EG8" s="9" t="s">
        <v>612</v>
      </c>
      <c r="EH8" s="9" t="s">
        <v>612</v>
      </c>
      <c r="EI8" s="9" t="s">
        <v>612</v>
      </c>
      <c r="EJ8" s="9" t="s">
        <v>609</v>
      </c>
      <c r="EK8" s="9" t="s">
        <v>609</v>
      </c>
      <c r="EL8" s="9" t="s">
        <v>609</v>
      </c>
      <c r="EM8" s="9" t="s">
        <v>609</v>
      </c>
      <c r="EN8" s="9" t="s">
        <v>609</v>
      </c>
      <c r="EO8" s="9" t="s">
        <v>609</v>
      </c>
      <c r="EP8" s="9" t="s">
        <v>612</v>
      </c>
      <c r="EQ8" s="9" t="s">
        <v>611</v>
      </c>
      <c r="ER8" s="9" t="s">
        <v>611</v>
      </c>
      <c r="ES8" s="9" t="s">
        <v>611</v>
      </c>
      <c r="ET8" s="9" t="s">
        <v>609</v>
      </c>
      <c r="EU8" s="9" t="s">
        <v>612</v>
      </c>
      <c r="EV8" s="9" t="s">
        <v>612</v>
      </c>
      <c r="EW8" s="9" t="s">
        <v>611</v>
      </c>
      <c r="EX8" s="9" t="s">
        <v>611</v>
      </c>
      <c r="EY8" s="9" t="s">
        <v>609</v>
      </c>
      <c r="EZ8" s="9" t="s">
        <v>609</v>
      </c>
      <c r="FA8" s="9" t="s">
        <v>610</v>
      </c>
      <c r="FB8" s="9" t="s">
        <v>610</v>
      </c>
      <c r="FC8" s="9" t="s">
        <v>610</v>
      </c>
      <c r="FD8" s="9" t="s">
        <v>610</v>
      </c>
      <c r="FE8" s="9" t="s">
        <v>610</v>
      </c>
      <c r="FF8" s="9" t="s">
        <v>610</v>
      </c>
      <c r="FG8" s="9" t="s">
        <v>610</v>
      </c>
      <c r="FH8" s="9" t="s">
        <v>610</v>
      </c>
      <c r="FI8" s="202"/>
      <c r="FJ8" s="1"/>
      <c r="FK8" s="10" t="s">
        <v>609</v>
      </c>
      <c r="FL8" s="10" t="s">
        <v>609</v>
      </c>
      <c r="FM8" s="10" t="s">
        <v>609</v>
      </c>
      <c r="FN8" s="10" t="s">
        <v>609</v>
      </c>
      <c r="FO8" s="10" t="s">
        <v>610</v>
      </c>
      <c r="FP8" s="10" t="s">
        <v>610</v>
      </c>
      <c r="FQ8" s="10" t="s">
        <v>609</v>
      </c>
      <c r="FR8" s="10" t="s">
        <v>609</v>
      </c>
      <c r="FS8" s="198"/>
    </row>
    <row r="9" spans="1:175" ht="40.049999999999997" customHeight="1" x14ac:dyDescent="0.3">
      <c r="A9" s="202"/>
      <c r="B9" s="202"/>
      <c r="C9" s="11" t="s">
        <v>613</v>
      </c>
      <c r="D9" s="11" t="s">
        <v>614</v>
      </c>
      <c r="E9" s="11" t="s">
        <v>614</v>
      </c>
      <c r="F9" s="11" t="s">
        <v>614</v>
      </c>
      <c r="G9" s="11" t="s">
        <v>614</v>
      </c>
      <c r="H9" s="11" t="s">
        <v>118</v>
      </c>
      <c r="I9" s="11" t="s">
        <v>118</v>
      </c>
      <c r="J9" s="11" t="s">
        <v>152</v>
      </c>
      <c r="K9" s="11" t="s">
        <v>152</v>
      </c>
      <c r="L9" s="11" t="s">
        <v>106</v>
      </c>
      <c r="M9" s="11" t="s">
        <v>106</v>
      </c>
      <c r="N9" s="11" t="s">
        <v>106</v>
      </c>
      <c r="O9" s="11" t="s">
        <v>106</v>
      </c>
      <c r="P9" s="11" t="s">
        <v>106</v>
      </c>
      <c r="Q9" s="11" t="s">
        <v>106</v>
      </c>
      <c r="R9" s="11" t="s">
        <v>106</v>
      </c>
      <c r="S9" s="11" t="s">
        <v>106</v>
      </c>
      <c r="T9" s="11" t="s">
        <v>508</v>
      </c>
      <c r="U9" s="11" t="s">
        <v>508</v>
      </c>
      <c r="V9" s="11" t="s">
        <v>508</v>
      </c>
      <c r="W9" s="11" t="s">
        <v>508</v>
      </c>
      <c r="X9" s="11" t="s">
        <v>615</v>
      </c>
      <c r="Y9" s="11" t="s">
        <v>266</v>
      </c>
      <c r="Z9" s="11" t="s">
        <v>266</v>
      </c>
      <c r="AA9" s="11" t="s">
        <v>72</v>
      </c>
      <c r="AB9" s="11" t="s">
        <v>72</v>
      </c>
      <c r="AC9" s="11" t="s">
        <v>72</v>
      </c>
      <c r="AD9" s="11" t="s">
        <v>72</v>
      </c>
      <c r="AE9" s="11" t="s">
        <v>72</v>
      </c>
      <c r="AF9" s="11" t="s">
        <v>72</v>
      </c>
      <c r="AG9" s="11" t="s">
        <v>72</v>
      </c>
      <c r="AH9" s="11" t="s">
        <v>500</v>
      </c>
      <c r="AI9" s="11" t="s">
        <v>68</v>
      </c>
      <c r="AJ9" s="11" t="s">
        <v>375</v>
      </c>
      <c r="AK9" s="11" t="s">
        <v>616</v>
      </c>
      <c r="AL9" s="11" t="s">
        <v>616</v>
      </c>
      <c r="AM9" s="11" t="s">
        <v>277</v>
      </c>
      <c r="AN9" s="11" t="s">
        <v>277</v>
      </c>
      <c r="AO9" s="11" t="s">
        <v>617</v>
      </c>
      <c r="AP9" s="11" t="s">
        <v>232</v>
      </c>
      <c r="AQ9" s="11" t="s">
        <v>232</v>
      </c>
      <c r="AR9" s="11" t="s">
        <v>618</v>
      </c>
      <c r="AS9" s="11" t="s">
        <v>619</v>
      </c>
      <c r="AT9" s="11" t="s">
        <v>620</v>
      </c>
      <c r="AU9" s="11" t="s">
        <v>102</v>
      </c>
      <c r="AV9" s="11" t="s">
        <v>102</v>
      </c>
      <c r="AW9" s="11" t="s">
        <v>102</v>
      </c>
      <c r="AX9" s="11" t="s">
        <v>52</v>
      </c>
      <c r="AY9" s="11" t="s">
        <v>52</v>
      </c>
      <c r="AZ9" s="11" t="s">
        <v>52</v>
      </c>
      <c r="BA9" s="11" t="s">
        <v>52</v>
      </c>
      <c r="BB9" s="11" t="s">
        <v>52</v>
      </c>
      <c r="BC9" s="11" t="s">
        <v>52</v>
      </c>
      <c r="BD9" s="11" t="s">
        <v>52</v>
      </c>
      <c r="BE9" s="11" t="s">
        <v>52</v>
      </c>
      <c r="BF9" s="11" t="s">
        <v>621</v>
      </c>
      <c r="BG9" s="11" t="s">
        <v>621</v>
      </c>
      <c r="BH9" s="11" t="s">
        <v>622</v>
      </c>
      <c r="BI9" s="11" t="s">
        <v>81</v>
      </c>
      <c r="BJ9" s="11" t="s">
        <v>81</v>
      </c>
      <c r="BK9" s="11" t="s">
        <v>81</v>
      </c>
      <c r="BL9" s="11" t="s">
        <v>88</v>
      </c>
      <c r="BM9" s="11" t="s">
        <v>88</v>
      </c>
      <c r="BN9" s="11" t="s">
        <v>88</v>
      </c>
      <c r="BO9" s="11" t="s">
        <v>88</v>
      </c>
      <c r="BP9" s="11" t="s">
        <v>88</v>
      </c>
      <c r="BQ9" s="11" t="s">
        <v>88</v>
      </c>
      <c r="BR9" s="11" t="s">
        <v>88</v>
      </c>
      <c r="BS9" s="11" t="s">
        <v>88</v>
      </c>
      <c r="BT9" s="11" t="s">
        <v>88</v>
      </c>
      <c r="BU9" s="11" t="s">
        <v>88</v>
      </c>
      <c r="BV9" s="11" t="s">
        <v>88</v>
      </c>
      <c r="BW9" s="11" t="s">
        <v>88</v>
      </c>
      <c r="BX9" s="11" t="s">
        <v>88</v>
      </c>
      <c r="BY9" s="11" t="s">
        <v>88</v>
      </c>
      <c r="BZ9" s="11" t="s">
        <v>623</v>
      </c>
      <c r="CA9" s="11" t="s">
        <v>623</v>
      </c>
      <c r="CB9" s="11" t="s">
        <v>624</v>
      </c>
      <c r="CC9" s="11" t="s">
        <v>126</v>
      </c>
      <c r="CD9" s="11" t="s">
        <v>126</v>
      </c>
      <c r="CE9" s="11" t="s">
        <v>126</v>
      </c>
      <c r="CF9" s="11" t="s">
        <v>126</v>
      </c>
      <c r="CG9" s="11" t="s">
        <v>126</v>
      </c>
      <c r="CH9" s="11" t="s">
        <v>126</v>
      </c>
      <c r="CI9" s="11" t="s">
        <v>126</v>
      </c>
      <c r="CJ9" s="11" t="s">
        <v>126</v>
      </c>
      <c r="CK9" s="11" t="s">
        <v>126</v>
      </c>
      <c r="CL9" s="11" t="s">
        <v>126</v>
      </c>
      <c r="CM9" s="11" t="s">
        <v>126</v>
      </c>
      <c r="CN9" s="11" t="s">
        <v>126</v>
      </c>
      <c r="CO9" s="11" t="s">
        <v>140</v>
      </c>
      <c r="CP9" s="11" t="s">
        <v>140</v>
      </c>
      <c r="CQ9" s="11" t="s">
        <v>140</v>
      </c>
      <c r="CR9" s="11" t="s">
        <v>140</v>
      </c>
      <c r="CS9" s="11" t="s">
        <v>148</v>
      </c>
      <c r="CT9" s="11" t="s">
        <v>148</v>
      </c>
      <c r="CU9" s="11" t="s">
        <v>625</v>
      </c>
      <c r="CV9" s="11" t="s">
        <v>626</v>
      </c>
      <c r="CW9" s="11" t="s">
        <v>627</v>
      </c>
      <c r="CX9" s="11" t="s">
        <v>628</v>
      </c>
      <c r="CY9" s="11" t="s">
        <v>629</v>
      </c>
      <c r="CZ9" s="11" t="s">
        <v>37</v>
      </c>
      <c r="DA9" s="11" t="s">
        <v>118</v>
      </c>
      <c r="DB9" s="11" t="s">
        <v>118</v>
      </c>
      <c r="DC9" s="11" t="s">
        <v>500</v>
      </c>
      <c r="DD9" s="11" t="s">
        <v>630</v>
      </c>
      <c r="DE9" s="11" t="s">
        <v>631</v>
      </c>
      <c r="DF9" s="11" t="s">
        <v>632</v>
      </c>
      <c r="DG9" s="11" t="s">
        <v>633</v>
      </c>
      <c r="DH9" s="11" t="s">
        <v>22</v>
      </c>
      <c r="DI9" s="11" t="s">
        <v>634</v>
      </c>
      <c r="DJ9" s="11" t="s">
        <v>635</v>
      </c>
      <c r="DK9" s="11" t="s">
        <v>636</v>
      </c>
      <c r="DL9" s="11" t="s">
        <v>637</v>
      </c>
      <c r="DM9" s="11" t="s">
        <v>638</v>
      </c>
      <c r="DN9" s="11" t="s">
        <v>639</v>
      </c>
      <c r="DO9" s="11" t="s">
        <v>640</v>
      </c>
      <c r="DP9" s="11" t="s">
        <v>640</v>
      </c>
      <c r="DQ9" s="11" t="s">
        <v>640</v>
      </c>
      <c r="DR9" s="11" t="s">
        <v>640</v>
      </c>
      <c r="DS9" s="11" t="s">
        <v>641</v>
      </c>
      <c r="DT9" s="11" t="s">
        <v>642</v>
      </c>
      <c r="DU9" s="11" t="s">
        <v>643</v>
      </c>
      <c r="DV9" s="11" t="s">
        <v>644</v>
      </c>
      <c r="DW9" s="11" t="s">
        <v>645</v>
      </c>
      <c r="DX9" s="11" t="s">
        <v>646</v>
      </c>
      <c r="DY9" s="11" t="s">
        <v>646</v>
      </c>
      <c r="DZ9" s="11" t="s">
        <v>646</v>
      </c>
      <c r="EA9" s="11" t="s">
        <v>646</v>
      </c>
      <c r="EB9" s="11" t="s">
        <v>647</v>
      </c>
      <c r="EC9" s="11" t="s">
        <v>648</v>
      </c>
      <c r="ED9" s="11" t="s">
        <v>648</v>
      </c>
      <c r="EE9" s="11" t="s">
        <v>88</v>
      </c>
      <c r="EF9" s="11" t="s">
        <v>88</v>
      </c>
      <c r="EG9" s="11" t="s">
        <v>88</v>
      </c>
      <c r="EH9" s="11" t="s">
        <v>88</v>
      </c>
      <c r="EI9" s="11" t="s">
        <v>88</v>
      </c>
      <c r="EJ9" s="11" t="s">
        <v>30</v>
      </c>
      <c r="EK9" s="11" t="s">
        <v>30</v>
      </c>
      <c r="EL9" s="11" t="s">
        <v>649</v>
      </c>
      <c r="EM9" s="11" t="s">
        <v>649</v>
      </c>
      <c r="EN9" s="11" t="s">
        <v>649</v>
      </c>
      <c r="EO9" s="11" t="s">
        <v>649</v>
      </c>
      <c r="EP9" s="11" t="s">
        <v>650</v>
      </c>
      <c r="EQ9" s="11" t="s">
        <v>357</v>
      </c>
      <c r="ER9" s="11" t="s">
        <v>651</v>
      </c>
      <c r="ES9" s="11" t="s">
        <v>126</v>
      </c>
      <c r="ET9" s="11" t="s">
        <v>126</v>
      </c>
      <c r="EU9" s="11" t="s">
        <v>126</v>
      </c>
      <c r="EV9" s="11" t="s">
        <v>126</v>
      </c>
      <c r="EW9" s="11" t="s">
        <v>126</v>
      </c>
      <c r="EX9" s="11" t="s">
        <v>652</v>
      </c>
      <c r="EY9" s="11" t="s">
        <v>653</v>
      </c>
      <c r="EZ9" s="11" t="s">
        <v>653</v>
      </c>
      <c r="FA9" s="11" t="s">
        <v>654</v>
      </c>
      <c r="FB9" s="11" t="s">
        <v>655</v>
      </c>
      <c r="FC9" s="11" t="s">
        <v>655</v>
      </c>
      <c r="FD9" s="11" t="s">
        <v>656</v>
      </c>
      <c r="FE9" s="11" t="s">
        <v>656</v>
      </c>
      <c r="FF9" s="11" t="s">
        <v>657</v>
      </c>
      <c r="FG9" s="11" t="s">
        <v>169</v>
      </c>
      <c r="FH9" s="11" t="s">
        <v>181</v>
      </c>
      <c r="FI9" s="202"/>
      <c r="FJ9" s="1"/>
      <c r="FK9" s="12" t="s">
        <v>658</v>
      </c>
      <c r="FL9" s="12" t="s">
        <v>659</v>
      </c>
      <c r="FM9" s="12" t="s">
        <v>660</v>
      </c>
      <c r="FN9" s="12" t="s">
        <v>661</v>
      </c>
      <c r="FO9" s="12" t="s">
        <v>662</v>
      </c>
      <c r="FP9" s="12" t="s">
        <v>663</v>
      </c>
      <c r="FQ9" s="12" t="s">
        <v>653</v>
      </c>
      <c r="FR9" s="12" t="s">
        <v>653</v>
      </c>
      <c r="FS9" s="198"/>
    </row>
    <row r="10" spans="1:175" ht="40.049999999999997" customHeight="1" x14ac:dyDescent="0.3">
      <c r="A10" s="202"/>
      <c r="B10" s="202"/>
      <c r="C10" s="9" t="s">
        <v>340</v>
      </c>
      <c r="D10" s="9" t="s">
        <v>664</v>
      </c>
      <c r="E10" s="9" t="s">
        <v>665</v>
      </c>
      <c r="F10" s="9" t="s">
        <v>666</v>
      </c>
      <c r="G10" s="9" t="s">
        <v>667</v>
      </c>
      <c r="H10" s="9" t="s">
        <v>668</v>
      </c>
      <c r="I10" s="9" t="s">
        <v>669</v>
      </c>
      <c r="J10" s="9" t="s">
        <v>670</v>
      </c>
      <c r="K10" s="9" t="s">
        <v>671</v>
      </c>
      <c r="L10" s="9" t="s">
        <v>672</v>
      </c>
      <c r="M10" s="9" t="s">
        <v>673</v>
      </c>
      <c r="N10" s="9" t="s">
        <v>674</v>
      </c>
      <c r="O10" s="9" t="s">
        <v>675</v>
      </c>
      <c r="P10" s="9" t="s">
        <v>676</v>
      </c>
      <c r="Q10" s="9" t="s">
        <v>677</v>
      </c>
      <c r="R10" s="9" t="s">
        <v>678</v>
      </c>
      <c r="S10" s="9" t="s">
        <v>679</v>
      </c>
      <c r="T10" s="9" t="s">
        <v>680</v>
      </c>
      <c r="U10" s="9" t="s">
        <v>681</v>
      </c>
      <c r="V10" s="9" t="s">
        <v>682</v>
      </c>
      <c r="W10" s="9" t="s">
        <v>683</v>
      </c>
      <c r="X10" s="9" t="s">
        <v>684</v>
      </c>
      <c r="Y10" s="9" t="s">
        <v>685</v>
      </c>
      <c r="Z10" s="9" t="s">
        <v>267</v>
      </c>
      <c r="AA10" s="9" t="s">
        <v>687</v>
      </c>
      <c r="AB10" s="9" t="s">
        <v>688</v>
      </c>
      <c r="AC10" s="9" t="s">
        <v>689</v>
      </c>
      <c r="AD10" s="9" t="s">
        <v>261</v>
      </c>
      <c r="AE10" s="9" t="s">
        <v>690</v>
      </c>
      <c r="AF10" s="9" t="s">
        <v>691</v>
      </c>
      <c r="AG10" s="9" t="s">
        <v>692</v>
      </c>
      <c r="AH10" s="9" t="s">
        <v>506</v>
      </c>
      <c r="AI10" s="9" t="s">
        <v>693</v>
      </c>
      <c r="AJ10" s="9" t="s">
        <v>376</v>
      </c>
      <c r="AK10" s="9" t="s">
        <v>694</v>
      </c>
      <c r="AL10" s="9" t="s">
        <v>695</v>
      </c>
      <c r="AM10" s="9" t="s">
        <v>696</v>
      </c>
      <c r="AN10" s="9" t="s">
        <v>278</v>
      </c>
      <c r="AO10" s="9" t="s">
        <v>617</v>
      </c>
      <c r="AP10" s="9" t="s">
        <v>233</v>
      </c>
      <c r="AQ10" s="9" t="s">
        <v>697</v>
      </c>
      <c r="AR10" s="9" t="s">
        <v>698</v>
      </c>
      <c r="AS10" s="9" t="s">
        <v>699</v>
      </c>
      <c r="AT10" s="9" t="s">
        <v>700</v>
      </c>
      <c r="AU10" s="9" t="s">
        <v>701</v>
      </c>
      <c r="AV10" s="9" t="s">
        <v>702</v>
      </c>
      <c r="AW10" s="9" t="s">
        <v>703</v>
      </c>
      <c r="AX10" s="9" t="s">
        <v>704</v>
      </c>
      <c r="AY10" s="9" t="s">
        <v>705</v>
      </c>
      <c r="AZ10" s="9" t="s">
        <v>522</v>
      </c>
      <c r="BA10" s="9" t="s">
        <v>53</v>
      </c>
      <c r="BB10" s="9" t="s">
        <v>706</v>
      </c>
      <c r="BC10" s="9" t="s">
        <v>707</v>
      </c>
      <c r="BD10" s="9" t="s">
        <v>708</v>
      </c>
      <c r="BE10" s="9" t="s">
        <v>517</v>
      </c>
      <c r="BF10" s="9" t="s">
        <v>709</v>
      </c>
      <c r="BG10" s="9" t="s">
        <v>710</v>
      </c>
      <c r="BH10" s="9" t="s">
        <v>285</v>
      </c>
      <c r="BI10" s="9" t="s">
        <v>711</v>
      </c>
      <c r="BJ10" s="9" t="s">
        <v>712</v>
      </c>
      <c r="BK10" s="9" t="s">
        <v>713</v>
      </c>
      <c r="BL10" s="9" t="s">
        <v>714</v>
      </c>
      <c r="BM10" s="9" t="s">
        <v>715</v>
      </c>
      <c r="BN10" s="9" t="s">
        <v>716</v>
      </c>
      <c r="BO10" s="9" t="s">
        <v>320</v>
      </c>
      <c r="BP10" s="9" t="s">
        <v>717</v>
      </c>
      <c r="BQ10" s="9" t="s">
        <v>718</v>
      </c>
      <c r="BR10" s="9" t="s">
        <v>719</v>
      </c>
      <c r="BS10" s="9" t="s">
        <v>720</v>
      </c>
      <c r="BT10" s="9" t="s">
        <v>721</v>
      </c>
      <c r="BU10" s="9" t="s">
        <v>722</v>
      </c>
      <c r="BV10" s="9" t="s">
        <v>723</v>
      </c>
      <c r="BW10" s="9" t="s">
        <v>724</v>
      </c>
      <c r="BX10" s="9" t="s">
        <v>725</v>
      </c>
      <c r="BY10" s="9" t="s">
        <v>311</v>
      </c>
      <c r="BZ10" s="9" t="s">
        <v>726</v>
      </c>
      <c r="CA10" s="9" t="s">
        <v>727</v>
      </c>
      <c r="CB10" s="9" t="s">
        <v>728</v>
      </c>
      <c r="CC10" s="9" t="s">
        <v>402</v>
      </c>
      <c r="CD10" s="9" t="s">
        <v>729</v>
      </c>
      <c r="CE10" s="9" t="s">
        <v>242</v>
      </c>
      <c r="CF10" s="9" t="s">
        <v>730</v>
      </c>
      <c r="CG10" s="9" t="s">
        <v>731</v>
      </c>
      <c r="CH10" s="9" t="s">
        <v>732</v>
      </c>
      <c r="CI10" s="9" t="s">
        <v>733</v>
      </c>
      <c r="CJ10" s="9" t="s">
        <v>734</v>
      </c>
      <c r="CK10" s="9" t="s">
        <v>735</v>
      </c>
      <c r="CL10" s="9" t="s">
        <v>736</v>
      </c>
      <c r="CM10" s="9" t="s">
        <v>737</v>
      </c>
      <c r="CN10" s="9" t="s">
        <v>738</v>
      </c>
      <c r="CO10" s="9" t="s">
        <v>739</v>
      </c>
      <c r="CP10" s="9" t="s">
        <v>740</v>
      </c>
      <c r="CQ10" s="9" t="s">
        <v>741</v>
      </c>
      <c r="CR10" s="9" t="s">
        <v>742</v>
      </c>
      <c r="CS10" s="9" t="s">
        <v>743</v>
      </c>
      <c r="CT10" s="9" t="s">
        <v>744</v>
      </c>
      <c r="CU10" s="9" t="s">
        <v>745</v>
      </c>
      <c r="CV10" s="9" t="s">
        <v>746</v>
      </c>
      <c r="CW10" s="9" t="s">
        <v>747</v>
      </c>
      <c r="CX10" s="9" t="s">
        <v>748</v>
      </c>
      <c r="CY10" s="9" t="s">
        <v>749</v>
      </c>
      <c r="CZ10" s="9" t="s">
        <v>38</v>
      </c>
      <c r="DA10" s="9" t="s">
        <v>750</v>
      </c>
      <c r="DB10" s="9" t="s">
        <v>751</v>
      </c>
      <c r="DC10" s="9" t="s">
        <v>752</v>
      </c>
      <c r="DD10" s="9" t="s">
        <v>753</v>
      </c>
      <c r="DE10" s="9" t="s">
        <v>754</v>
      </c>
      <c r="DF10" s="9" t="s">
        <v>755</v>
      </c>
      <c r="DG10" s="9" t="s">
        <v>756</v>
      </c>
      <c r="DH10" s="9" t="s">
        <v>757</v>
      </c>
      <c r="DI10" s="9" t="s">
        <v>758</v>
      </c>
      <c r="DJ10" s="9" t="s">
        <v>759</v>
      </c>
      <c r="DK10" s="9" t="s">
        <v>760</v>
      </c>
      <c r="DL10" s="9" t="s">
        <v>761</v>
      </c>
      <c r="DM10" s="9" t="s">
        <v>762</v>
      </c>
      <c r="DN10" s="9" t="s">
        <v>763</v>
      </c>
      <c r="DO10" s="9" t="s">
        <v>764</v>
      </c>
      <c r="DP10" s="9" t="s">
        <v>765</v>
      </c>
      <c r="DQ10" s="9" t="s">
        <v>766</v>
      </c>
      <c r="DR10" s="9" t="s">
        <v>767</v>
      </c>
      <c r="DS10" s="9" t="s">
        <v>768</v>
      </c>
      <c r="DT10" s="9" t="s">
        <v>769</v>
      </c>
      <c r="DU10" s="9" t="s">
        <v>770</v>
      </c>
      <c r="DV10" s="9" t="s">
        <v>771</v>
      </c>
      <c r="DW10" s="9" t="s">
        <v>772</v>
      </c>
      <c r="DX10" s="9" t="s">
        <v>773</v>
      </c>
      <c r="DY10" s="9" t="s">
        <v>774</v>
      </c>
      <c r="DZ10" s="9" t="s">
        <v>775</v>
      </c>
      <c r="EA10" s="9" t="s">
        <v>776</v>
      </c>
      <c r="EB10" s="9" t="s">
        <v>777</v>
      </c>
      <c r="EC10" s="9" t="s">
        <v>778</v>
      </c>
      <c r="ED10" s="9" t="s">
        <v>779</v>
      </c>
      <c r="EE10" s="9" t="s">
        <v>780</v>
      </c>
      <c r="EF10" s="9" t="s">
        <v>781</v>
      </c>
      <c r="EG10" s="9" t="s">
        <v>782</v>
      </c>
      <c r="EH10" s="9" t="s">
        <v>783</v>
      </c>
      <c r="EI10" s="9" t="s">
        <v>784</v>
      </c>
      <c r="EJ10" s="9" t="s">
        <v>785</v>
      </c>
      <c r="EK10" s="9" t="s">
        <v>786</v>
      </c>
      <c r="EL10" s="9" t="s">
        <v>787</v>
      </c>
      <c r="EM10" s="9" t="s">
        <v>788</v>
      </c>
      <c r="EN10" s="9" t="s">
        <v>789</v>
      </c>
      <c r="EO10" s="9" t="s">
        <v>790</v>
      </c>
      <c r="EP10" s="9" t="s">
        <v>791</v>
      </c>
      <c r="EQ10" s="9" t="s">
        <v>358</v>
      </c>
      <c r="ER10" s="9" t="s">
        <v>792</v>
      </c>
      <c r="ES10" s="9" t="s">
        <v>793</v>
      </c>
      <c r="ET10" s="9" t="s">
        <v>794</v>
      </c>
      <c r="EU10" s="9" t="s">
        <v>795</v>
      </c>
      <c r="EV10" s="9" t="s">
        <v>796</v>
      </c>
      <c r="EW10" s="9" t="s">
        <v>797</v>
      </c>
      <c r="EX10" s="9" t="s">
        <v>798</v>
      </c>
      <c r="EY10" s="9" t="s">
        <v>799</v>
      </c>
      <c r="EZ10" s="9" t="s">
        <v>800</v>
      </c>
      <c r="FA10" s="9" t="s">
        <v>801</v>
      </c>
      <c r="FB10" s="9" t="s">
        <v>802</v>
      </c>
      <c r="FC10" s="9" t="s">
        <v>803</v>
      </c>
      <c r="FD10" s="9" t="s">
        <v>804</v>
      </c>
      <c r="FE10" s="9" t="s">
        <v>805</v>
      </c>
      <c r="FF10" s="9" t="s">
        <v>806</v>
      </c>
      <c r="FG10" s="9" t="s">
        <v>807</v>
      </c>
      <c r="FH10" s="9" t="s">
        <v>808</v>
      </c>
      <c r="FI10" s="202" t="s">
        <v>868</v>
      </c>
      <c r="FJ10" s="1"/>
      <c r="FK10" s="10" t="s">
        <v>810</v>
      </c>
      <c r="FL10" s="10" t="s">
        <v>811</v>
      </c>
      <c r="FM10" s="10" t="s">
        <v>812</v>
      </c>
      <c r="FN10" s="10" t="s">
        <v>813</v>
      </c>
      <c r="FO10" s="10" t="s">
        <v>814</v>
      </c>
      <c r="FP10" s="10" t="s">
        <v>815</v>
      </c>
      <c r="FQ10" s="10" t="s">
        <v>816</v>
      </c>
      <c r="FR10" s="10" t="s">
        <v>817</v>
      </c>
      <c r="FS10" s="198" t="s">
        <v>868</v>
      </c>
    </row>
    <row r="11" spans="1:175" ht="24" customHeight="1" x14ac:dyDescent="0.3">
      <c r="A11" s="13" t="s">
        <v>65</v>
      </c>
      <c r="B11" s="13" t="s">
        <v>818</v>
      </c>
      <c r="C11" s="14"/>
      <c r="D11" s="14">
        <v>24.6</v>
      </c>
      <c r="E11" s="14">
        <v>17.100000000000001</v>
      </c>
      <c r="F11" s="14">
        <v>0</v>
      </c>
      <c r="G11" s="14">
        <v>0</v>
      </c>
      <c r="H11" s="14">
        <v>-12.7</v>
      </c>
      <c r="I11" s="14">
        <v>18.5</v>
      </c>
      <c r="J11" s="14"/>
      <c r="K11" s="14"/>
      <c r="L11" s="14">
        <v>-49.3</v>
      </c>
      <c r="M11" s="14">
        <v>-49.6</v>
      </c>
      <c r="N11" s="14">
        <v>-23.6</v>
      </c>
      <c r="O11" s="14">
        <v>18.100000000000001</v>
      </c>
      <c r="P11" s="14">
        <v>19.7</v>
      </c>
      <c r="Q11" s="14">
        <v>4.4000000000000004</v>
      </c>
      <c r="R11" s="14">
        <v>50.7</v>
      </c>
      <c r="S11" s="14">
        <v>0.1</v>
      </c>
      <c r="T11" s="14"/>
      <c r="U11" s="14"/>
      <c r="V11" s="14"/>
      <c r="W11" s="14"/>
      <c r="X11" s="14">
        <v>8</v>
      </c>
      <c r="Y11" s="14">
        <v>0.9</v>
      </c>
      <c r="Z11" s="14">
        <v>0</v>
      </c>
      <c r="AA11" s="14">
        <v>-3.4</v>
      </c>
      <c r="AB11" s="14">
        <v>2.1</v>
      </c>
      <c r="AC11" s="14">
        <v>0.1</v>
      </c>
      <c r="AD11" s="14"/>
      <c r="AE11" s="14"/>
      <c r="AF11" s="14"/>
      <c r="AG11" s="14"/>
      <c r="AH11" s="14">
        <v>5.8</v>
      </c>
      <c r="AI11" s="14">
        <v>-3.6</v>
      </c>
      <c r="AJ11" s="14"/>
      <c r="AK11" s="14"/>
      <c r="AL11" s="14"/>
      <c r="AM11" s="14">
        <v>-1.2</v>
      </c>
      <c r="AN11" s="14">
        <v>-8.1</v>
      </c>
      <c r="AO11" s="14">
        <v>-0.2</v>
      </c>
      <c r="AP11" s="14">
        <v>21.9</v>
      </c>
      <c r="AQ11" s="14">
        <v>4.7</v>
      </c>
      <c r="AR11" s="14">
        <v>1.5</v>
      </c>
      <c r="AS11" s="14">
        <v>2.7</v>
      </c>
      <c r="AT11" s="14">
        <v>0.8</v>
      </c>
      <c r="AU11" s="14">
        <v>-16.399999999999999</v>
      </c>
      <c r="AV11" s="14"/>
      <c r="AW11" s="14">
        <v>-61.6</v>
      </c>
      <c r="AX11" s="14">
        <v>3.7</v>
      </c>
      <c r="AY11" s="14">
        <v>-1.7</v>
      </c>
      <c r="AZ11" s="14">
        <v>0</v>
      </c>
      <c r="BA11" s="14">
        <v>-3.3</v>
      </c>
      <c r="BB11" s="14">
        <v>-0.1</v>
      </c>
      <c r="BC11" s="14">
        <v>1.1000000000000001</v>
      </c>
      <c r="BD11" s="14">
        <v>-0.4</v>
      </c>
      <c r="BE11" s="14">
        <v>-4.9000000000000004</v>
      </c>
      <c r="BF11" s="14"/>
      <c r="BG11" s="14"/>
      <c r="BH11" s="14"/>
      <c r="BI11" s="14"/>
      <c r="BJ11" s="14"/>
      <c r="BK11" s="14">
        <v>0</v>
      </c>
      <c r="BL11" s="14"/>
      <c r="BM11" s="14"/>
      <c r="BN11" s="14"/>
      <c r="BO11" s="14">
        <v>-3.1</v>
      </c>
      <c r="BP11" s="14">
        <v>-14.5</v>
      </c>
      <c r="BQ11" s="14">
        <v>-52.8</v>
      </c>
      <c r="BR11" s="14">
        <v>-4.5999999999999996</v>
      </c>
      <c r="BS11" s="14">
        <v>-50.3</v>
      </c>
      <c r="BT11" s="14">
        <v>0</v>
      </c>
      <c r="BU11" s="14"/>
      <c r="BV11" s="14"/>
      <c r="BW11" s="14"/>
      <c r="BX11" s="14"/>
      <c r="BY11" s="14"/>
      <c r="BZ11" s="14"/>
      <c r="CA11" s="14"/>
      <c r="CB11" s="14">
        <v>-0.4</v>
      </c>
      <c r="CC11" s="14">
        <v>12.4</v>
      </c>
      <c r="CD11" s="14">
        <v>21.2</v>
      </c>
      <c r="CE11" s="14">
        <v>12.8</v>
      </c>
      <c r="CF11" s="14">
        <v>6.7</v>
      </c>
      <c r="CG11" s="14">
        <v>-0.3</v>
      </c>
      <c r="CH11" s="14"/>
      <c r="CI11" s="14"/>
      <c r="CJ11" s="14"/>
      <c r="CK11" s="14">
        <v>-5.0999999999999996</v>
      </c>
      <c r="CL11" s="14">
        <v>-4.0999999999999996</v>
      </c>
      <c r="CM11" s="14">
        <v>-42.1</v>
      </c>
      <c r="CN11" s="14"/>
      <c r="CO11" s="14"/>
      <c r="CP11" s="14"/>
      <c r="CQ11" s="14"/>
      <c r="CR11" s="14"/>
      <c r="CS11" s="14"/>
      <c r="CT11" s="14"/>
      <c r="CU11" s="14"/>
      <c r="CV11" s="14">
        <v>-2.7</v>
      </c>
      <c r="CW11" s="14">
        <v>0</v>
      </c>
      <c r="CX11" s="14"/>
      <c r="CY11" s="14"/>
      <c r="CZ11" s="14">
        <v>1.2</v>
      </c>
      <c r="DA11" s="14">
        <v>0</v>
      </c>
      <c r="DB11" s="14">
        <v>-0.8</v>
      </c>
      <c r="DC11" s="14"/>
      <c r="DD11" s="14">
        <v>0.1</v>
      </c>
      <c r="DE11" s="14">
        <v>1.7</v>
      </c>
      <c r="DF11" s="14">
        <v>0.2</v>
      </c>
      <c r="DG11" s="14">
        <v>-1.5</v>
      </c>
      <c r="DH11" s="14">
        <v>1.3</v>
      </c>
      <c r="DI11" s="14"/>
      <c r="DJ11" s="14"/>
      <c r="DK11" s="14">
        <v>0</v>
      </c>
      <c r="DL11" s="14">
        <v>0</v>
      </c>
      <c r="DM11" s="14">
        <v>-3</v>
      </c>
      <c r="DN11" s="14">
        <v>1.7</v>
      </c>
      <c r="DO11" s="14">
        <v>1.8</v>
      </c>
      <c r="DP11" s="14">
        <v>0.3</v>
      </c>
      <c r="DQ11" s="14">
        <v>0.7</v>
      </c>
      <c r="DR11" s="14">
        <v>1.1000000000000001</v>
      </c>
      <c r="DS11" s="14">
        <v>0</v>
      </c>
      <c r="DT11" s="14">
        <v>-0.1</v>
      </c>
      <c r="DU11" s="14">
        <v>0.6</v>
      </c>
      <c r="DV11" s="14">
        <v>0.5</v>
      </c>
      <c r="DW11" s="14"/>
      <c r="DX11" s="14">
        <v>-3.6</v>
      </c>
      <c r="DY11" s="14">
        <v>0</v>
      </c>
      <c r="DZ11" s="14">
        <v>-1.2</v>
      </c>
      <c r="EA11" s="14">
        <v>1</v>
      </c>
      <c r="EB11" s="14">
        <v>0.9</v>
      </c>
      <c r="EC11" s="14">
        <v>0.8</v>
      </c>
      <c r="ED11" s="14">
        <v>6.4</v>
      </c>
      <c r="EE11" s="14">
        <v>0</v>
      </c>
      <c r="EF11" s="14">
        <v>1.7</v>
      </c>
      <c r="EG11" s="14">
        <v>2.6</v>
      </c>
      <c r="EH11" s="14">
        <v>0.5</v>
      </c>
      <c r="EI11" s="14">
        <v>0.7</v>
      </c>
      <c r="EJ11" s="14">
        <v>0</v>
      </c>
      <c r="EK11" s="14">
        <v>0.2</v>
      </c>
      <c r="EL11" s="14">
        <v>1.8</v>
      </c>
      <c r="EM11" s="14">
        <v>0.2</v>
      </c>
      <c r="EN11" s="14">
        <v>0.2</v>
      </c>
      <c r="EO11" s="14">
        <v>0.2</v>
      </c>
      <c r="EP11" s="14"/>
      <c r="EQ11" s="14">
        <v>0</v>
      </c>
      <c r="ER11" s="14">
        <v>0</v>
      </c>
      <c r="ES11" s="14">
        <v>0</v>
      </c>
      <c r="ET11" s="14">
        <v>-0.2</v>
      </c>
      <c r="EU11" s="14">
        <v>19.100000000000001</v>
      </c>
      <c r="EV11" s="14">
        <v>8.6</v>
      </c>
      <c r="EW11" s="14">
        <v>0</v>
      </c>
      <c r="EX11" s="14">
        <v>0</v>
      </c>
      <c r="EY11" s="14">
        <v>0.2</v>
      </c>
      <c r="EZ11" s="14">
        <v>1.2</v>
      </c>
      <c r="FA11" s="14">
        <v>3.2</v>
      </c>
      <c r="FB11" s="14">
        <v>15.9</v>
      </c>
      <c r="FC11" s="14">
        <v>8.3000000000000007</v>
      </c>
      <c r="FD11" s="14"/>
      <c r="FE11" s="14"/>
      <c r="FF11" s="14">
        <v>3.2</v>
      </c>
      <c r="FG11" s="14"/>
      <c r="FH11" s="14"/>
      <c r="FI11" s="14">
        <v>-82.8</v>
      </c>
      <c r="FJ11" s="15"/>
      <c r="FK11" s="14">
        <v>1.26006</v>
      </c>
      <c r="FL11" s="14">
        <v>0.36399999999999999</v>
      </c>
      <c r="FM11" s="14"/>
      <c r="FN11" s="14">
        <v>1.9</v>
      </c>
      <c r="FO11" s="14">
        <v>3.2866200000000001</v>
      </c>
      <c r="FP11" s="14">
        <v>2.6831700000000001</v>
      </c>
      <c r="FQ11" s="14">
        <v>1.4</v>
      </c>
      <c r="FR11" s="14">
        <v>0.9</v>
      </c>
      <c r="FS11" s="14">
        <v>11.793850000000001</v>
      </c>
    </row>
    <row r="12" spans="1:175" ht="24" customHeight="1" x14ac:dyDescent="0.3">
      <c r="A12" s="16" t="s">
        <v>65</v>
      </c>
      <c r="B12" s="16" t="s">
        <v>819</v>
      </c>
      <c r="C12" s="17"/>
      <c r="D12" s="17">
        <v>5.0999999999999996</v>
      </c>
      <c r="E12" s="17">
        <v>14</v>
      </c>
      <c r="F12" s="17">
        <v>0</v>
      </c>
      <c r="G12" s="17">
        <v>0</v>
      </c>
      <c r="H12" s="17">
        <v>-14.5</v>
      </c>
      <c r="I12" s="17">
        <v>15.7</v>
      </c>
      <c r="J12" s="17"/>
      <c r="K12" s="17"/>
      <c r="L12" s="17">
        <v>-50.4</v>
      </c>
      <c r="M12" s="17">
        <v>-54.1</v>
      </c>
      <c r="N12" s="17">
        <v>-27.7</v>
      </c>
      <c r="O12" s="17">
        <v>15.6</v>
      </c>
      <c r="P12" s="17">
        <v>12.4</v>
      </c>
      <c r="Q12" s="17">
        <v>2.5</v>
      </c>
      <c r="R12" s="17">
        <v>33.700000000000003</v>
      </c>
      <c r="S12" s="17">
        <v>-0.2</v>
      </c>
      <c r="T12" s="17"/>
      <c r="U12" s="17"/>
      <c r="V12" s="17"/>
      <c r="W12" s="17"/>
      <c r="X12" s="17">
        <v>9.1999999999999993</v>
      </c>
      <c r="Y12" s="17">
        <v>0.6</v>
      </c>
      <c r="Z12" s="17">
        <v>0</v>
      </c>
      <c r="AA12" s="17">
        <v>-3.5</v>
      </c>
      <c r="AB12" s="17">
        <v>2.1</v>
      </c>
      <c r="AC12" s="17">
        <v>-0.3</v>
      </c>
      <c r="AD12" s="17"/>
      <c r="AE12" s="17"/>
      <c r="AF12" s="17"/>
      <c r="AG12" s="17"/>
      <c r="AH12" s="17">
        <v>6.3</v>
      </c>
      <c r="AI12" s="17">
        <v>-7</v>
      </c>
      <c r="AJ12" s="17"/>
      <c r="AK12" s="17"/>
      <c r="AL12" s="17"/>
      <c r="AM12" s="17">
        <v>-1.4</v>
      </c>
      <c r="AN12" s="17">
        <v>-13.1</v>
      </c>
      <c r="AO12" s="17">
        <v>-0.6</v>
      </c>
      <c r="AP12" s="17">
        <v>20.2</v>
      </c>
      <c r="AQ12" s="17">
        <v>4.5</v>
      </c>
      <c r="AR12" s="17">
        <v>1.7</v>
      </c>
      <c r="AS12" s="17">
        <v>2.7</v>
      </c>
      <c r="AT12" s="17">
        <v>1.4</v>
      </c>
      <c r="AU12" s="17">
        <v>-13.2</v>
      </c>
      <c r="AV12" s="17"/>
      <c r="AW12" s="17">
        <v>-57.5</v>
      </c>
      <c r="AX12" s="17">
        <v>-5</v>
      </c>
      <c r="AY12" s="17">
        <v>-1.8</v>
      </c>
      <c r="AZ12" s="17">
        <v>0</v>
      </c>
      <c r="BA12" s="17">
        <v>-5</v>
      </c>
      <c r="BB12" s="17">
        <v>-0.8</v>
      </c>
      <c r="BC12" s="17">
        <v>1.1000000000000001</v>
      </c>
      <c r="BD12" s="17">
        <v>-0.4</v>
      </c>
      <c r="BE12" s="17">
        <v>-6.6</v>
      </c>
      <c r="BF12" s="17"/>
      <c r="BG12" s="17"/>
      <c r="BH12" s="17"/>
      <c r="BI12" s="17"/>
      <c r="BJ12" s="17"/>
      <c r="BK12" s="17">
        <v>0</v>
      </c>
      <c r="BL12" s="17"/>
      <c r="BM12" s="17"/>
      <c r="BN12" s="17"/>
      <c r="BO12" s="17">
        <v>-1.6</v>
      </c>
      <c r="BP12" s="17">
        <v>-9.3000000000000007</v>
      </c>
      <c r="BQ12" s="17">
        <v>-47.5</v>
      </c>
      <c r="BR12" s="17">
        <v>-5</v>
      </c>
      <c r="BS12" s="17">
        <v>-47.4</v>
      </c>
      <c r="BT12" s="17">
        <v>0</v>
      </c>
      <c r="BU12" s="17"/>
      <c r="BV12" s="17"/>
      <c r="BW12" s="17"/>
      <c r="BX12" s="17"/>
      <c r="BY12" s="17"/>
      <c r="BZ12" s="17"/>
      <c r="CA12" s="17"/>
      <c r="CB12" s="17">
        <v>-0.4</v>
      </c>
      <c r="CC12" s="17">
        <v>12.5</v>
      </c>
      <c r="CD12" s="17">
        <v>22.3</v>
      </c>
      <c r="CE12" s="17">
        <v>12.3</v>
      </c>
      <c r="CF12" s="17">
        <v>5.6</v>
      </c>
      <c r="CG12" s="17">
        <v>-0.3</v>
      </c>
      <c r="CH12" s="17"/>
      <c r="CI12" s="17"/>
      <c r="CJ12" s="17"/>
      <c r="CK12" s="17">
        <v>-3.7</v>
      </c>
      <c r="CL12" s="17">
        <v>-2.7</v>
      </c>
      <c r="CM12" s="17">
        <v>-40</v>
      </c>
      <c r="CN12" s="17"/>
      <c r="CO12" s="17"/>
      <c r="CP12" s="17"/>
      <c r="CQ12" s="17"/>
      <c r="CR12" s="17"/>
      <c r="CS12" s="17"/>
      <c r="CT12" s="17"/>
      <c r="CU12" s="17"/>
      <c r="CV12" s="17">
        <v>-2.9</v>
      </c>
      <c r="CW12" s="17">
        <v>0</v>
      </c>
      <c r="CX12" s="17"/>
      <c r="CY12" s="17"/>
      <c r="CZ12" s="17">
        <v>1.2</v>
      </c>
      <c r="DA12" s="17">
        <v>0</v>
      </c>
      <c r="DB12" s="17">
        <v>-0.7</v>
      </c>
      <c r="DC12" s="17"/>
      <c r="DD12" s="17">
        <v>0.2</v>
      </c>
      <c r="DE12" s="17">
        <v>1.7</v>
      </c>
      <c r="DF12" s="17">
        <v>0.2</v>
      </c>
      <c r="DG12" s="17">
        <v>-1.5</v>
      </c>
      <c r="DH12" s="17">
        <v>1.3</v>
      </c>
      <c r="DI12" s="17"/>
      <c r="DJ12" s="17"/>
      <c r="DK12" s="17">
        <v>0</v>
      </c>
      <c r="DL12" s="17">
        <v>0</v>
      </c>
      <c r="DM12" s="17">
        <v>-3.2</v>
      </c>
      <c r="DN12" s="17">
        <v>1.7</v>
      </c>
      <c r="DO12" s="17">
        <v>1.8</v>
      </c>
      <c r="DP12" s="17">
        <v>0.3</v>
      </c>
      <c r="DQ12" s="17">
        <v>0.7</v>
      </c>
      <c r="DR12" s="17">
        <v>1.1000000000000001</v>
      </c>
      <c r="DS12" s="17">
        <v>0</v>
      </c>
      <c r="DT12" s="17">
        <v>0</v>
      </c>
      <c r="DU12" s="17">
        <v>0.6</v>
      </c>
      <c r="DV12" s="17">
        <v>0.5</v>
      </c>
      <c r="DW12" s="17"/>
      <c r="DX12" s="17">
        <v>-3.7</v>
      </c>
      <c r="DY12" s="17">
        <v>0</v>
      </c>
      <c r="DZ12" s="17">
        <v>-1.2</v>
      </c>
      <c r="EA12" s="17">
        <v>1</v>
      </c>
      <c r="EB12" s="17">
        <v>1.1000000000000001</v>
      </c>
      <c r="EC12" s="17">
        <v>0.8</v>
      </c>
      <c r="ED12" s="17">
        <v>4.4000000000000004</v>
      </c>
      <c r="EE12" s="17">
        <v>0</v>
      </c>
      <c r="EF12" s="17">
        <v>-0.7</v>
      </c>
      <c r="EG12" s="17">
        <v>0.7</v>
      </c>
      <c r="EH12" s="17">
        <v>0.1</v>
      </c>
      <c r="EI12" s="17">
        <v>0.5</v>
      </c>
      <c r="EJ12" s="17">
        <v>0</v>
      </c>
      <c r="EK12" s="17">
        <v>0.2</v>
      </c>
      <c r="EL12" s="17">
        <v>1.9</v>
      </c>
      <c r="EM12" s="17">
        <v>0.2</v>
      </c>
      <c r="EN12" s="17">
        <v>0.2</v>
      </c>
      <c r="EO12" s="17">
        <v>0.2</v>
      </c>
      <c r="EP12" s="17"/>
      <c r="EQ12" s="17">
        <v>0</v>
      </c>
      <c r="ER12" s="17">
        <v>0</v>
      </c>
      <c r="ES12" s="17">
        <v>0</v>
      </c>
      <c r="ET12" s="17">
        <v>-0.2</v>
      </c>
      <c r="EU12" s="17">
        <v>17.7</v>
      </c>
      <c r="EV12" s="17">
        <v>7.9</v>
      </c>
      <c r="EW12" s="17">
        <v>0</v>
      </c>
      <c r="EX12" s="17">
        <v>0</v>
      </c>
      <c r="EY12" s="17">
        <v>0.2</v>
      </c>
      <c r="EZ12" s="17">
        <v>1.4</v>
      </c>
      <c r="FA12" s="17">
        <v>3.3</v>
      </c>
      <c r="FB12" s="17">
        <v>15.7</v>
      </c>
      <c r="FC12" s="17">
        <v>8.1999999999999993</v>
      </c>
      <c r="FD12" s="17"/>
      <c r="FE12" s="17"/>
      <c r="FF12" s="17">
        <v>2.1</v>
      </c>
      <c r="FG12" s="17"/>
      <c r="FH12" s="17"/>
      <c r="FI12" s="17">
        <v>-154.5</v>
      </c>
      <c r="FJ12" s="15"/>
      <c r="FK12" s="17">
        <v>1.15744</v>
      </c>
      <c r="FL12" s="17">
        <v>-0.11700000000000001</v>
      </c>
      <c r="FM12" s="17"/>
      <c r="FN12" s="17">
        <v>1.9</v>
      </c>
      <c r="FO12" s="17">
        <v>3.3182299999999998</v>
      </c>
      <c r="FP12" s="17">
        <v>2.6792099999999999</v>
      </c>
      <c r="FQ12" s="17">
        <v>1.5</v>
      </c>
      <c r="FR12" s="17">
        <v>0.7</v>
      </c>
      <c r="FS12" s="17">
        <v>11.137879999999999</v>
      </c>
    </row>
    <row r="13" spans="1:175" ht="24" customHeight="1" x14ac:dyDescent="0.3">
      <c r="A13" s="16" t="s">
        <v>65</v>
      </c>
      <c r="B13" s="16" t="s">
        <v>820</v>
      </c>
      <c r="C13" s="17"/>
      <c r="D13" s="17">
        <v>11.9</v>
      </c>
      <c r="E13" s="17">
        <v>15.2</v>
      </c>
      <c r="F13" s="17">
        <v>0</v>
      </c>
      <c r="G13" s="17">
        <v>0</v>
      </c>
      <c r="H13" s="17">
        <v>-13.5</v>
      </c>
      <c r="I13" s="17">
        <v>16.399999999999999</v>
      </c>
      <c r="J13" s="17"/>
      <c r="K13" s="17"/>
      <c r="L13" s="17">
        <v>-53.8</v>
      </c>
      <c r="M13" s="17">
        <v>-54.2</v>
      </c>
      <c r="N13" s="17">
        <v>-29.6</v>
      </c>
      <c r="O13" s="17">
        <v>10.9</v>
      </c>
      <c r="P13" s="17">
        <v>9.6999999999999993</v>
      </c>
      <c r="Q13" s="17">
        <v>0.3</v>
      </c>
      <c r="R13" s="17">
        <v>45.1</v>
      </c>
      <c r="S13" s="17">
        <v>0.2</v>
      </c>
      <c r="T13" s="17"/>
      <c r="U13" s="17"/>
      <c r="V13" s="17"/>
      <c r="W13" s="17"/>
      <c r="X13" s="17">
        <v>11.1</v>
      </c>
      <c r="Y13" s="17">
        <v>1.1000000000000001</v>
      </c>
      <c r="Z13" s="17">
        <v>0</v>
      </c>
      <c r="AA13" s="17">
        <v>-3.4</v>
      </c>
      <c r="AB13" s="17">
        <v>2.4</v>
      </c>
      <c r="AC13" s="17">
        <v>0.6</v>
      </c>
      <c r="AD13" s="17"/>
      <c r="AE13" s="17"/>
      <c r="AF13" s="17"/>
      <c r="AG13" s="17"/>
      <c r="AH13" s="17">
        <v>7.5</v>
      </c>
      <c r="AI13" s="17">
        <v>-3.1</v>
      </c>
      <c r="AJ13" s="17"/>
      <c r="AK13" s="17"/>
      <c r="AL13" s="17"/>
      <c r="AM13" s="17">
        <v>-1.5</v>
      </c>
      <c r="AN13" s="17">
        <v>-15.1</v>
      </c>
      <c r="AO13" s="17">
        <v>-1</v>
      </c>
      <c r="AP13" s="17">
        <v>21.3</v>
      </c>
      <c r="AQ13" s="17">
        <v>4.5</v>
      </c>
      <c r="AR13" s="17">
        <v>1.3</v>
      </c>
      <c r="AS13" s="17">
        <v>2.7</v>
      </c>
      <c r="AT13" s="17">
        <v>1.4</v>
      </c>
      <c r="AU13" s="17">
        <v>-14.7</v>
      </c>
      <c r="AV13" s="17"/>
      <c r="AW13" s="17">
        <v>-60.7</v>
      </c>
      <c r="AX13" s="17">
        <v>-8.1999999999999993</v>
      </c>
      <c r="AY13" s="17">
        <v>-1.9</v>
      </c>
      <c r="AZ13" s="17">
        <v>-0.2</v>
      </c>
      <c r="BA13" s="17">
        <v>-2.9</v>
      </c>
      <c r="BB13" s="17">
        <v>0.2</v>
      </c>
      <c r="BC13" s="17">
        <v>1.1000000000000001</v>
      </c>
      <c r="BD13" s="17">
        <v>-0.4</v>
      </c>
      <c r="BE13" s="17">
        <v>-3.3</v>
      </c>
      <c r="BF13" s="17"/>
      <c r="BG13" s="17"/>
      <c r="BH13" s="17"/>
      <c r="BI13" s="17"/>
      <c r="BJ13" s="17"/>
      <c r="BK13" s="17">
        <v>0</v>
      </c>
      <c r="BL13" s="17"/>
      <c r="BM13" s="17"/>
      <c r="BN13" s="17"/>
      <c r="BO13" s="17">
        <v>-3.7</v>
      </c>
      <c r="BP13" s="17">
        <v>-12.6</v>
      </c>
      <c r="BQ13" s="17">
        <v>-50.8</v>
      </c>
      <c r="BR13" s="17">
        <v>0</v>
      </c>
      <c r="BS13" s="17">
        <v>-50.4</v>
      </c>
      <c r="BT13" s="17">
        <v>0</v>
      </c>
      <c r="BU13" s="17"/>
      <c r="BV13" s="17"/>
      <c r="BW13" s="17"/>
      <c r="BX13" s="17"/>
      <c r="BY13" s="17"/>
      <c r="BZ13" s="17"/>
      <c r="CA13" s="17"/>
      <c r="CB13" s="17">
        <v>-0.4</v>
      </c>
      <c r="CC13" s="17">
        <v>11.8</v>
      </c>
      <c r="CD13" s="17">
        <v>22.7</v>
      </c>
      <c r="CE13" s="17">
        <v>12.7</v>
      </c>
      <c r="CF13" s="17">
        <v>4.5999999999999996</v>
      </c>
      <c r="CG13" s="17">
        <v>-0.3</v>
      </c>
      <c r="CH13" s="17"/>
      <c r="CI13" s="17"/>
      <c r="CJ13" s="17"/>
      <c r="CK13" s="17">
        <v>-7.8</v>
      </c>
      <c r="CL13" s="17">
        <v>-6.5</v>
      </c>
      <c r="CM13" s="17">
        <v>-45.8</v>
      </c>
      <c r="CN13" s="17"/>
      <c r="CO13" s="17"/>
      <c r="CP13" s="17"/>
      <c r="CQ13" s="17"/>
      <c r="CR13" s="17"/>
      <c r="CS13" s="17"/>
      <c r="CT13" s="17"/>
      <c r="CU13" s="17"/>
      <c r="CV13" s="17">
        <v>-2.5</v>
      </c>
      <c r="CW13" s="17">
        <v>0</v>
      </c>
      <c r="CX13" s="17"/>
      <c r="CY13" s="17"/>
      <c r="CZ13" s="17">
        <v>1.2</v>
      </c>
      <c r="DA13" s="17">
        <v>0</v>
      </c>
      <c r="DB13" s="17">
        <v>-0.8</v>
      </c>
      <c r="DC13" s="17"/>
      <c r="DD13" s="17">
        <v>0.1</v>
      </c>
      <c r="DE13" s="17">
        <v>1.7</v>
      </c>
      <c r="DF13" s="17">
        <v>0.1</v>
      </c>
      <c r="DG13" s="17">
        <v>0</v>
      </c>
      <c r="DH13" s="17">
        <v>1.3</v>
      </c>
      <c r="DI13" s="17"/>
      <c r="DJ13" s="17"/>
      <c r="DK13" s="17">
        <v>0</v>
      </c>
      <c r="DL13" s="17">
        <v>0</v>
      </c>
      <c r="DM13" s="17">
        <v>-3</v>
      </c>
      <c r="DN13" s="17">
        <v>1.8</v>
      </c>
      <c r="DO13" s="17">
        <v>1.8</v>
      </c>
      <c r="DP13" s="17">
        <v>0.3</v>
      </c>
      <c r="DQ13" s="17">
        <v>0.7</v>
      </c>
      <c r="DR13" s="17">
        <v>1.1000000000000001</v>
      </c>
      <c r="DS13" s="17">
        <v>0</v>
      </c>
      <c r="DT13" s="17">
        <v>-0.2</v>
      </c>
      <c r="DU13" s="17">
        <v>0.6</v>
      </c>
      <c r="DV13" s="17">
        <v>0.5</v>
      </c>
      <c r="DW13" s="17"/>
      <c r="DX13" s="17">
        <v>-3.7</v>
      </c>
      <c r="DY13" s="17">
        <v>0</v>
      </c>
      <c r="DZ13" s="17">
        <v>-1.1000000000000001</v>
      </c>
      <c r="EA13" s="17">
        <v>0.9</v>
      </c>
      <c r="EB13" s="17">
        <v>1.1000000000000001</v>
      </c>
      <c r="EC13" s="17">
        <v>0.8</v>
      </c>
      <c r="ED13" s="17">
        <v>6.7</v>
      </c>
      <c r="EE13" s="17">
        <v>0</v>
      </c>
      <c r="EF13" s="17">
        <v>-1.9</v>
      </c>
      <c r="EG13" s="17">
        <v>-0.4</v>
      </c>
      <c r="EH13" s="17">
        <v>0</v>
      </c>
      <c r="EI13" s="17">
        <v>0.3</v>
      </c>
      <c r="EJ13" s="17">
        <v>0</v>
      </c>
      <c r="EK13" s="17">
        <v>0.2</v>
      </c>
      <c r="EL13" s="17">
        <v>1.9</v>
      </c>
      <c r="EM13" s="17">
        <v>0.2</v>
      </c>
      <c r="EN13" s="17">
        <v>0.2</v>
      </c>
      <c r="EO13" s="17">
        <v>0.2</v>
      </c>
      <c r="EP13" s="17"/>
      <c r="EQ13" s="17">
        <v>0</v>
      </c>
      <c r="ER13" s="17">
        <v>0</v>
      </c>
      <c r="ES13" s="17">
        <v>0</v>
      </c>
      <c r="ET13" s="17">
        <v>-0.2</v>
      </c>
      <c r="EU13" s="17">
        <v>17.100000000000001</v>
      </c>
      <c r="EV13" s="17">
        <v>7.8</v>
      </c>
      <c r="EW13" s="17">
        <v>0</v>
      </c>
      <c r="EX13" s="17">
        <v>0</v>
      </c>
      <c r="EY13" s="17">
        <v>0.2</v>
      </c>
      <c r="EZ13" s="17">
        <v>1.4</v>
      </c>
      <c r="FA13" s="17">
        <v>3</v>
      </c>
      <c r="FB13" s="17">
        <v>15.1</v>
      </c>
      <c r="FC13" s="17">
        <v>7.6</v>
      </c>
      <c r="FD13" s="17"/>
      <c r="FE13" s="17"/>
      <c r="FF13" s="17">
        <v>2.1</v>
      </c>
      <c r="FG13" s="17"/>
      <c r="FH13" s="17"/>
      <c r="FI13" s="17">
        <v>-164.9</v>
      </c>
      <c r="FJ13" s="15"/>
      <c r="FK13" s="17">
        <v>1.09209</v>
      </c>
      <c r="FL13" s="17">
        <v>-0.246</v>
      </c>
      <c r="FM13" s="17"/>
      <c r="FN13" s="17">
        <v>1.9</v>
      </c>
      <c r="FO13" s="17">
        <v>3.3146100000000001</v>
      </c>
      <c r="FP13" s="17">
        <v>2.6818200000000001</v>
      </c>
      <c r="FQ13" s="17">
        <v>1.2</v>
      </c>
      <c r="FR13" s="17">
        <v>0.7</v>
      </c>
      <c r="FS13" s="17">
        <v>10.642519999999999</v>
      </c>
    </row>
    <row r="14" spans="1:175" ht="24" customHeight="1" x14ac:dyDescent="0.3">
      <c r="A14" s="16" t="s">
        <v>65</v>
      </c>
      <c r="B14" s="16" t="s">
        <v>821</v>
      </c>
      <c r="C14" s="17"/>
      <c r="D14" s="17">
        <v>16.399999999999999</v>
      </c>
      <c r="E14" s="17">
        <v>16.2</v>
      </c>
      <c r="F14" s="17">
        <v>0</v>
      </c>
      <c r="G14" s="17">
        <v>0</v>
      </c>
      <c r="H14" s="17">
        <v>-14.9</v>
      </c>
      <c r="I14" s="17">
        <v>12.9</v>
      </c>
      <c r="J14" s="17"/>
      <c r="K14" s="17"/>
      <c r="L14" s="17">
        <v>-52.7</v>
      </c>
      <c r="M14" s="17">
        <v>-53.2</v>
      </c>
      <c r="N14" s="17">
        <v>-27.7</v>
      </c>
      <c r="O14" s="17">
        <v>12.9</v>
      </c>
      <c r="P14" s="17">
        <v>9</v>
      </c>
      <c r="Q14" s="17">
        <v>-0.4</v>
      </c>
      <c r="R14" s="17">
        <v>47.1</v>
      </c>
      <c r="S14" s="17">
        <v>0.1</v>
      </c>
      <c r="T14" s="17"/>
      <c r="U14" s="17"/>
      <c r="V14" s="17"/>
      <c r="W14" s="17"/>
      <c r="X14" s="17">
        <v>9.9</v>
      </c>
      <c r="Y14" s="17">
        <v>0.5</v>
      </c>
      <c r="Z14" s="17">
        <v>0</v>
      </c>
      <c r="AA14" s="17">
        <v>-3.5</v>
      </c>
      <c r="AB14" s="17">
        <v>2.1</v>
      </c>
      <c r="AC14" s="17">
        <v>-0.9</v>
      </c>
      <c r="AD14" s="17"/>
      <c r="AE14" s="17"/>
      <c r="AF14" s="17"/>
      <c r="AG14" s="17"/>
      <c r="AH14" s="17">
        <v>5.9</v>
      </c>
      <c r="AI14" s="17">
        <v>-9.1999999999999993</v>
      </c>
      <c r="AJ14" s="17"/>
      <c r="AK14" s="17"/>
      <c r="AL14" s="17"/>
      <c r="AM14" s="17">
        <v>-1.5</v>
      </c>
      <c r="AN14" s="17">
        <v>-15.4</v>
      </c>
      <c r="AO14" s="17">
        <v>-1.2</v>
      </c>
      <c r="AP14" s="17">
        <v>20.6</v>
      </c>
      <c r="AQ14" s="17">
        <v>4.8</v>
      </c>
      <c r="AR14" s="17">
        <v>1.9</v>
      </c>
      <c r="AS14" s="17">
        <v>2.7</v>
      </c>
      <c r="AT14" s="17">
        <v>1.2</v>
      </c>
      <c r="AU14" s="17">
        <v>-16.899999999999999</v>
      </c>
      <c r="AV14" s="17"/>
      <c r="AW14" s="17">
        <v>-62.2</v>
      </c>
      <c r="AX14" s="17">
        <v>-6.6</v>
      </c>
      <c r="AY14" s="17">
        <v>-1.9</v>
      </c>
      <c r="AZ14" s="17">
        <v>0.2</v>
      </c>
      <c r="BA14" s="17">
        <v>-2.9</v>
      </c>
      <c r="BB14" s="17">
        <v>-0.9</v>
      </c>
      <c r="BC14" s="17">
        <v>1.1000000000000001</v>
      </c>
      <c r="BD14" s="17">
        <v>-0.4</v>
      </c>
      <c r="BE14" s="17">
        <v>-5.4</v>
      </c>
      <c r="BF14" s="17"/>
      <c r="BG14" s="17"/>
      <c r="BH14" s="17"/>
      <c r="BI14" s="17"/>
      <c r="BJ14" s="17"/>
      <c r="BK14" s="17">
        <v>0</v>
      </c>
      <c r="BL14" s="17"/>
      <c r="BM14" s="17"/>
      <c r="BN14" s="17"/>
      <c r="BO14" s="17">
        <v>-3.3</v>
      </c>
      <c r="BP14" s="17">
        <v>-12.7</v>
      </c>
      <c r="BQ14" s="17">
        <v>-51</v>
      </c>
      <c r="BR14" s="17">
        <v>0</v>
      </c>
      <c r="BS14" s="17">
        <v>-50.8</v>
      </c>
      <c r="BT14" s="17">
        <v>0</v>
      </c>
      <c r="BU14" s="17"/>
      <c r="BV14" s="17"/>
      <c r="BW14" s="17"/>
      <c r="BX14" s="17"/>
      <c r="BY14" s="17"/>
      <c r="BZ14" s="17"/>
      <c r="CA14" s="17"/>
      <c r="CB14" s="17">
        <v>-0.4</v>
      </c>
      <c r="CC14" s="17">
        <v>12.5</v>
      </c>
      <c r="CD14" s="17">
        <v>21.8</v>
      </c>
      <c r="CE14" s="17">
        <v>12.1</v>
      </c>
      <c r="CF14" s="17">
        <v>6.2</v>
      </c>
      <c r="CG14" s="17">
        <v>-0.4</v>
      </c>
      <c r="CH14" s="17"/>
      <c r="CI14" s="17"/>
      <c r="CJ14" s="17"/>
      <c r="CK14" s="17">
        <v>-8.6999999999999993</v>
      </c>
      <c r="CL14" s="17">
        <v>-7.5</v>
      </c>
      <c r="CM14" s="17">
        <v>-47.2</v>
      </c>
      <c r="CN14" s="17"/>
      <c r="CO14" s="17"/>
      <c r="CP14" s="17"/>
      <c r="CQ14" s="17"/>
      <c r="CR14" s="17"/>
      <c r="CS14" s="17"/>
      <c r="CT14" s="17"/>
      <c r="CU14" s="17"/>
      <c r="CV14" s="17">
        <v>-2.4</v>
      </c>
      <c r="CW14" s="17">
        <v>0</v>
      </c>
      <c r="CX14" s="17"/>
      <c r="CY14" s="17"/>
      <c r="CZ14" s="17">
        <v>1.2</v>
      </c>
      <c r="DA14" s="17">
        <v>0</v>
      </c>
      <c r="DB14" s="17">
        <v>-0.9</v>
      </c>
      <c r="DC14" s="17"/>
      <c r="DD14" s="17">
        <v>0.1</v>
      </c>
      <c r="DE14" s="17">
        <v>1.6</v>
      </c>
      <c r="DF14" s="17">
        <v>0.2</v>
      </c>
      <c r="DG14" s="17">
        <v>0</v>
      </c>
      <c r="DH14" s="17">
        <v>1.3</v>
      </c>
      <c r="DI14" s="17"/>
      <c r="DJ14" s="17"/>
      <c r="DK14" s="17">
        <v>0</v>
      </c>
      <c r="DL14" s="17">
        <v>0</v>
      </c>
      <c r="DM14" s="17">
        <v>-3.1</v>
      </c>
      <c r="DN14" s="17">
        <v>1.6</v>
      </c>
      <c r="DO14" s="17">
        <v>1.8</v>
      </c>
      <c r="DP14" s="17">
        <v>0.3</v>
      </c>
      <c r="DQ14" s="17">
        <v>0.7</v>
      </c>
      <c r="DR14" s="17">
        <v>1.1000000000000001</v>
      </c>
      <c r="DS14" s="17">
        <v>0</v>
      </c>
      <c r="DT14" s="17">
        <v>-0.3</v>
      </c>
      <c r="DU14" s="17">
        <v>0.6</v>
      </c>
      <c r="DV14" s="17">
        <v>0.5</v>
      </c>
      <c r="DW14" s="17"/>
      <c r="DX14" s="17">
        <v>-3.7</v>
      </c>
      <c r="DY14" s="17">
        <v>0.1</v>
      </c>
      <c r="DZ14" s="17">
        <v>-1.1000000000000001</v>
      </c>
      <c r="EA14" s="17">
        <v>0.8</v>
      </c>
      <c r="EB14" s="17">
        <v>1.1000000000000001</v>
      </c>
      <c r="EC14" s="17">
        <v>0.8</v>
      </c>
      <c r="ED14" s="17">
        <v>9.1999999999999993</v>
      </c>
      <c r="EE14" s="17">
        <v>0</v>
      </c>
      <c r="EF14" s="17">
        <v>0.8</v>
      </c>
      <c r="EG14" s="17">
        <v>1.7</v>
      </c>
      <c r="EH14" s="17">
        <v>0.3</v>
      </c>
      <c r="EI14" s="17">
        <v>0.5</v>
      </c>
      <c r="EJ14" s="17">
        <v>0</v>
      </c>
      <c r="EK14" s="17">
        <v>0.2</v>
      </c>
      <c r="EL14" s="17">
        <v>1.9</v>
      </c>
      <c r="EM14" s="17">
        <v>0.2</v>
      </c>
      <c r="EN14" s="17">
        <v>0.2</v>
      </c>
      <c r="EO14" s="17">
        <v>0.2</v>
      </c>
      <c r="EP14" s="17"/>
      <c r="EQ14" s="17">
        <v>0</v>
      </c>
      <c r="ER14" s="17">
        <v>0</v>
      </c>
      <c r="ES14" s="17">
        <v>0</v>
      </c>
      <c r="ET14" s="17">
        <v>-0.2</v>
      </c>
      <c r="EU14" s="17">
        <v>16.7</v>
      </c>
      <c r="EV14" s="17">
        <v>7.7</v>
      </c>
      <c r="EW14" s="17">
        <v>0</v>
      </c>
      <c r="EX14" s="17">
        <v>0</v>
      </c>
      <c r="EY14" s="17">
        <v>0.2</v>
      </c>
      <c r="EZ14" s="17">
        <v>1.4</v>
      </c>
      <c r="FA14" s="17">
        <v>3.3</v>
      </c>
      <c r="FB14" s="17">
        <v>11</v>
      </c>
      <c r="FC14" s="17">
        <v>10.4</v>
      </c>
      <c r="FD14" s="17"/>
      <c r="FE14" s="17"/>
      <c r="FF14" s="17">
        <v>1.4</v>
      </c>
      <c r="FG14" s="17"/>
      <c r="FH14" s="17"/>
      <c r="FI14" s="17">
        <v>-172.3</v>
      </c>
      <c r="FJ14" s="15"/>
      <c r="FK14" s="17">
        <v>1.0518099999999999</v>
      </c>
      <c r="FL14" s="17">
        <v>-0.36</v>
      </c>
      <c r="FM14" s="17"/>
      <c r="FN14" s="17">
        <v>1.9</v>
      </c>
      <c r="FO14" s="17">
        <v>3.3185099999999998</v>
      </c>
      <c r="FP14" s="17">
        <v>2.68479</v>
      </c>
      <c r="FQ14" s="17">
        <v>0.8</v>
      </c>
      <c r="FR14" s="17">
        <v>0.7</v>
      </c>
      <c r="FS14" s="17">
        <v>10.09511</v>
      </c>
    </row>
    <row r="15" spans="1:175" ht="24" customHeight="1" x14ac:dyDescent="0.3">
      <c r="A15" s="16" t="s">
        <v>65</v>
      </c>
      <c r="B15" s="16" t="s">
        <v>822</v>
      </c>
      <c r="C15" s="17"/>
      <c r="D15" s="17">
        <v>4.7</v>
      </c>
      <c r="E15" s="17">
        <v>10.7</v>
      </c>
      <c r="F15" s="17">
        <v>0</v>
      </c>
      <c r="G15" s="17">
        <v>0</v>
      </c>
      <c r="H15" s="17">
        <v>-12.9</v>
      </c>
      <c r="I15" s="17">
        <v>16.5</v>
      </c>
      <c r="J15" s="17"/>
      <c r="K15" s="17"/>
      <c r="L15" s="17">
        <v>-51.9</v>
      </c>
      <c r="M15" s="17">
        <v>-49.4</v>
      </c>
      <c r="N15" s="17">
        <v>-25.8</v>
      </c>
      <c r="O15" s="17">
        <v>14.4</v>
      </c>
      <c r="P15" s="17">
        <v>8</v>
      </c>
      <c r="Q15" s="17">
        <v>-0.8</v>
      </c>
      <c r="R15" s="17">
        <v>22.1</v>
      </c>
      <c r="S15" s="17">
        <v>0.6</v>
      </c>
      <c r="T15" s="17"/>
      <c r="U15" s="17"/>
      <c r="V15" s="17"/>
      <c r="W15" s="17"/>
      <c r="X15" s="17">
        <v>3.9</v>
      </c>
      <c r="Y15" s="17">
        <v>0.5</v>
      </c>
      <c r="Z15" s="17">
        <v>0</v>
      </c>
      <c r="AA15" s="17">
        <v>-3.4</v>
      </c>
      <c r="AB15" s="17">
        <v>2.4</v>
      </c>
      <c r="AC15" s="17">
        <v>-0.7</v>
      </c>
      <c r="AD15" s="17"/>
      <c r="AE15" s="17"/>
      <c r="AF15" s="17"/>
      <c r="AG15" s="17"/>
      <c r="AH15" s="17">
        <v>6.5</v>
      </c>
      <c r="AI15" s="17">
        <v>-13.6</v>
      </c>
      <c r="AJ15" s="17"/>
      <c r="AK15" s="17"/>
      <c r="AL15" s="17"/>
      <c r="AM15" s="17">
        <v>-1.6</v>
      </c>
      <c r="AN15" s="17">
        <v>-16.8</v>
      </c>
      <c r="AO15" s="17">
        <v>-1.4</v>
      </c>
      <c r="AP15" s="17">
        <v>12.5</v>
      </c>
      <c r="AQ15" s="17">
        <v>4.5999999999999996</v>
      </c>
      <c r="AR15" s="17">
        <v>1.2</v>
      </c>
      <c r="AS15" s="17">
        <v>2.7</v>
      </c>
      <c r="AT15" s="17">
        <v>1.9</v>
      </c>
      <c r="AU15" s="17">
        <v>-15.1</v>
      </c>
      <c r="AV15" s="17"/>
      <c r="AW15" s="17">
        <v>-65</v>
      </c>
      <c r="AX15" s="17">
        <v>-6.1</v>
      </c>
      <c r="AY15" s="17">
        <v>-2.1</v>
      </c>
      <c r="AZ15" s="17">
        <v>0</v>
      </c>
      <c r="BA15" s="17">
        <v>-1.2</v>
      </c>
      <c r="BB15" s="17">
        <v>2.8</v>
      </c>
      <c r="BC15" s="17">
        <v>1.1000000000000001</v>
      </c>
      <c r="BD15" s="17">
        <v>-0.4</v>
      </c>
      <c r="BE15" s="17">
        <v>2.7</v>
      </c>
      <c r="BF15" s="17"/>
      <c r="BG15" s="17"/>
      <c r="BH15" s="17"/>
      <c r="BI15" s="17"/>
      <c r="BJ15" s="17"/>
      <c r="BK15" s="17">
        <v>0</v>
      </c>
      <c r="BL15" s="17"/>
      <c r="BM15" s="17"/>
      <c r="BN15" s="17"/>
      <c r="BO15" s="17">
        <v>-5.5</v>
      </c>
      <c r="BP15" s="17">
        <v>-14.2</v>
      </c>
      <c r="BQ15" s="17">
        <v>-52.5</v>
      </c>
      <c r="BR15" s="17">
        <v>0</v>
      </c>
      <c r="BS15" s="17">
        <v>-52.6</v>
      </c>
      <c r="BT15" s="17">
        <v>0</v>
      </c>
      <c r="BU15" s="17"/>
      <c r="BV15" s="17"/>
      <c r="BW15" s="17"/>
      <c r="BX15" s="17"/>
      <c r="BY15" s="17"/>
      <c r="BZ15" s="17"/>
      <c r="CA15" s="17"/>
      <c r="CB15" s="17">
        <v>-0.4</v>
      </c>
      <c r="CC15" s="17">
        <v>10.7</v>
      </c>
      <c r="CD15" s="17">
        <v>24.3</v>
      </c>
      <c r="CE15" s="17">
        <v>1.1000000000000001</v>
      </c>
      <c r="CF15" s="17">
        <v>5</v>
      </c>
      <c r="CG15" s="17">
        <v>-4.5999999999999996</v>
      </c>
      <c r="CH15" s="17"/>
      <c r="CI15" s="17"/>
      <c r="CJ15" s="17"/>
      <c r="CK15" s="17">
        <v>-10.6</v>
      </c>
      <c r="CL15" s="17">
        <v>-9</v>
      </c>
      <c r="CM15" s="17">
        <v>-50.9</v>
      </c>
      <c r="CN15" s="17"/>
      <c r="CO15" s="17"/>
      <c r="CP15" s="17"/>
      <c r="CQ15" s="17"/>
      <c r="CR15" s="17"/>
      <c r="CS15" s="17"/>
      <c r="CT15" s="17"/>
      <c r="CU15" s="17"/>
      <c r="CV15" s="17">
        <v>-2.4</v>
      </c>
      <c r="CW15" s="17">
        <v>0</v>
      </c>
      <c r="CX15" s="17"/>
      <c r="CY15" s="17"/>
      <c r="CZ15" s="17">
        <v>1.2</v>
      </c>
      <c r="DA15" s="17">
        <v>0</v>
      </c>
      <c r="DB15" s="17">
        <v>-0.8</v>
      </c>
      <c r="DC15" s="17"/>
      <c r="DD15" s="17">
        <v>0.1</v>
      </c>
      <c r="DE15" s="17">
        <v>1.7</v>
      </c>
      <c r="DF15" s="17">
        <v>0.2</v>
      </c>
      <c r="DG15" s="17">
        <v>0</v>
      </c>
      <c r="DH15" s="17">
        <v>0.1</v>
      </c>
      <c r="DI15" s="17"/>
      <c r="DJ15" s="17"/>
      <c r="DK15" s="17">
        <v>0</v>
      </c>
      <c r="DL15" s="17">
        <v>0</v>
      </c>
      <c r="DM15" s="17">
        <v>-4.7</v>
      </c>
      <c r="DN15" s="17">
        <v>1.8</v>
      </c>
      <c r="DO15" s="17">
        <v>1.8</v>
      </c>
      <c r="DP15" s="17">
        <v>0.3</v>
      </c>
      <c r="DQ15" s="17">
        <v>0.7</v>
      </c>
      <c r="DR15" s="17">
        <v>1.1000000000000001</v>
      </c>
      <c r="DS15" s="17">
        <v>0</v>
      </c>
      <c r="DT15" s="17">
        <v>0</v>
      </c>
      <c r="DU15" s="17">
        <v>0.6</v>
      </c>
      <c r="DV15" s="17">
        <v>0.5</v>
      </c>
      <c r="DW15" s="17"/>
      <c r="DX15" s="17">
        <v>-3.7</v>
      </c>
      <c r="DY15" s="17">
        <v>0</v>
      </c>
      <c r="DZ15" s="17">
        <v>-1.1000000000000001</v>
      </c>
      <c r="EA15" s="17">
        <v>0.6</v>
      </c>
      <c r="EB15" s="17">
        <v>0.9</v>
      </c>
      <c r="EC15" s="17">
        <v>0.8</v>
      </c>
      <c r="ED15" s="17">
        <v>11.6</v>
      </c>
      <c r="EE15" s="17">
        <v>0</v>
      </c>
      <c r="EF15" s="17">
        <v>1.7</v>
      </c>
      <c r="EG15" s="17">
        <v>2.2000000000000002</v>
      </c>
      <c r="EH15" s="17">
        <v>0.4</v>
      </c>
      <c r="EI15" s="17">
        <v>0.9</v>
      </c>
      <c r="EJ15" s="17">
        <v>0</v>
      </c>
      <c r="EK15" s="17">
        <v>0.2</v>
      </c>
      <c r="EL15" s="17">
        <v>1.9</v>
      </c>
      <c r="EM15" s="17">
        <v>0.2</v>
      </c>
      <c r="EN15" s="17">
        <v>0.2</v>
      </c>
      <c r="EO15" s="17">
        <v>0.2</v>
      </c>
      <c r="EP15" s="17"/>
      <c r="EQ15" s="17">
        <v>0</v>
      </c>
      <c r="ER15" s="17">
        <v>0</v>
      </c>
      <c r="ES15" s="17">
        <v>0</v>
      </c>
      <c r="ET15" s="17">
        <v>-0.2</v>
      </c>
      <c r="EU15" s="17">
        <v>18.8</v>
      </c>
      <c r="EV15" s="17">
        <v>8.4</v>
      </c>
      <c r="EW15" s="17">
        <v>0</v>
      </c>
      <c r="EX15" s="17">
        <v>0</v>
      </c>
      <c r="EY15" s="17">
        <v>0.2</v>
      </c>
      <c r="EZ15" s="17">
        <v>1.2</v>
      </c>
      <c r="FA15" s="17">
        <v>3.1</v>
      </c>
      <c r="FB15" s="17">
        <v>10.9</v>
      </c>
      <c r="FC15" s="17">
        <v>10.4</v>
      </c>
      <c r="FD15" s="17"/>
      <c r="FE15" s="17"/>
      <c r="FF15" s="17">
        <v>1.2</v>
      </c>
      <c r="FG15" s="17"/>
      <c r="FH15" s="17"/>
      <c r="FI15" s="17">
        <v>-234.4</v>
      </c>
      <c r="FJ15" s="15"/>
      <c r="FK15" s="17">
        <v>1.0067999999999999</v>
      </c>
      <c r="FL15" s="17">
        <v>-0.48699999999999999</v>
      </c>
      <c r="FM15" s="17"/>
      <c r="FN15" s="17">
        <v>1.9</v>
      </c>
      <c r="FO15" s="17">
        <v>3.3213200000000001</v>
      </c>
      <c r="FP15" s="17">
        <v>2.6787999999999998</v>
      </c>
      <c r="FQ15" s="17">
        <v>0.6</v>
      </c>
      <c r="FR15" s="17">
        <v>0.6</v>
      </c>
      <c r="FS15" s="17">
        <v>9.6199200000000005</v>
      </c>
    </row>
    <row r="16" spans="1:175" ht="24" customHeight="1" x14ac:dyDescent="0.3">
      <c r="A16" s="16" t="s">
        <v>65</v>
      </c>
      <c r="B16" s="16" t="s">
        <v>823</v>
      </c>
      <c r="C16" s="17"/>
      <c r="D16" s="17">
        <v>-11.9</v>
      </c>
      <c r="E16" s="17">
        <v>9</v>
      </c>
      <c r="F16" s="17">
        <v>0</v>
      </c>
      <c r="G16" s="17">
        <v>0</v>
      </c>
      <c r="H16" s="17">
        <v>-14.9</v>
      </c>
      <c r="I16" s="17">
        <v>14.1</v>
      </c>
      <c r="J16" s="17"/>
      <c r="K16" s="17"/>
      <c r="L16" s="17">
        <v>-50.9</v>
      </c>
      <c r="M16" s="17">
        <v>-54.9</v>
      </c>
      <c r="N16" s="17">
        <v>-31.1</v>
      </c>
      <c r="O16" s="17">
        <v>14.8</v>
      </c>
      <c r="P16" s="17">
        <v>8.5</v>
      </c>
      <c r="Q16" s="17">
        <v>-0.3</v>
      </c>
      <c r="R16" s="17">
        <v>26</v>
      </c>
      <c r="S16" s="17">
        <v>0</v>
      </c>
      <c r="T16" s="17"/>
      <c r="U16" s="17"/>
      <c r="V16" s="17"/>
      <c r="W16" s="17"/>
      <c r="X16" s="17">
        <v>5.6</v>
      </c>
      <c r="Y16" s="17">
        <v>0.6</v>
      </c>
      <c r="Z16" s="17">
        <v>0</v>
      </c>
      <c r="AA16" s="17">
        <v>-3.4</v>
      </c>
      <c r="AB16" s="17">
        <v>2.5</v>
      </c>
      <c r="AC16" s="17">
        <v>-0.4</v>
      </c>
      <c r="AD16" s="17"/>
      <c r="AE16" s="17"/>
      <c r="AF16" s="17"/>
      <c r="AG16" s="17"/>
      <c r="AH16" s="17">
        <v>6.8</v>
      </c>
      <c r="AI16" s="17">
        <v>3.6</v>
      </c>
      <c r="AJ16" s="17"/>
      <c r="AK16" s="17"/>
      <c r="AL16" s="17"/>
      <c r="AM16" s="17">
        <v>-1.7</v>
      </c>
      <c r="AN16" s="17">
        <v>-19.2</v>
      </c>
      <c r="AO16" s="17">
        <v>-1.5</v>
      </c>
      <c r="AP16" s="17">
        <v>12.6</v>
      </c>
      <c r="AQ16" s="17">
        <v>4.5999999999999996</v>
      </c>
      <c r="AR16" s="17">
        <v>1.2</v>
      </c>
      <c r="AS16" s="17">
        <v>2.7</v>
      </c>
      <c r="AT16" s="17">
        <v>1.2</v>
      </c>
      <c r="AU16" s="17">
        <v>-18.600000000000001</v>
      </c>
      <c r="AV16" s="17"/>
      <c r="AW16" s="17">
        <v>-63.9</v>
      </c>
      <c r="AX16" s="17">
        <v>-7.8</v>
      </c>
      <c r="AY16" s="17">
        <v>-1.9</v>
      </c>
      <c r="AZ16" s="17">
        <v>0</v>
      </c>
      <c r="BA16" s="17">
        <v>-3.7</v>
      </c>
      <c r="BB16" s="17">
        <v>-0.7</v>
      </c>
      <c r="BC16" s="17">
        <v>1.1000000000000001</v>
      </c>
      <c r="BD16" s="17">
        <v>0</v>
      </c>
      <c r="BE16" s="17">
        <v>-4.5999999999999996</v>
      </c>
      <c r="BF16" s="17"/>
      <c r="BG16" s="17"/>
      <c r="BH16" s="17"/>
      <c r="BI16" s="17"/>
      <c r="BJ16" s="17"/>
      <c r="BK16" s="17">
        <v>0</v>
      </c>
      <c r="BL16" s="17"/>
      <c r="BM16" s="17"/>
      <c r="BN16" s="17"/>
      <c r="BO16" s="17">
        <v>-4.5999999999999996</v>
      </c>
      <c r="BP16" s="17">
        <v>-13.1</v>
      </c>
      <c r="BQ16" s="17">
        <v>-51.4</v>
      </c>
      <c r="BR16" s="17">
        <v>0</v>
      </c>
      <c r="BS16" s="17">
        <v>-50.4</v>
      </c>
      <c r="BT16" s="17">
        <v>0</v>
      </c>
      <c r="BU16" s="17"/>
      <c r="BV16" s="17"/>
      <c r="BW16" s="17"/>
      <c r="BX16" s="17"/>
      <c r="BY16" s="17"/>
      <c r="BZ16" s="17"/>
      <c r="CA16" s="17"/>
      <c r="CB16" s="17">
        <v>-0.4</v>
      </c>
      <c r="CC16" s="17">
        <v>11.1</v>
      </c>
      <c r="CD16" s="17">
        <v>22.8</v>
      </c>
      <c r="CE16" s="17">
        <v>0.2</v>
      </c>
      <c r="CF16" s="17">
        <v>4.5999999999999996</v>
      </c>
      <c r="CG16" s="17">
        <v>-4.4000000000000004</v>
      </c>
      <c r="CH16" s="17"/>
      <c r="CI16" s="17"/>
      <c r="CJ16" s="17"/>
      <c r="CK16" s="17">
        <v>-10.3</v>
      </c>
      <c r="CL16" s="17">
        <v>-9.1999999999999993</v>
      </c>
      <c r="CM16" s="17">
        <v>-49.6</v>
      </c>
      <c r="CN16" s="17"/>
      <c r="CO16" s="17"/>
      <c r="CP16" s="17"/>
      <c r="CQ16" s="17"/>
      <c r="CR16" s="17"/>
      <c r="CS16" s="17"/>
      <c r="CT16" s="17"/>
      <c r="CU16" s="17"/>
      <c r="CV16" s="17">
        <v>-2.2999999999999998</v>
      </c>
      <c r="CW16" s="17">
        <v>0</v>
      </c>
      <c r="CX16" s="17"/>
      <c r="CY16" s="17"/>
      <c r="CZ16" s="17">
        <v>1.2</v>
      </c>
      <c r="DA16" s="17">
        <v>0</v>
      </c>
      <c r="DB16" s="17">
        <v>-0.9</v>
      </c>
      <c r="DC16" s="17"/>
      <c r="DD16" s="17">
        <v>0.1</v>
      </c>
      <c r="DE16" s="17">
        <v>1.7</v>
      </c>
      <c r="DF16" s="17">
        <v>0.2</v>
      </c>
      <c r="DG16" s="17">
        <v>0</v>
      </c>
      <c r="DH16" s="17">
        <v>0.1</v>
      </c>
      <c r="DI16" s="17"/>
      <c r="DJ16" s="17"/>
      <c r="DK16" s="17">
        <v>0</v>
      </c>
      <c r="DL16" s="17">
        <v>0</v>
      </c>
      <c r="DM16" s="17">
        <v>-4.5</v>
      </c>
      <c r="DN16" s="17">
        <v>-2.4</v>
      </c>
      <c r="DO16" s="17">
        <v>1.8</v>
      </c>
      <c r="DP16" s="17">
        <v>0.3</v>
      </c>
      <c r="DQ16" s="17">
        <v>0.7</v>
      </c>
      <c r="DR16" s="17">
        <v>1.1000000000000001</v>
      </c>
      <c r="DS16" s="17">
        <v>0</v>
      </c>
      <c r="DT16" s="17">
        <v>0</v>
      </c>
      <c r="DU16" s="17">
        <v>0.6</v>
      </c>
      <c r="DV16" s="17">
        <v>0.5</v>
      </c>
      <c r="DW16" s="17"/>
      <c r="DX16" s="17">
        <v>-3.7</v>
      </c>
      <c r="DY16" s="17">
        <v>0.1</v>
      </c>
      <c r="DZ16" s="17">
        <v>-1.2</v>
      </c>
      <c r="EA16" s="17">
        <v>0.6</v>
      </c>
      <c r="EB16" s="17">
        <v>0.9</v>
      </c>
      <c r="EC16" s="17">
        <v>0.8</v>
      </c>
      <c r="ED16" s="17">
        <v>11.1</v>
      </c>
      <c r="EE16" s="17">
        <v>0</v>
      </c>
      <c r="EF16" s="17">
        <v>-0.1</v>
      </c>
      <c r="EG16" s="17">
        <v>0.8</v>
      </c>
      <c r="EH16" s="17">
        <v>0.2</v>
      </c>
      <c r="EI16" s="17">
        <v>0.6</v>
      </c>
      <c r="EJ16" s="17">
        <v>0</v>
      </c>
      <c r="EK16" s="17">
        <v>0.2</v>
      </c>
      <c r="EL16" s="17">
        <v>1.9</v>
      </c>
      <c r="EM16" s="17">
        <v>0.2</v>
      </c>
      <c r="EN16" s="17">
        <v>0.2</v>
      </c>
      <c r="EO16" s="17">
        <v>0.2</v>
      </c>
      <c r="EP16" s="17"/>
      <c r="EQ16" s="17">
        <v>0</v>
      </c>
      <c r="ER16" s="17">
        <v>0</v>
      </c>
      <c r="ES16" s="17">
        <v>0</v>
      </c>
      <c r="ET16" s="17">
        <v>-0.2</v>
      </c>
      <c r="EU16" s="17">
        <v>17.5</v>
      </c>
      <c r="EV16" s="17">
        <v>7.3</v>
      </c>
      <c r="EW16" s="17">
        <v>0</v>
      </c>
      <c r="EX16" s="17">
        <v>0</v>
      </c>
      <c r="EY16" s="17">
        <v>0.2</v>
      </c>
      <c r="EZ16" s="17">
        <v>1.2</v>
      </c>
      <c r="FA16" s="17">
        <v>3.2</v>
      </c>
      <c r="FB16" s="17">
        <v>10.6</v>
      </c>
      <c r="FC16" s="17">
        <v>10</v>
      </c>
      <c r="FD16" s="17"/>
      <c r="FE16" s="17"/>
      <c r="FF16" s="17">
        <v>2.5</v>
      </c>
      <c r="FG16" s="17"/>
      <c r="FH16" s="17"/>
      <c r="FI16" s="17">
        <v>-267.89999999999998</v>
      </c>
      <c r="FJ16" s="15"/>
      <c r="FK16" s="17">
        <v>0.95245999999999997</v>
      </c>
      <c r="FL16" s="17">
        <v>-0.54</v>
      </c>
      <c r="FM16" s="17"/>
      <c r="FN16" s="17">
        <v>1.9</v>
      </c>
      <c r="FO16" s="17">
        <v>3.3204600000000002</v>
      </c>
      <c r="FP16" s="17">
        <v>2.6765599999999998</v>
      </c>
      <c r="FQ16" s="17">
        <v>0.5</v>
      </c>
      <c r="FR16" s="17">
        <v>0.7</v>
      </c>
      <c r="FS16" s="17">
        <v>9.5094799999999999</v>
      </c>
    </row>
    <row r="17" spans="1:175" ht="24" customHeight="1" x14ac:dyDescent="0.3">
      <c r="A17" s="16" t="s">
        <v>65</v>
      </c>
      <c r="B17" s="16" t="s">
        <v>824</v>
      </c>
      <c r="C17" s="17"/>
      <c r="D17" s="17">
        <v>-12</v>
      </c>
      <c r="E17" s="17">
        <v>8.3000000000000007</v>
      </c>
      <c r="F17" s="17">
        <v>0</v>
      </c>
      <c r="G17" s="17">
        <v>0</v>
      </c>
      <c r="H17" s="17">
        <v>-15.6</v>
      </c>
      <c r="I17" s="17">
        <v>11.8</v>
      </c>
      <c r="J17" s="17"/>
      <c r="K17" s="17"/>
      <c r="L17" s="17">
        <v>-55.2</v>
      </c>
      <c r="M17" s="17">
        <v>-54.7</v>
      </c>
      <c r="N17" s="17">
        <v>-29.9</v>
      </c>
      <c r="O17" s="17">
        <v>9.3000000000000007</v>
      </c>
      <c r="P17" s="17">
        <v>5.5</v>
      </c>
      <c r="Q17" s="17">
        <v>-3.2</v>
      </c>
      <c r="R17" s="17">
        <v>29.6</v>
      </c>
      <c r="S17" s="17">
        <v>0.5</v>
      </c>
      <c r="T17" s="17"/>
      <c r="U17" s="17"/>
      <c r="V17" s="17"/>
      <c r="W17" s="17"/>
      <c r="X17" s="17">
        <v>3.3</v>
      </c>
      <c r="Y17" s="17">
        <v>0.3</v>
      </c>
      <c r="Z17" s="17">
        <v>0</v>
      </c>
      <c r="AA17" s="17">
        <v>-3.4</v>
      </c>
      <c r="AB17" s="17">
        <v>2.4</v>
      </c>
      <c r="AC17" s="17">
        <v>-1.4</v>
      </c>
      <c r="AD17" s="17"/>
      <c r="AE17" s="17"/>
      <c r="AF17" s="17"/>
      <c r="AG17" s="17"/>
      <c r="AH17" s="17">
        <v>6.3</v>
      </c>
      <c r="AI17" s="17">
        <v>4.2</v>
      </c>
      <c r="AJ17" s="17"/>
      <c r="AK17" s="17"/>
      <c r="AL17" s="17"/>
      <c r="AM17" s="17">
        <v>-1.7</v>
      </c>
      <c r="AN17" s="17">
        <v>-18.7</v>
      </c>
      <c r="AO17" s="17">
        <v>-1.3</v>
      </c>
      <c r="AP17" s="17">
        <v>12.5</v>
      </c>
      <c r="AQ17" s="17">
        <v>4.9000000000000004</v>
      </c>
      <c r="AR17" s="17">
        <v>1</v>
      </c>
      <c r="AS17" s="17">
        <v>2.7</v>
      </c>
      <c r="AT17" s="17">
        <v>2.7</v>
      </c>
      <c r="AU17" s="17">
        <v>-23.3</v>
      </c>
      <c r="AV17" s="17"/>
      <c r="AW17" s="17">
        <v>-60</v>
      </c>
      <c r="AX17" s="17">
        <v>-10</v>
      </c>
      <c r="AY17" s="17">
        <v>-2</v>
      </c>
      <c r="AZ17" s="17">
        <v>0</v>
      </c>
      <c r="BA17" s="17">
        <v>-1.2</v>
      </c>
      <c r="BB17" s="17">
        <v>0.6</v>
      </c>
      <c r="BC17" s="17">
        <v>1.1000000000000001</v>
      </c>
      <c r="BD17" s="17">
        <v>0</v>
      </c>
      <c r="BE17" s="17">
        <v>-0.6</v>
      </c>
      <c r="BF17" s="17"/>
      <c r="BG17" s="17"/>
      <c r="BH17" s="17"/>
      <c r="BI17" s="17"/>
      <c r="BJ17" s="17"/>
      <c r="BK17" s="17">
        <v>0</v>
      </c>
      <c r="BL17" s="17"/>
      <c r="BM17" s="17"/>
      <c r="BN17" s="17"/>
      <c r="BO17" s="17">
        <v>-5.3</v>
      </c>
      <c r="BP17" s="17">
        <v>-19</v>
      </c>
      <c r="BQ17" s="17">
        <v>-57</v>
      </c>
      <c r="BR17" s="17">
        <v>0</v>
      </c>
      <c r="BS17" s="17">
        <v>-55.6</v>
      </c>
      <c r="BT17" s="17">
        <v>0</v>
      </c>
      <c r="BU17" s="17"/>
      <c r="BV17" s="17"/>
      <c r="BW17" s="17"/>
      <c r="BX17" s="17"/>
      <c r="BY17" s="17"/>
      <c r="BZ17" s="17"/>
      <c r="CA17" s="17"/>
      <c r="CB17" s="17">
        <v>-0.4</v>
      </c>
      <c r="CC17" s="17">
        <v>14.3</v>
      </c>
      <c r="CD17" s="17">
        <v>22.3</v>
      </c>
      <c r="CE17" s="17">
        <v>-0.4</v>
      </c>
      <c r="CF17" s="17">
        <v>4.8</v>
      </c>
      <c r="CG17" s="17">
        <v>-4.2</v>
      </c>
      <c r="CH17" s="17"/>
      <c r="CI17" s="17"/>
      <c r="CJ17" s="17"/>
      <c r="CK17" s="17">
        <v>-13.6</v>
      </c>
      <c r="CL17" s="17">
        <v>-12.7</v>
      </c>
      <c r="CM17" s="17">
        <v>-54.7</v>
      </c>
      <c r="CN17" s="17"/>
      <c r="CO17" s="17"/>
      <c r="CP17" s="17"/>
      <c r="CQ17" s="17"/>
      <c r="CR17" s="17"/>
      <c r="CS17" s="17"/>
      <c r="CT17" s="17"/>
      <c r="CU17" s="17"/>
      <c r="CV17" s="17">
        <v>-2.5</v>
      </c>
      <c r="CW17" s="17">
        <v>0</v>
      </c>
      <c r="CX17" s="17"/>
      <c r="CY17" s="17"/>
      <c r="CZ17" s="17">
        <v>1.2</v>
      </c>
      <c r="DA17" s="17">
        <v>-0.1</v>
      </c>
      <c r="DB17" s="17">
        <v>-0.8</v>
      </c>
      <c r="DC17" s="17"/>
      <c r="DD17" s="17">
        <v>0.2</v>
      </c>
      <c r="DE17" s="17">
        <v>1.7</v>
      </c>
      <c r="DF17" s="17">
        <v>-0.3</v>
      </c>
      <c r="DG17" s="17">
        <v>-1.1000000000000001</v>
      </c>
      <c r="DH17" s="17">
        <v>1.3</v>
      </c>
      <c r="DI17" s="17"/>
      <c r="DJ17" s="17"/>
      <c r="DK17" s="17">
        <v>0</v>
      </c>
      <c r="DL17" s="17">
        <v>0</v>
      </c>
      <c r="DM17" s="17">
        <v>-4.5999999999999996</v>
      </c>
      <c r="DN17" s="17">
        <v>-2.9</v>
      </c>
      <c r="DO17" s="17">
        <v>1.8</v>
      </c>
      <c r="DP17" s="17">
        <v>0.3</v>
      </c>
      <c r="DQ17" s="17">
        <v>0.7</v>
      </c>
      <c r="DR17" s="17">
        <v>1.1000000000000001</v>
      </c>
      <c r="DS17" s="17">
        <v>0</v>
      </c>
      <c r="DT17" s="17">
        <v>0.1</v>
      </c>
      <c r="DU17" s="17">
        <v>0.4</v>
      </c>
      <c r="DV17" s="17">
        <v>0.5</v>
      </c>
      <c r="DW17" s="17"/>
      <c r="DX17" s="17">
        <v>-3.7</v>
      </c>
      <c r="DY17" s="17">
        <v>0.2</v>
      </c>
      <c r="DZ17" s="17">
        <v>-1.1000000000000001</v>
      </c>
      <c r="EA17" s="17">
        <v>0.5</v>
      </c>
      <c r="EB17" s="17">
        <v>0.9</v>
      </c>
      <c r="EC17" s="17">
        <v>0.8</v>
      </c>
      <c r="ED17" s="17">
        <v>9.5</v>
      </c>
      <c r="EE17" s="17">
        <v>0</v>
      </c>
      <c r="EF17" s="17">
        <v>-1.8</v>
      </c>
      <c r="EG17" s="17">
        <v>-0.7</v>
      </c>
      <c r="EH17" s="17">
        <v>0</v>
      </c>
      <c r="EI17" s="17">
        <v>0.5</v>
      </c>
      <c r="EJ17" s="17">
        <v>0</v>
      </c>
      <c r="EK17" s="17">
        <v>0.2</v>
      </c>
      <c r="EL17" s="17">
        <v>1.9</v>
      </c>
      <c r="EM17" s="17">
        <v>0.2</v>
      </c>
      <c r="EN17" s="17">
        <v>0.2</v>
      </c>
      <c r="EO17" s="17">
        <v>0.2</v>
      </c>
      <c r="EP17" s="17"/>
      <c r="EQ17" s="17">
        <v>0</v>
      </c>
      <c r="ER17" s="17">
        <v>0</v>
      </c>
      <c r="ES17" s="17">
        <v>0</v>
      </c>
      <c r="ET17" s="17">
        <v>-0.2</v>
      </c>
      <c r="EU17" s="17">
        <v>16</v>
      </c>
      <c r="EV17" s="17">
        <v>6.5</v>
      </c>
      <c r="EW17" s="17">
        <v>0</v>
      </c>
      <c r="EX17" s="17">
        <v>0</v>
      </c>
      <c r="EY17" s="17">
        <v>0.2</v>
      </c>
      <c r="EZ17" s="17">
        <v>1.2</v>
      </c>
      <c r="FA17" s="17">
        <v>3.3</v>
      </c>
      <c r="FB17" s="17">
        <v>9.8000000000000007</v>
      </c>
      <c r="FC17" s="17">
        <v>9.1999999999999993</v>
      </c>
      <c r="FD17" s="17"/>
      <c r="FE17" s="17"/>
      <c r="FF17" s="17">
        <v>2.7</v>
      </c>
      <c r="FG17" s="17"/>
      <c r="FH17" s="17"/>
      <c r="FI17" s="17">
        <v>-315.2</v>
      </c>
      <c r="FJ17" s="15"/>
      <c r="FK17" s="17">
        <v>1.2644599999999999</v>
      </c>
      <c r="FL17" s="17">
        <v>-0.498</v>
      </c>
      <c r="FM17" s="17"/>
      <c r="FN17" s="17">
        <v>1.9</v>
      </c>
      <c r="FO17" s="17">
        <v>3.3258800000000002</v>
      </c>
      <c r="FP17" s="17">
        <v>2.6675399999999998</v>
      </c>
      <c r="FQ17" s="17">
        <v>0</v>
      </c>
      <c r="FR17" s="17">
        <v>0.6</v>
      </c>
      <c r="FS17" s="17">
        <v>9.2598800000000008</v>
      </c>
    </row>
    <row r="18" spans="1:175" ht="24" customHeight="1" x14ac:dyDescent="0.3">
      <c r="A18" s="18" t="s">
        <v>65</v>
      </c>
      <c r="B18" s="18" t="s">
        <v>825</v>
      </c>
      <c r="C18" s="19"/>
      <c r="D18" s="19">
        <v>-6</v>
      </c>
      <c r="E18" s="19">
        <v>10.9</v>
      </c>
      <c r="F18" s="19">
        <v>0</v>
      </c>
      <c r="G18" s="19">
        <v>0</v>
      </c>
      <c r="H18" s="19">
        <v>-16.7</v>
      </c>
      <c r="I18" s="19">
        <v>12.7</v>
      </c>
      <c r="J18" s="19"/>
      <c r="K18" s="19"/>
      <c r="L18" s="19">
        <v>-54.7</v>
      </c>
      <c r="M18" s="19">
        <v>-52.5</v>
      </c>
      <c r="N18" s="19">
        <v>-27.6</v>
      </c>
      <c r="O18" s="19">
        <v>11</v>
      </c>
      <c r="P18" s="19">
        <v>6.7</v>
      </c>
      <c r="Q18" s="19">
        <v>-2.6</v>
      </c>
      <c r="R18" s="19">
        <v>49.2</v>
      </c>
      <c r="S18" s="19">
        <v>0.1</v>
      </c>
      <c r="T18" s="19"/>
      <c r="U18" s="19"/>
      <c r="V18" s="19"/>
      <c r="W18" s="19"/>
      <c r="X18" s="19">
        <v>7.3</v>
      </c>
      <c r="Y18" s="19">
        <v>1.5</v>
      </c>
      <c r="Z18" s="19">
        <v>0</v>
      </c>
      <c r="AA18" s="19">
        <v>-3.4</v>
      </c>
      <c r="AB18" s="19">
        <v>2.4</v>
      </c>
      <c r="AC18" s="19">
        <v>2.5</v>
      </c>
      <c r="AD18" s="19"/>
      <c r="AE18" s="19"/>
      <c r="AF18" s="19"/>
      <c r="AG18" s="19"/>
      <c r="AH18" s="19">
        <v>8.1999999999999993</v>
      </c>
      <c r="AI18" s="19">
        <v>4.2</v>
      </c>
      <c r="AJ18" s="19"/>
      <c r="AK18" s="19"/>
      <c r="AL18" s="19"/>
      <c r="AM18" s="19">
        <v>-1.5</v>
      </c>
      <c r="AN18" s="19">
        <v>-20.399999999999999</v>
      </c>
      <c r="AO18" s="19">
        <v>-0.6</v>
      </c>
      <c r="AP18" s="19">
        <v>11.5</v>
      </c>
      <c r="AQ18" s="19">
        <v>5</v>
      </c>
      <c r="AR18" s="19">
        <v>1.2</v>
      </c>
      <c r="AS18" s="19">
        <v>2.7</v>
      </c>
      <c r="AT18" s="19">
        <v>1</v>
      </c>
      <c r="AU18" s="19">
        <v>-21.5</v>
      </c>
      <c r="AV18" s="19"/>
      <c r="AW18" s="19">
        <v>-56.4</v>
      </c>
      <c r="AX18" s="19">
        <v>-5.2</v>
      </c>
      <c r="AY18" s="19">
        <v>-1.9</v>
      </c>
      <c r="AZ18" s="19">
        <v>0.2</v>
      </c>
      <c r="BA18" s="19">
        <v>-2.8</v>
      </c>
      <c r="BB18" s="19">
        <v>-0.9</v>
      </c>
      <c r="BC18" s="19">
        <v>1.1000000000000001</v>
      </c>
      <c r="BD18" s="19">
        <v>0</v>
      </c>
      <c r="BE18" s="19">
        <v>-2</v>
      </c>
      <c r="BF18" s="19"/>
      <c r="BG18" s="19"/>
      <c r="BH18" s="19"/>
      <c r="BI18" s="19"/>
      <c r="BJ18" s="19"/>
      <c r="BK18" s="19">
        <v>0</v>
      </c>
      <c r="BL18" s="19"/>
      <c r="BM18" s="19"/>
      <c r="BN18" s="19"/>
      <c r="BO18" s="19">
        <v>-5.3</v>
      </c>
      <c r="BP18" s="19">
        <v>-17.100000000000001</v>
      </c>
      <c r="BQ18" s="19">
        <v>-55</v>
      </c>
      <c r="BR18" s="19">
        <v>0</v>
      </c>
      <c r="BS18" s="19">
        <v>-54.3</v>
      </c>
      <c r="BT18" s="19">
        <v>0</v>
      </c>
      <c r="BU18" s="19"/>
      <c r="BV18" s="19"/>
      <c r="BW18" s="19"/>
      <c r="BX18" s="19"/>
      <c r="BY18" s="19"/>
      <c r="BZ18" s="19"/>
      <c r="CA18" s="19"/>
      <c r="CB18" s="19">
        <v>-0.4</v>
      </c>
      <c r="CC18" s="19">
        <v>15.4</v>
      </c>
      <c r="CD18" s="19">
        <v>21.2</v>
      </c>
      <c r="CE18" s="19">
        <v>-1</v>
      </c>
      <c r="CF18" s="19">
        <v>4.5999999999999996</v>
      </c>
      <c r="CG18" s="19">
        <v>-4.3</v>
      </c>
      <c r="CH18" s="19"/>
      <c r="CI18" s="19"/>
      <c r="CJ18" s="19"/>
      <c r="CK18" s="19">
        <v>-11.7</v>
      </c>
      <c r="CL18" s="19">
        <v>-10.7</v>
      </c>
      <c r="CM18" s="19">
        <v>-51.8</v>
      </c>
      <c r="CN18" s="19"/>
      <c r="CO18" s="19"/>
      <c r="CP18" s="19"/>
      <c r="CQ18" s="19"/>
      <c r="CR18" s="19"/>
      <c r="CS18" s="19"/>
      <c r="CT18" s="19"/>
      <c r="CU18" s="19"/>
      <c r="CV18" s="19">
        <v>-2.2000000000000002</v>
      </c>
      <c r="CW18" s="19">
        <v>0</v>
      </c>
      <c r="CX18" s="19"/>
      <c r="CY18" s="19"/>
      <c r="CZ18" s="19">
        <v>1.2</v>
      </c>
      <c r="DA18" s="19">
        <v>0</v>
      </c>
      <c r="DB18" s="19">
        <v>-0.8</v>
      </c>
      <c r="DC18" s="19"/>
      <c r="DD18" s="19">
        <v>0.2</v>
      </c>
      <c r="DE18" s="19">
        <v>1.7</v>
      </c>
      <c r="DF18" s="19">
        <v>0.2</v>
      </c>
      <c r="DG18" s="19">
        <v>-1.3</v>
      </c>
      <c r="DH18" s="19">
        <v>1.4</v>
      </c>
      <c r="DI18" s="19"/>
      <c r="DJ18" s="19"/>
      <c r="DK18" s="19">
        <v>0</v>
      </c>
      <c r="DL18" s="19">
        <v>0</v>
      </c>
      <c r="DM18" s="19">
        <v>-3.7</v>
      </c>
      <c r="DN18" s="19">
        <v>-0.3</v>
      </c>
      <c r="DO18" s="19">
        <v>1.8</v>
      </c>
      <c r="DP18" s="19">
        <v>0.3</v>
      </c>
      <c r="DQ18" s="19">
        <v>0.7</v>
      </c>
      <c r="DR18" s="19">
        <v>1.1000000000000001</v>
      </c>
      <c r="DS18" s="19">
        <v>0</v>
      </c>
      <c r="DT18" s="19">
        <v>0.3</v>
      </c>
      <c r="DU18" s="19">
        <v>0.6</v>
      </c>
      <c r="DV18" s="19">
        <v>0.5</v>
      </c>
      <c r="DW18" s="19"/>
      <c r="DX18" s="19">
        <v>-3.7</v>
      </c>
      <c r="DY18" s="19">
        <v>0.2</v>
      </c>
      <c r="DZ18" s="19">
        <v>-1.1000000000000001</v>
      </c>
      <c r="EA18" s="19">
        <v>0.6</v>
      </c>
      <c r="EB18" s="19">
        <v>0.9</v>
      </c>
      <c r="EC18" s="19">
        <v>0.8</v>
      </c>
      <c r="ED18" s="19">
        <v>7.8</v>
      </c>
      <c r="EE18" s="19">
        <v>0</v>
      </c>
      <c r="EF18" s="19">
        <v>-2.2000000000000002</v>
      </c>
      <c r="EG18" s="19">
        <v>-0.8</v>
      </c>
      <c r="EH18" s="19">
        <v>0</v>
      </c>
      <c r="EI18" s="19">
        <v>0.3</v>
      </c>
      <c r="EJ18" s="19">
        <v>0</v>
      </c>
      <c r="EK18" s="19">
        <v>0.2</v>
      </c>
      <c r="EL18" s="19">
        <v>1.9</v>
      </c>
      <c r="EM18" s="19">
        <v>0.2</v>
      </c>
      <c r="EN18" s="19">
        <v>0.2</v>
      </c>
      <c r="EO18" s="19">
        <v>0.2</v>
      </c>
      <c r="EP18" s="19"/>
      <c r="EQ18" s="19">
        <v>0</v>
      </c>
      <c r="ER18" s="19">
        <v>0</v>
      </c>
      <c r="ES18" s="19">
        <v>0</v>
      </c>
      <c r="ET18" s="19">
        <v>-0.2</v>
      </c>
      <c r="EU18" s="19">
        <v>17.600000000000001</v>
      </c>
      <c r="EV18" s="19">
        <v>8.9</v>
      </c>
      <c r="EW18" s="19">
        <v>0</v>
      </c>
      <c r="EX18" s="19">
        <v>0</v>
      </c>
      <c r="EY18" s="19">
        <v>0.2</v>
      </c>
      <c r="EZ18" s="19">
        <v>1.2</v>
      </c>
      <c r="FA18" s="19">
        <v>3.3</v>
      </c>
      <c r="FB18" s="19">
        <v>10.4</v>
      </c>
      <c r="FC18" s="19">
        <v>10</v>
      </c>
      <c r="FD18" s="19"/>
      <c r="FE18" s="19"/>
      <c r="FF18" s="19">
        <v>2.4</v>
      </c>
      <c r="FG18" s="19"/>
      <c r="FH18" s="19"/>
      <c r="FI18" s="19">
        <v>-246.7</v>
      </c>
      <c r="FJ18" s="15"/>
      <c r="FK18" s="19">
        <v>1.4502299999999999</v>
      </c>
      <c r="FL18" s="19">
        <v>-0.441</v>
      </c>
      <c r="FM18" s="19"/>
      <c r="FN18" s="19">
        <v>1.9</v>
      </c>
      <c r="FO18" s="19">
        <v>3.33168</v>
      </c>
      <c r="FP18" s="19">
        <v>2.6651199999999999</v>
      </c>
      <c r="FQ18" s="19">
        <v>0.3</v>
      </c>
      <c r="FR18" s="19">
        <v>0.7</v>
      </c>
      <c r="FS18" s="19">
        <v>9.9060299999999994</v>
      </c>
    </row>
    <row r="19" spans="1:175" ht="24" customHeight="1" x14ac:dyDescent="0.3">
      <c r="A19" s="13" t="s">
        <v>65</v>
      </c>
      <c r="B19" s="13" t="s">
        <v>826</v>
      </c>
      <c r="C19" s="14"/>
      <c r="D19" s="14">
        <v>15</v>
      </c>
      <c r="E19" s="14">
        <v>15.1</v>
      </c>
      <c r="F19" s="14">
        <v>0</v>
      </c>
      <c r="G19" s="14">
        <v>0</v>
      </c>
      <c r="H19" s="14">
        <v>-15.4</v>
      </c>
      <c r="I19" s="14">
        <v>16</v>
      </c>
      <c r="J19" s="14"/>
      <c r="K19" s="14"/>
      <c r="L19" s="14">
        <v>-50.9</v>
      </c>
      <c r="M19" s="14">
        <v>-54.9</v>
      </c>
      <c r="N19" s="14">
        <v>-30.3</v>
      </c>
      <c r="O19" s="14">
        <v>16.2</v>
      </c>
      <c r="P19" s="14">
        <v>7.8</v>
      </c>
      <c r="Q19" s="14">
        <v>-0.8</v>
      </c>
      <c r="R19" s="14">
        <v>54.7</v>
      </c>
      <c r="S19" s="14">
        <v>-0.1</v>
      </c>
      <c r="T19" s="14"/>
      <c r="U19" s="14"/>
      <c r="V19" s="14"/>
      <c r="W19" s="14"/>
      <c r="X19" s="14">
        <v>9.6999999999999993</v>
      </c>
      <c r="Y19" s="14">
        <v>1.1000000000000001</v>
      </c>
      <c r="Z19" s="14">
        <v>0</v>
      </c>
      <c r="AA19" s="14">
        <v>-3.4</v>
      </c>
      <c r="AB19" s="14">
        <v>2.7</v>
      </c>
      <c r="AC19" s="14">
        <v>3.8</v>
      </c>
      <c r="AD19" s="14"/>
      <c r="AE19" s="14"/>
      <c r="AF19" s="14"/>
      <c r="AG19" s="14"/>
      <c r="AH19" s="14">
        <v>7.9</v>
      </c>
      <c r="AI19" s="14">
        <v>4.5</v>
      </c>
      <c r="AJ19" s="14"/>
      <c r="AK19" s="14"/>
      <c r="AL19" s="14"/>
      <c r="AM19" s="14">
        <v>-1.5</v>
      </c>
      <c r="AN19" s="14">
        <v>-17.600000000000001</v>
      </c>
      <c r="AO19" s="14">
        <v>-0.2</v>
      </c>
      <c r="AP19" s="14">
        <v>12.3</v>
      </c>
      <c r="AQ19" s="14">
        <v>5</v>
      </c>
      <c r="AR19" s="14">
        <v>1.7</v>
      </c>
      <c r="AS19" s="14">
        <v>2.7</v>
      </c>
      <c r="AT19" s="14">
        <v>0.1</v>
      </c>
      <c r="AU19" s="14">
        <v>-18.7</v>
      </c>
      <c r="AV19" s="14"/>
      <c r="AW19" s="14">
        <v>-53.8</v>
      </c>
      <c r="AX19" s="14">
        <v>-6</v>
      </c>
      <c r="AY19" s="14">
        <v>-1.9</v>
      </c>
      <c r="AZ19" s="14">
        <v>0.1</v>
      </c>
      <c r="BA19" s="14">
        <v>-3.9</v>
      </c>
      <c r="BB19" s="14">
        <v>-1.2</v>
      </c>
      <c r="BC19" s="14">
        <v>1.1000000000000001</v>
      </c>
      <c r="BD19" s="14">
        <v>0</v>
      </c>
      <c r="BE19" s="14">
        <v>-8.1999999999999993</v>
      </c>
      <c r="BF19" s="14"/>
      <c r="BG19" s="14"/>
      <c r="BH19" s="14"/>
      <c r="BI19" s="14"/>
      <c r="BJ19" s="14"/>
      <c r="BK19" s="14">
        <v>0</v>
      </c>
      <c r="BL19" s="14"/>
      <c r="BM19" s="14"/>
      <c r="BN19" s="14"/>
      <c r="BO19" s="14">
        <v>-3.3</v>
      </c>
      <c r="BP19" s="14">
        <v>-15.6</v>
      </c>
      <c r="BQ19" s="14">
        <v>-53.7</v>
      </c>
      <c r="BR19" s="14">
        <v>0</v>
      </c>
      <c r="BS19" s="14">
        <v>-52.5</v>
      </c>
      <c r="BT19" s="14">
        <v>0</v>
      </c>
      <c r="BU19" s="14"/>
      <c r="BV19" s="14"/>
      <c r="BW19" s="14"/>
      <c r="BX19" s="14"/>
      <c r="BY19" s="14"/>
      <c r="BZ19" s="14"/>
      <c r="CA19" s="14"/>
      <c r="CB19" s="14">
        <v>-0.4</v>
      </c>
      <c r="CC19" s="14">
        <v>15.7</v>
      </c>
      <c r="CD19" s="14">
        <v>22.4</v>
      </c>
      <c r="CE19" s="14">
        <v>-0.1</v>
      </c>
      <c r="CF19" s="14">
        <v>4.9000000000000004</v>
      </c>
      <c r="CG19" s="14">
        <v>-4.2</v>
      </c>
      <c r="CH19" s="14"/>
      <c r="CI19" s="14"/>
      <c r="CJ19" s="14"/>
      <c r="CK19" s="14">
        <v>-9.3000000000000007</v>
      </c>
      <c r="CL19" s="14">
        <v>-8</v>
      </c>
      <c r="CM19" s="14">
        <v>-48</v>
      </c>
      <c r="CN19" s="14"/>
      <c r="CO19" s="14"/>
      <c r="CP19" s="14"/>
      <c r="CQ19" s="14"/>
      <c r="CR19" s="14"/>
      <c r="CS19" s="14"/>
      <c r="CT19" s="14"/>
      <c r="CU19" s="14"/>
      <c r="CV19" s="14">
        <v>-2.2000000000000002</v>
      </c>
      <c r="CW19" s="14">
        <v>0</v>
      </c>
      <c r="CX19" s="14"/>
      <c r="CY19" s="14"/>
      <c r="CZ19" s="14">
        <v>1.3</v>
      </c>
      <c r="DA19" s="14">
        <v>0</v>
      </c>
      <c r="DB19" s="14">
        <v>-0.9</v>
      </c>
      <c r="DC19" s="14"/>
      <c r="DD19" s="14">
        <v>0.2</v>
      </c>
      <c r="DE19" s="14">
        <v>1.7</v>
      </c>
      <c r="DF19" s="14">
        <v>0.2</v>
      </c>
      <c r="DG19" s="14">
        <v>-1.5</v>
      </c>
      <c r="DH19" s="14">
        <v>1.3</v>
      </c>
      <c r="DI19" s="14"/>
      <c r="DJ19" s="14"/>
      <c r="DK19" s="14">
        <v>0</v>
      </c>
      <c r="DL19" s="14">
        <v>0</v>
      </c>
      <c r="DM19" s="14">
        <v>-3.5</v>
      </c>
      <c r="DN19" s="14">
        <v>0.2</v>
      </c>
      <c r="DO19" s="14">
        <v>1.8</v>
      </c>
      <c r="DP19" s="14">
        <v>0.3</v>
      </c>
      <c r="DQ19" s="14">
        <v>0.7</v>
      </c>
      <c r="DR19" s="14">
        <v>1.1000000000000001</v>
      </c>
      <c r="DS19" s="14">
        <v>0</v>
      </c>
      <c r="DT19" s="14">
        <v>0.3</v>
      </c>
      <c r="DU19" s="14">
        <v>0.6</v>
      </c>
      <c r="DV19" s="14">
        <v>0.5</v>
      </c>
      <c r="DW19" s="14"/>
      <c r="DX19" s="14">
        <v>-3.6</v>
      </c>
      <c r="DY19" s="14">
        <v>0.2</v>
      </c>
      <c r="DZ19" s="14">
        <v>-1.2</v>
      </c>
      <c r="EA19" s="14">
        <v>0.7</v>
      </c>
      <c r="EB19" s="14">
        <v>1.1000000000000001</v>
      </c>
      <c r="EC19" s="14">
        <v>0.8</v>
      </c>
      <c r="ED19" s="14">
        <v>6.5</v>
      </c>
      <c r="EE19" s="14">
        <v>0</v>
      </c>
      <c r="EF19" s="14">
        <v>-1.6</v>
      </c>
      <c r="EG19" s="14">
        <v>-0.6</v>
      </c>
      <c r="EH19" s="14">
        <v>0</v>
      </c>
      <c r="EI19" s="14">
        <v>0.4</v>
      </c>
      <c r="EJ19" s="14">
        <v>0</v>
      </c>
      <c r="EK19" s="14">
        <v>0.2</v>
      </c>
      <c r="EL19" s="14">
        <v>1.9</v>
      </c>
      <c r="EM19" s="14">
        <v>0.2</v>
      </c>
      <c r="EN19" s="14">
        <v>0.2</v>
      </c>
      <c r="EO19" s="14">
        <v>0.2</v>
      </c>
      <c r="EP19" s="14"/>
      <c r="EQ19" s="14">
        <v>0</v>
      </c>
      <c r="ER19" s="14">
        <v>0</v>
      </c>
      <c r="ES19" s="14">
        <v>0</v>
      </c>
      <c r="ET19" s="14">
        <v>-0.2</v>
      </c>
      <c r="EU19" s="14">
        <v>17.8</v>
      </c>
      <c r="EV19" s="14">
        <v>9.4</v>
      </c>
      <c r="EW19" s="14">
        <v>0</v>
      </c>
      <c r="EX19" s="14">
        <v>0</v>
      </c>
      <c r="EY19" s="14">
        <v>0.2</v>
      </c>
      <c r="EZ19" s="14">
        <v>1.3</v>
      </c>
      <c r="FA19" s="14">
        <v>3.2</v>
      </c>
      <c r="FB19" s="14">
        <v>10.6</v>
      </c>
      <c r="FC19" s="14">
        <v>9.9</v>
      </c>
      <c r="FD19" s="14"/>
      <c r="FE19" s="14"/>
      <c r="FF19" s="14">
        <v>2.8</v>
      </c>
      <c r="FG19" s="14"/>
      <c r="FH19" s="14"/>
      <c r="FI19" s="14">
        <v>-180.9</v>
      </c>
      <c r="FJ19" s="15"/>
      <c r="FK19" s="14">
        <v>1.5253099999999999</v>
      </c>
      <c r="FL19" s="14">
        <v>-0.378</v>
      </c>
      <c r="FM19" s="14"/>
      <c r="FN19" s="14">
        <v>1.9</v>
      </c>
      <c r="FO19" s="14">
        <v>3.3353799999999998</v>
      </c>
      <c r="FP19" s="14">
        <v>2.6668799999999999</v>
      </c>
      <c r="FQ19" s="14">
        <v>0.3</v>
      </c>
      <c r="FR19" s="14">
        <v>0.9</v>
      </c>
      <c r="FS19" s="14">
        <v>10.24957</v>
      </c>
    </row>
    <row r="20" spans="1:175" ht="24" customHeight="1" x14ac:dyDescent="0.3">
      <c r="A20" s="16" t="s">
        <v>65</v>
      </c>
      <c r="B20" s="16" t="s">
        <v>827</v>
      </c>
      <c r="C20" s="17"/>
      <c r="D20" s="17">
        <v>22.6</v>
      </c>
      <c r="E20" s="17">
        <v>16.8</v>
      </c>
      <c r="F20" s="17">
        <v>0</v>
      </c>
      <c r="G20" s="17">
        <v>0</v>
      </c>
      <c r="H20" s="17">
        <v>-14.5</v>
      </c>
      <c r="I20" s="17">
        <v>16.8</v>
      </c>
      <c r="J20" s="17"/>
      <c r="K20" s="17"/>
      <c r="L20" s="17">
        <v>-51.4</v>
      </c>
      <c r="M20" s="17">
        <v>-55.1</v>
      </c>
      <c r="N20" s="17">
        <v>-29.5</v>
      </c>
      <c r="O20" s="17">
        <v>14.1</v>
      </c>
      <c r="P20" s="17">
        <v>7.6</v>
      </c>
      <c r="Q20" s="17">
        <v>-1.1000000000000001</v>
      </c>
      <c r="R20" s="17">
        <v>63.9</v>
      </c>
      <c r="S20" s="17">
        <v>0</v>
      </c>
      <c r="T20" s="17"/>
      <c r="U20" s="17"/>
      <c r="V20" s="17"/>
      <c r="W20" s="17"/>
      <c r="X20" s="17">
        <v>10.5</v>
      </c>
      <c r="Y20" s="17">
        <v>1.4</v>
      </c>
      <c r="Z20" s="17">
        <v>0</v>
      </c>
      <c r="AA20" s="17">
        <v>-3.4</v>
      </c>
      <c r="AB20" s="17">
        <v>3</v>
      </c>
      <c r="AC20" s="17">
        <v>5</v>
      </c>
      <c r="AD20" s="17"/>
      <c r="AE20" s="17"/>
      <c r="AF20" s="17"/>
      <c r="AG20" s="17"/>
      <c r="AH20" s="17">
        <v>8</v>
      </c>
      <c r="AI20" s="17">
        <v>-5.6</v>
      </c>
      <c r="AJ20" s="17"/>
      <c r="AK20" s="17"/>
      <c r="AL20" s="17"/>
      <c r="AM20" s="17">
        <v>-1.4</v>
      </c>
      <c r="AN20" s="17">
        <v>-17.899999999999999</v>
      </c>
      <c r="AO20" s="17">
        <v>-0.2</v>
      </c>
      <c r="AP20" s="17">
        <v>12.5</v>
      </c>
      <c r="AQ20" s="17">
        <v>4.8</v>
      </c>
      <c r="AR20" s="17">
        <v>1.2</v>
      </c>
      <c r="AS20" s="17">
        <v>2.7</v>
      </c>
      <c r="AT20" s="17">
        <v>1</v>
      </c>
      <c r="AU20" s="17">
        <v>-18.2</v>
      </c>
      <c r="AV20" s="17"/>
      <c r="AW20" s="17">
        <v>-53.7</v>
      </c>
      <c r="AX20" s="17">
        <v>-7.2</v>
      </c>
      <c r="AY20" s="17">
        <v>-1.9</v>
      </c>
      <c r="AZ20" s="17">
        <v>0</v>
      </c>
      <c r="BA20" s="17">
        <v>-3.3</v>
      </c>
      <c r="BB20" s="17">
        <v>-0.4</v>
      </c>
      <c r="BC20" s="17">
        <v>1.1000000000000001</v>
      </c>
      <c r="BD20" s="17">
        <v>0</v>
      </c>
      <c r="BE20" s="17">
        <v>-4.9000000000000004</v>
      </c>
      <c r="BF20" s="17"/>
      <c r="BG20" s="17"/>
      <c r="BH20" s="17"/>
      <c r="BI20" s="17"/>
      <c r="BJ20" s="17"/>
      <c r="BK20" s="17">
        <v>0</v>
      </c>
      <c r="BL20" s="17"/>
      <c r="BM20" s="17"/>
      <c r="BN20" s="17"/>
      <c r="BO20" s="17">
        <v>-4.5</v>
      </c>
      <c r="BP20" s="17">
        <v>-16.7</v>
      </c>
      <c r="BQ20" s="17">
        <v>-54.9</v>
      </c>
      <c r="BR20" s="17">
        <v>0</v>
      </c>
      <c r="BS20" s="17">
        <v>-54.3</v>
      </c>
      <c r="BT20" s="17">
        <v>0</v>
      </c>
      <c r="BU20" s="17"/>
      <c r="BV20" s="17"/>
      <c r="BW20" s="17"/>
      <c r="BX20" s="17"/>
      <c r="BY20" s="17"/>
      <c r="BZ20" s="17"/>
      <c r="CA20" s="17"/>
      <c r="CB20" s="17">
        <v>-0.4</v>
      </c>
      <c r="CC20" s="17">
        <v>15.5</v>
      </c>
      <c r="CD20" s="17">
        <v>22.5</v>
      </c>
      <c r="CE20" s="17">
        <v>0.1</v>
      </c>
      <c r="CF20" s="17">
        <v>4.5999999999999996</v>
      </c>
      <c r="CG20" s="17">
        <v>-4.3</v>
      </c>
      <c r="CH20" s="17"/>
      <c r="CI20" s="17"/>
      <c r="CJ20" s="17"/>
      <c r="CK20" s="17">
        <v>-9.3000000000000007</v>
      </c>
      <c r="CL20" s="17">
        <v>-8.1</v>
      </c>
      <c r="CM20" s="17">
        <v>-48.1</v>
      </c>
      <c r="CN20" s="17"/>
      <c r="CO20" s="17"/>
      <c r="CP20" s="17"/>
      <c r="CQ20" s="17"/>
      <c r="CR20" s="17"/>
      <c r="CS20" s="17"/>
      <c r="CT20" s="17"/>
      <c r="CU20" s="17"/>
      <c r="CV20" s="17">
        <v>-2.8</v>
      </c>
      <c r="CW20" s="17">
        <v>0</v>
      </c>
      <c r="CX20" s="17"/>
      <c r="CY20" s="17"/>
      <c r="CZ20" s="17">
        <v>1.2</v>
      </c>
      <c r="DA20" s="17">
        <v>0</v>
      </c>
      <c r="DB20" s="17">
        <v>-0.9</v>
      </c>
      <c r="DC20" s="17"/>
      <c r="DD20" s="17">
        <v>0.2</v>
      </c>
      <c r="DE20" s="17">
        <v>1.7</v>
      </c>
      <c r="DF20" s="17">
        <v>0.2</v>
      </c>
      <c r="DG20" s="17">
        <v>-1.2</v>
      </c>
      <c r="DH20" s="17">
        <v>1.3</v>
      </c>
      <c r="DI20" s="17"/>
      <c r="DJ20" s="17"/>
      <c r="DK20" s="17">
        <v>0</v>
      </c>
      <c r="DL20" s="17">
        <v>0</v>
      </c>
      <c r="DM20" s="17">
        <v>-3.4</v>
      </c>
      <c r="DN20" s="17">
        <v>0.3</v>
      </c>
      <c r="DO20" s="17">
        <v>1.8</v>
      </c>
      <c r="DP20" s="17">
        <v>0.3</v>
      </c>
      <c r="DQ20" s="17">
        <v>0.7</v>
      </c>
      <c r="DR20" s="17">
        <v>1.1000000000000001</v>
      </c>
      <c r="DS20" s="17">
        <v>0.2</v>
      </c>
      <c r="DT20" s="17">
        <v>0.3</v>
      </c>
      <c r="DU20" s="17">
        <v>0.6</v>
      </c>
      <c r="DV20" s="17">
        <v>0.5</v>
      </c>
      <c r="DW20" s="17"/>
      <c r="DX20" s="17">
        <v>-3.6</v>
      </c>
      <c r="DY20" s="17">
        <v>0.2</v>
      </c>
      <c r="DZ20" s="17">
        <v>-1.1000000000000001</v>
      </c>
      <c r="EA20" s="17">
        <v>0.8</v>
      </c>
      <c r="EB20" s="17">
        <v>1.1000000000000001</v>
      </c>
      <c r="EC20" s="17">
        <v>0.8</v>
      </c>
      <c r="ED20" s="17">
        <v>5.6</v>
      </c>
      <c r="EE20" s="17">
        <v>0.4</v>
      </c>
      <c r="EF20" s="17">
        <v>-1.6</v>
      </c>
      <c r="EG20" s="17">
        <v>-0.7</v>
      </c>
      <c r="EH20" s="17">
        <v>0.2</v>
      </c>
      <c r="EI20" s="17">
        <v>0.4</v>
      </c>
      <c r="EJ20" s="17">
        <v>0</v>
      </c>
      <c r="EK20" s="17">
        <v>0.2</v>
      </c>
      <c r="EL20" s="17">
        <v>1.9</v>
      </c>
      <c r="EM20" s="17">
        <v>0.2</v>
      </c>
      <c r="EN20" s="17">
        <v>0.2</v>
      </c>
      <c r="EO20" s="17">
        <v>0.2</v>
      </c>
      <c r="EP20" s="17"/>
      <c r="EQ20" s="17">
        <v>0</v>
      </c>
      <c r="ER20" s="17">
        <v>0</v>
      </c>
      <c r="ES20" s="17">
        <v>0</v>
      </c>
      <c r="ET20" s="17">
        <v>-0.2</v>
      </c>
      <c r="EU20" s="17">
        <v>17.2</v>
      </c>
      <c r="EV20" s="17">
        <v>9.8000000000000007</v>
      </c>
      <c r="EW20" s="17">
        <v>0</v>
      </c>
      <c r="EX20" s="17">
        <v>0</v>
      </c>
      <c r="EY20" s="17">
        <v>0.2</v>
      </c>
      <c r="EZ20" s="17">
        <v>1.4</v>
      </c>
      <c r="FA20" s="17">
        <v>3.3</v>
      </c>
      <c r="FB20" s="17">
        <v>10.9</v>
      </c>
      <c r="FC20" s="17">
        <v>10.3</v>
      </c>
      <c r="FD20" s="17"/>
      <c r="FE20" s="17"/>
      <c r="FF20" s="17">
        <v>2.2999999999999998</v>
      </c>
      <c r="FG20" s="17"/>
      <c r="FH20" s="17"/>
      <c r="FI20" s="17">
        <v>-172.1</v>
      </c>
      <c r="FJ20" s="15"/>
      <c r="FK20" s="17">
        <v>1.5108900000000001</v>
      </c>
      <c r="FL20" s="17">
        <v>-0.26600000000000001</v>
      </c>
      <c r="FM20" s="17"/>
      <c r="FN20" s="17">
        <v>1.9</v>
      </c>
      <c r="FO20" s="17">
        <v>3.3363200000000002</v>
      </c>
      <c r="FP20" s="17">
        <v>2.6671499999999999</v>
      </c>
      <c r="FQ20" s="17">
        <v>0.5</v>
      </c>
      <c r="FR20" s="17">
        <v>0.8</v>
      </c>
      <c r="FS20" s="17">
        <v>10.448359999999999</v>
      </c>
    </row>
    <row r="21" spans="1:175" ht="24" customHeight="1" x14ac:dyDescent="0.3">
      <c r="A21" s="16" t="s">
        <v>65</v>
      </c>
      <c r="B21" s="16" t="s">
        <v>828</v>
      </c>
      <c r="C21" s="17"/>
      <c r="D21" s="17">
        <v>26.6</v>
      </c>
      <c r="E21" s="17">
        <v>17.8</v>
      </c>
      <c r="F21" s="17">
        <v>0</v>
      </c>
      <c r="G21" s="17">
        <v>0</v>
      </c>
      <c r="H21" s="17">
        <v>-13.1</v>
      </c>
      <c r="I21" s="17">
        <v>17.899999999999999</v>
      </c>
      <c r="J21" s="17"/>
      <c r="K21" s="17"/>
      <c r="L21" s="17">
        <v>-48.8</v>
      </c>
      <c r="M21" s="17">
        <v>-54.1</v>
      </c>
      <c r="N21" s="17">
        <v>-30.1</v>
      </c>
      <c r="O21" s="17">
        <v>17.5</v>
      </c>
      <c r="P21" s="17">
        <v>20.2</v>
      </c>
      <c r="Q21" s="17">
        <v>4.2</v>
      </c>
      <c r="R21" s="17">
        <v>66.7</v>
      </c>
      <c r="S21" s="17">
        <v>-0.2</v>
      </c>
      <c r="T21" s="17"/>
      <c r="U21" s="17"/>
      <c r="V21" s="17"/>
      <c r="W21" s="17"/>
      <c r="X21" s="17">
        <v>12.3</v>
      </c>
      <c r="Y21" s="17">
        <v>1.5</v>
      </c>
      <c r="Z21" s="17">
        <v>0</v>
      </c>
      <c r="AA21" s="17">
        <v>-3.3</v>
      </c>
      <c r="AB21" s="17">
        <v>3.3</v>
      </c>
      <c r="AC21" s="17">
        <v>6.7</v>
      </c>
      <c r="AD21" s="17"/>
      <c r="AE21" s="17"/>
      <c r="AF21" s="17"/>
      <c r="AG21" s="17"/>
      <c r="AH21" s="17">
        <v>9.1</v>
      </c>
      <c r="AI21" s="17">
        <v>0.1</v>
      </c>
      <c r="AJ21" s="17"/>
      <c r="AK21" s="17"/>
      <c r="AL21" s="17"/>
      <c r="AM21" s="17">
        <v>-1.4</v>
      </c>
      <c r="AN21" s="17">
        <v>-17.7</v>
      </c>
      <c r="AO21" s="17">
        <v>-0.4</v>
      </c>
      <c r="AP21" s="17">
        <v>12.2</v>
      </c>
      <c r="AQ21" s="17">
        <v>5</v>
      </c>
      <c r="AR21" s="17">
        <v>0.6</v>
      </c>
      <c r="AS21" s="17">
        <v>2.7</v>
      </c>
      <c r="AT21" s="17">
        <v>0.9</v>
      </c>
      <c r="AU21" s="17">
        <v>-13.9</v>
      </c>
      <c r="AV21" s="17"/>
      <c r="AW21" s="17">
        <v>-48.6</v>
      </c>
      <c r="AX21" s="17">
        <v>-6.2</v>
      </c>
      <c r="AY21" s="17">
        <v>-1.6</v>
      </c>
      <c r="AZ21" s="17">
        <v>0</v>
      </c>
      <c r="BA21" s="17">
        <v>-5</v>
      </c>
      <c r="BB21" s="17">
        <v>-1.1000000000000001</v>
      </c>
      <c r="BC21" s="17">
        <v>1.1000000000000001</v>
      </c>
      <c r="BD21" s="17">
        <v>0.1</v>
      </c>
      <c r="BE21" s="17">
        <v>-8.5</v>
      </c>
      <c r="BF21" s="17"/>
      <c r="BG21" s="17"/>
      <c r="BH21" s="17"/>
      <c r="BI21" s="17"/>
      <c r="BJ21" s="17"/>
      <c r="BK21" s="17">
        <v>0</v>
      </c>
      <c r="BL21" s="17"/>
      <c r="BM21" s="17"/>
      <c r="BN21" s="17"/>
      <c r="BO21" s="17">
        <v>-2.1</v>
      </c>
      <c r="BP21" s="17">
        <v>-13.8</v>
      </c>
      <c r="BQ21" s="17">
        <v>-51.9</v>
      </c>
      <c r="BR21" s="17">
        <v>0</v>
      </c>
      <c r="BS21" s="17">
        <v>-50.3</v>
      </c>
      <c r="BT21" s="17">
        <v>0</v>
      </c>
      <c r="BU21" s="17"/>
      <c r="BV21" s="17"/>
      <c r="BW21" s="17"/>
      <c r="BX21" s="17"/>
      <c r="BY21" s="17"/>
      <c r="BZ21" s="17"/>
      <c r="CA21" s="17"/>
      <c r="CB21" s="17">
        <v>-0.4</v>
      </c>
      <c r="CC21" s="17">
        <v>15.5</v>
      </c>
      <c r="CD21" s="17">
        <v>20.9</v>
      </c>
      <c r="CE21" s="17">
        <v>-0.1</v>
      </c>
      <c r="CF21" s="17">
        <v>4.5999999999999996</v>
      </c>
      <c r="CG21" s="17">
        <v>-4.3</v>
      </c>
      <c r="CH21" s="17"/>
      <c r="CI21" s="17"/>
      <c r="CJ21" s="17"/>
      <c r="CK21" s="17">
        <v>-4.9000000000000004</v>
      </c>
      <c r="CL21" s="17">
        <v>-3.8</v>
      </c>
      <c r="CM21" s="17">
        <v>-41.4</v>
      </c>
      <c r="CN21" s="17"/>
      <c r="CO21" s="17"/>
      <c r="CP21" s="17"/>
      <c r="CQ21" s="17"/>
      <c r="CR21" s="17"/>
      <c r="CS21" s="17"/>
      <c r="CT21" s="17"/>
      <c r="CU21" s="17"/>
      <c r="CV21" s="17">
        <v>-2.6</v>
      </c>
      <c r="CW21" s="17">
        <v>0</v>
      </c>
      <c r="CX21" s="17"/>
      <c r="CY21" s="17"/>
      <c r="CZ21" s="17">
        <v>1.2</v>
      </c>
      <c r="DA21" s="17">
        <v>0</v>
      </c>
      <c r="DB21" s="17">
        <v>-0.8</v>
      </c>
      <c r="DC21" s="17"/>
      <c r="DD21" s="17">
        <v>0.2</v>
      </c>
      <c r="DE21" s="17">
        <v>1.7</v>
      </c>
      <c r="DF21" s="17">
        <v>0.2</v>
      </c>
      <c r="DG21" s="17">
        <v>-0.5</v>
      </c>
      <c r="DH21" s="17">
        <v>1.4</v>
      </c>
      <c r="DI21" s="17"/>
      <c r="DJ21" s="17"/>
      <c r="DK21" s="17">
        <v>0</v>
      </c>
      <c r="DL21" s="17">
        <v>0</v>
      </c>
      <c r="DM21" s="17">
        <v>-3.1</v>
      </c>
      <c r="DN21" s="17">
        <v>1</v>
      </c>
      <c r="DO21" s="17">
        <v>1.8</v>
      </c>
      <c r="DP21" s="17">
        <v>0.3</v>
      </c>
      <c r="DQ21" s="17">
        <v>0.7</v>
      </c>
      <c r="DR21" s="17">
        <v>1.1000000000000001</v>
      </c>
      <c r="DS21" s="17">
        <v>0.3</v>
      </c>
      <c r="DT21" s="17">
        <v>0.5</v>
      </c>
      <c r="DU21" s="17">
        <v>0.6</v>
      </c>
      <c r="DV21" s="17">
        <v>0.5</v>
      </c>
      <c r="DW21" s="17"/>
      <c r="DX21" s="17">
        <v>-3.6</v>
      </c>
      <c r="DY21" s="17">
        <v>0.1</v>
      </c>
      <c r="DZ21" s="17">
        <v>-1.2</v>
      </c>
      <c r="EA21" s="17">
        <v>0.8</v>
      </c>
      <c r="EB21" s="17">
        <v>1.1000000000000001</v>
      </c>
      <c r="EC21" s="17">
        <v>0.8</v>
      </c>
      <c r="ED21" s="17">
        <v>2.9</v>
      </c>
      <c r="EE21" s="17">
        <v>0.4</v>
      </c>
      <c r="EF21" s="17">
        <v>-2.2000000000000002</v>
      </c>
      <c r="EG21" s="17">
        <v>-1.6</v>
      </c>
      <c r="EH21" s="17">
        <v>0</v>
      </c>
      <c r="EI21" s="17">
        <v>0.4</v>
      </c>
      <c r="EJ21" s="17">
        <v>0</v>
      </c>
      <c r="EK21" s="17">
        <v>0.2</v>
      </c>
      <c r="EL21" s="17">
        <v>1.9</v>
      </c>
      <c r="EM21" s="17">
        <v>0.2</v>
      </c>
      <c r="EN21" s="17">
        <v>0.2</v>
      </c>
      <c r="EO21" s="17">
        <v>0.2</v>
      </c>
      <c r="EP21" s="17"/>
      <c r="EQ21" s="17">
        <v>0</v>
      </c>
      <c r="ER21" s="17">
        <v>0</v>
      </c>
      <c r="ES21" s="17">
        <v>0</v>
      </c>
      <c r="ET21" s="17">
        <v>-0.2</v>
      </c>
      <c r="EU21" s="17">
        <v>19.899999999999999</v>
      </c>
      <c r="EV21" s="17">
        <v>11.6</v>
      </c>
      <c r="EW21" s="17">
        <v>0</v>
      </c>
      <c r="EX21" s="17">
        <v>0</v>
      </c>
      <c r="EY21" s="17">
        <v>0.2</v>
      </c>
      <c r="EZ21" s="17">
        <v>1.4</v>
      </c>
      <c r="FA21" s="17">
        <v>2.9</v>
      </c>
      <c r="FB21" s="17">
        <v>12.3</v>
      </c>
      <c r="FC21" s="17">
        <v>11.8</v>
      </c>
      <c r="FD21" s="17"/>
      <c r="FE21" s="17"/>
      <c r="FF21" s="17">
        <v>3.1</v>
      </c>
      <c r="FG21" s="17"/>
      <c r="FH21" s="17"/>
      <c r="FI21" s="17">
        <v>-91.4</v>
      </c>
      <c r="FJ21" s="15"/>
      <c r="FK21" s="17">
        <v>1.4774099999999999</v>
      </c>
      <c r="FL21" s="17">
        <v>-0.16500000000000001</v>
      </c>
      <c r="FM21" s="17"/>
      <c r="FN21" s="17">
        <v>1.9</v>
      </c>
      <c r="FO21" s="17">
        <v>3.3389099999999998</v>
      </c>
      <c r="FP21" s="17">
        <v>2.6524800000000002</v>
      </c>
      <c r="FQ21" s="17">
        <v>1.3</v>
      </c>
      <c r="FR21" s="17">
        <v>0.9</v>
      </c>
      <c r="FS21" s="17">
        <v>11.4038</v>
      </c>
    </row>
    <row r="22" spans="1:175" ht="24" customHeight="1" x14ac:dyDescent="0.3">
      <c r="A22" s="16" t="s">
        <v>65</v>
      </c>
      <c r="B22" s="16" t="s">
        <v>829</v>
      </c>
      <c r="C22" s="17"/>
      <c r="D22" s="17">
        <v>28.5</v>
      </c>
      <c r="E22" s="17">
        <v>17.7</v>
      </c>
      <c r="F22" s="17">
        <v>0</v>
      </c>
      <c r="G22" s="17">
        <v>0</v>
      </c>
      <c r="H22" s="17">
        <v>-9.6</v>
      </c>
      <c r="I22" s="17">
        <v>20.8</v>
      </c>
      <c r="J22" s="17"/>
      <c r="K22" s="17"/>
      <c r="L22" s="17">
        <v>-45.9</v>
      </c>
      <c r="M22" s="17">
        <v>-50.8</v>
      </c>
      <c r="N22" s="17">
        <v>-26</v>
      </c>
      <c r="O22" s="17">
        <v>20.7</v>
      </c>
      <c r="P22" s="17">
        <v>21.9</v>
      </c>
      <c r="Q22" s="17">
        <v>6.6</v>
      </c>
      <c r="R22" s="17">
        <v>64.599999999999994</v>
      </c>
      <c r="S22" s="17">
        <v>0</v>
      </c>
      <c r="T22" s="17"/>
      <c r="U22" s="17"/>
      <c r="V22" s="17"/>
      <c r="W22" s="17"/>
      <c r="X22" s="17">
        <v>12.6</v>
      </c>
      <c r="Y22" s="17">
        <v>1.5</v>
      </c>
      <c r="Z22" s="17">
        <v>0</v>
      </c>
      <c r="AA22" s="17">
        <v>-3.4</v>
      </c>
      <c r="AB22" s="17">
        <v>3.3</v>
      </c>
      <c r="AC22" s="17">
        <v>8.3000000000000007</v>
      </c>
      <c r="AD22" s="17"/>
      <c r="AE22" s="17"/>
      <c r="AF22" s="17"/>
      <c r="AG22" s="17"/>
      <c r="AH22" s="17">
        <v>9.9</v>
      </c>
      <c r="AI22" s="17">
        <v>10.6</v>
      </c>
      <c r="AJ22" s="17"/>
      <c r="AK22" s="17"/>
      <c r="AL22" s="17"/>
      <c r="AM22" s="17">
        <v>-1.3</v>
      </c>
      <c r="AN22" s="17">
        <v>-16.5</v>
      </c>
      <c r="AO22" s="17">
        <v>-0.1</v>
      </c>
      <c r="AP22" s="17">
        <v>12.6</v>
      </c>
      <c r="AQ22" s="17">
        <v>4.9000000000000004</v>
      </c>
      <c r="AR22" s="17">
        <v>-0.4</v>
      </c>
      <c r="AS22" s="17">
        <v>2.7</v>
      </c>
      <c r="AT22" s="17">
        <v>1.3</v>
      </c>
      <c r="AU22" s="17">
        <v>-8.5</v>
      </c>
      <c r="AV22" s="17"/>
      <c r="AW22" s="17">
        <v>-44.3</v>
      </c>
      <c r="AX22" s="17">
        <v>-4.0999999999999996</v>
      </c>
      <c r="AY22" s="17">
        <v>-1.6</v>
      </c>
      <c r="AZ22" s="17">
        <v>0.2</v>
      </c>
      <c r="BA22" s="17">
        <v>-1.8</v>
      </c>
      <c r="BB22" s="17">
        <v>0.8</v>
      </c>
      <c r="BC22" s="17">
        <v>1.1000000000000001</v>
      </c>
      <c r="BD22" s="17">
        <v>0.1</v>
      </c>
      <c r="BE22" s="17">
        <v>-4.5</v>
      </c>
      <c r="BF22" s="17"/>
      <c r="BG22" s="17"/>
      <c r="BH22" s="17"/>
      <c r="BI22" s="17"/>
      <c r="BJ22" s="17"/>
      <c r="BK22" s="17">
        <v>0</v>
      </c>
      <c r="BL22" s="17"/>
      <c r="BM22" s="17"/>
      <c r="BN22" s="17"/>
      <c r="BO22" s="17">
        <v>-2</v>
      </c>
      <c r="BP22" s="17">
        <v>-11.5</v>
      </c>
      <c r="BQ22" s="17">
        <v>-49.6</v>
      </c>
      <c r="BR22" s="17">
        <v>0</v>
      </c>
      <c r="BS22" s="17">
        <v>-49.7</v>
      </c>
      <c r="BT22" s="17">
        <v>0</v>
      </c>
      <c r="BU22" s="17"/>
      <c r="BV22" s="17"/>
      <c r="BW22" s="17"/>
      <c r="BX22" s="17"/>
      <c r="BY22" s="17"/>
      <c r="BZ22" s="17"/>
      <c r="CA22" s="17"/>
      <c r="CB22" s="17">
        <v>-0.4</v>
      </c>
      <c r="CC22" s="17">
        <v>15.1</v>
      </c>
      <c r="CD22" s="17">
        <v>22</v>
      </c>
      <c r="CE22" s="17">
        <v>0.3</v>
      </c>
      <c r="CF22" s="17">
        <v>4.5</v>
      </c>
      <c r="CG22" s="17">
        <v>-4.4000000000000004</v>
      </c>
      <c r="CH22" s="17"/>
      <c r="CI22" s="17"/>
      <c r="CJ22" s="17"/>
      <c r="CK22" s="17">
        <v>-0.8</v>
      </c>
      <c r="CL22" s="17">
        <v>0.4</v>
      </c>
      <c r="CM22" s="17">
        <v>-35.5</v>
      </c>
      <c r="CN22" s="17"/>
      <c r="CO22" s="17"/>
      <c r="CP22" s="17"/>
      <c r="CQ22" s="17"/>
      <c r="CR22" s="17"/>
      <c r="CS22" s="17"/>
      <c r="CT22" s="17"/>
      <c r="CU22" s="17"/>
      <c r="CV22" s="17">
        <v>-2.4</v>
      </c>
      <c r="CW22" s="17">
        <v>0</v>
      </c>
      <c r="CX22" s="17"/>
      <c r="CY22" s="17"/>
      <c r="CZ22" s="17">
        <v>1.3</v>
      </c>
      <c r="DA22" s="17">
        <v>0</v>
      </c>
      <c r="DB22" s="17">
        <v>-0.9</v>
      </c>
      <c r="DC22" s="17"/>
      <c r="DD22" s="17">
        <v>0.2</v>
      </c>
      <c r="DE22" s="17">
        <v>1.7</v>
      </c>
      <c r="DF22" s="17">
        <v>0.2</v>
      </c>
      <c r="DG22" s="17">
        <v>-0.2</v>
      </c>
      <c r="DH22" s="17">
        <v>1.4</v>
      </c>
      <c r="DI22" s="17"/>
      <c r="DJ22" s="17"/>
      <c r="DK22" s="17">
        <v>0</v>
      </c>
      <c r="DL22" s="17">
        <v>0</v>
      </c>
      <c r="DM22" s="17">
        <v>-3.2</v>
      </c>
      <c r="DN22" s="17">
        <v>1.2</v>
      </c>
      <c r="DO22" s="17">
        <v>1.8</v>
      </c>
      <c r="DP22" s="17">
        <v>0.3</v>
      </c>
      <c r="DQ22" s="17">
        <v>0.7</v>
      </c>
      <c r="DR22" s="17">
        <v>1.1000000000000001</v>
      </c>
      <c r="DS22" s="17">
        <v>0.3</v>
      </c>
      <c r="DT22" s="17">
        <v>0.6</v>
      </c>
      <c r="DU22" s="17">
        <v>0.4</v>
      </c>
      <c r="DV22" s="17">
        <v>0.5</v>
      </c>
      <c r="DW22" s="17"/>
      <c r="DX22" s="17">
        <v>-3.7</v>
      </c>
      <c r="DY22" s="17">
        <v>0.2</v>
      </c>
      <c r="DZ22" s="17">
        <v>-1.1000000000000001</v>
      </c>
      <c r="EA22" s="17">
        <v>0.8</v>
      </c>
      <c r="EB22" s="17">
        <v>1.3</v>
      </c>
      <c r="EC22" s="17">
        <v>0.8</v>
      </c>
      <c r="ED22" s="17">
        <v>0.1</v>
      </c>
      <c r="EE22" s="17">
        <v>0.3</v>
      </c>
      <c r="EF22" s="17">
        <v>-3.4</v>
      </c>
      <c r="EG22" s="17">
        <v>-2.5</v>
      </c>
      <c r="EH22" s="17">
        <v>0</v>
      </c>
      <c r="EI22" s="17">
        <v>0.2</v>
      </c>
      <c r="EJ22" s="17">
        <v>0</v>
      </c>
      <c r="EK22" s="17">
        <v>0.2</v>
      </c>
      <c r="EL22" s="17">
        <v>2</v>
      </c>
      <c r="EM22" s="17">
        <v>0.2</v>
      </c>
      <c r="EN22" s="17">
        <v>0.2</v>
      </c>
      <c r="EO22" s="17">
        <v>0.2</v>
      </c>
      <c r="EP22" s="17"/>
      <c r="EQ22" s="17">
        <v>0</v>
      </c>
      <c r="ER22" s="17">
        <v>0</v>
      </c>
      <c r="ES22" s="17">
        <v>0</v>
      </c>
      <c r="ET22" s="17">
        <v>-0.2</v>
      </c>
      <c r="EU22" s="17">
        <v>19.3</v>
      </c>
      <c r="EV22" s="17">
        <v>11.8</v>
      </c>
      <c r="EW22" s="17">
        <v>1.2</v>
      </c>
      <c r="EX22" s="17">
        <v>0</v>
      </c>
      <c r="EY22" s="17">
        <v>0.2</v>
      </c>
      <c r="EZ22" s="17">
        <v>1.6</v>
      </c>
      <c r="FA22" s="17">
        <v>3.3</v>
      </c>
      <c r="FB22" s="17">
        <v>10.8</v>
      </c>
      <c r="FC22" s="17">
        <v>5.7</v>
      </c>
      <c r="FD22" s="17"/>
      <c r="FE22" s="17"/>
      <c r="FF22" s="17">
        <v>3</v>
      </c>
      <c r="FG22" s="17"/>
      <c r="FH22" s="17"/>
      <c r="FI22" s="17">
        <v>-22.2</v>
      </c>
      <c r="FJ22" s="15"/>
      <c r="FK22" s="17">
        <v>1.6188199999999999</v>
      </c>
      <c r="FL22" s="17">
        <v>3.0000000000000001E-3</v>
      </c>
      <c r="FM22" s="17"/>
      <c r="FN22" s="17">
        <v>1.9</v>
      </c>
      <c r="FO22" s="17">
        <v>3.3543099999999999</v>
      </c>
      <c r="FP22" s="17">
        <v>2.6581600000000001</v>
      </c>
      <c r="FQ22" s="17">
        <v>2.5</v>
      </c>
      <c r="FR22" s="17">
        <v>1.1000000000000001</v>
      </c>
      <c r="FS22" s="17">
        <v>13.13429</v>
      </c>
    </row>
    <row r="23" spans="1:175" ht="24" customHeight="1" x14ac:dyDescent="0.3">
      <c r="A23" s="16" t="s">
        <v>65</v>
      </c>
      <c r="B23" s="16" t="s">
        <v>830</v>
      </c>
      <c r="C23" s="17"/>
      <c r="D23" s="17">
        <v>45.7</v>
      </c>
      <c r="E23" s="17">
        <v>18.8</v>
      </c>
      <c r="F23" s="17">
        <v>0</v>
      </c>
      <c r="G23" s="17">
        <v>0</v>
      </c>
      <c r="H23" s="17">
        <v>-2.1</v>
      </c>
      <c r="I23" s="17">
        <v>31</v>
      </c>
      <c r="J23" s="17"/>
      <c r="K23" s="17"/>
      <c r="L23" s="17">
        <v>-34.700000000000003</v>
      </c>
      <c r="M23" s="17">
        <v>-42.9</v>
      </c>
      <c r="N23" s="17">
        <v>-17.600000000000001</v>
      </c>
      <c r="O23" s="17">
        <v>32.5</v>
      </c>
      <c r="P23" s="17">
        <v>26.6</v>
      </c>
      <c r="Q23" s="17">
        <v>10.1</v>
      </c>
      <c r="R23" s="17">
        <v>63.7</v>
      </c>
      <c r="S23" s="17">
        <v>0.1</v>
      </c>
      <c r="T23" s="17"/>
      <c r="U23" s="17"/>
      <c r="V23" s="17"/>
      <c r="W23" s="17"/>
      <c r="X23" s="17">
        <v>13.4</v>
      </c>
      <c r="Y23" s="17">
        <v>1.7</v>
      </c>
      <c r="Z23" s="17">
        <v>0</v>
      </c>
      <c r="AA23" s="17">
        <v>-3.3</v>
      </c>
      <c r="AB23" s="17">
        <v>5.7</v>
      </c>
      <c r="AC23" s="17">
        <v>10.4</v>
      </c>
      <c r="AD23" s="17"/>
      <c r="AE23" s="17"/>
      <c r="AF23" s="17"/>
      <c r="AG23" s="17"/>
      <c r="AH23" s="17">
        <v>8.1999999999999993</v>
      </c>
      <c r="AI23" s="17">
        <v>15.8</v>
      </c>
      <c r="AJ23" s="17"/>
      <c r="AK23" s="17"/>
      <c r="AL23" s="17"/>
      <c r="AM23" s="17">
        <v>-1.2</v>
      </c>
      <c r="AN23" s="17">
        <v>-12.4</v>
      </c>
      <c r="AO23" s="17">
        <v>0.6</v>
      </c>
      <c r="AP23" s="17">
        <v>14.9</v>
      </c>
      <c r="AQ23" s="17">
        <v>4.4000000000000004</v>
      </c>
      <c r="AR23" s="17">
        <v>-0.3</v>
      </c>
      <c r="AS23" s="17">
        <v>2.7</v>
      </c>
      <c r="AT23" s="17">
        <v>0.6</v>
      </c>
      <c r="AU23" s="17">
        <v>-0.9</v>
      </c>
      <c r="AV23" s="17"/>
      <c r="AW23" s="17">
        <v>-38.799999999999997</v>
      </c>
      <c r="AX23" s="17">
        <v>1.2</v>
      </c>
      <c r="AY23" s="17">
        <v>-1.7</v>
      </c>
      <c r="AZ23" s="17">
        <v>0.2</v>
      </c>
      <c r="BA23" s="17">
        <v>-2</v>
      </c>
      <c r="BB23" s="17">
        <v>2.9</v>
      </c>
      <c r="BC23" s="17">
        <v>1.1000000000000001</v>
      </c>
      <c r="BD23" s="17">
        <v>0.1</v>
      </c>
      <c r="BE23" s="17">
        <v>-5.8</v>
      </c>
      <c r="BF23" s="17"/>
      <c r="BG23" s="17"/>
      <c r="BH23" s="17"/>
      <c r="BI23" s="17"/>
      <c r="BJ23" s="17"/>
      <c r="BK23" s="17">
        <v>0</v>
      </c>
      <c r="BL23" s="17"/>
      <c r="BM23" s="17"/>
      <c r="BN23" s="17"/>
      <c r="BO23" s="17">
        <v>2.9</v>
      </c>
      <c r="BP23" s="17">
        <v>-8</v>
      </c>
      <c r="BQ23" s="17">
        <v>-46.2</v>
      </c>
      <c r="BR23" s="17">
        <v>0</v>
      </c>
      <c r="BS23" s="17">
        <v>-43.2</v>
      </c>
      <c r="BT23" s="17">
        <v>0</v>
      </c>
      <c r="BU23" s="17"/>
      <c r="BV23" s="17"/>
      <c r="BW23" s="17"/>
      <c r="BX23" s="17"/>
      <c r="BY23" s="17"/>
      <c r="BZ23" s="17"/>
      <c r="CA23" s="17"/>
      <c r="CB23" s="17">
        <v>-0.4</v>
      </c>
      <c r="CC23" s="17">
        <v>21.5</v>
      </c>
      <c r="CD23" s="17">
        <v>25.5</v>
      </c>
      <c r="CE23" s="17">
        <v>3.9</v>
      </c>
      <c r="CF23" s="17">
        <v>6.8</v>
      </c>
      <c r="CG23" s="17">
        <v>-4.5</v>
      </c>
      <c r="CH23" s="17"/>
      <c r="CI23" s="17"/>
      <c r="CJ23" s="17"/>
      <c r="CK23" s="17">
        <v>4.2</v>
      </c>
      <c r="CL23" s="17">
        <v>6</v>
      </c>
      <c r="CM23" s="17">
        <v>-28.6</v>
      </c>
      <c r="CN23" s="17"/>
      <c r="CO23" s="17"/>
      <c r="CP23" s="17"/>
      <c r="CQ23" s="17"/>
      <c r="CR23" s="17"/>
      <c r="CS23" s="17"/>
      <c r="CT23" s="17"/>
      <c r="CU23" s="17"/>
      <c r="CV23" s="17">
        <v>-2.4</v>
      </c>
      <c r="CW23" s="17">
        <v>1.5</v>
      </c>
      <c r="CX23" s="17"/>
      <c r="CY23" s="17"/>
      <c r="CZ23" s="17">
        <v>1.3</v>
      </c>
      <c r="DA23" s="17">
        <v>-0.1</v>
      </c>
      <c r="DB23" s="17">
        <v>-0.9</v>
      </c>
      <c r="DC23" s="17"/>
      <c r="DD23" s="17">
        <v>0.2</v>
      </c>
      <c r="DE23" s="17">
        <v>1.7</v>
      </c>
      <c r="DF23" s="17">
        <v>0.1</v>
      </c>
      <c r="DG23" s="17">
        <v>1</v>
      </c>
      <c r="DH23" s="17">
        <v>1.3</v>
      </c>
      <c r="DI23" s="17"/>
      <c r="DJ23" s="17"/>
      <c r="DK23" s="17">
        <v>-0.2</v>
      </c>
      <c r="DL23" s="17">
        <v>-0.1</v>
      </c>
      <c r="DM23" s="17">
        <v>-3</v>
      </c>
      <c r="DN23" s="17">
        <v>1.9</v>
      </c>
      <c r="DO23" s="17">
        <v>1.8</v>
      </c>
      <c r="DP23" s="17">
        <v>0.3</v>
      </c>
      <c r="DQ23" s="17">
        <v>0.7</v>
      </c>
      <c r="DR23" s="17">
        <v>1.1000000000000001</v>
      </c>
      <c r="DS23" s="17">
        <v>0.4</v>
      </c>
      <c r="DT23" s="17">
        <v>0.3</v>
      </c>
      <c r="DU23" s="17">
        <v>0.6</v>
      </c>
      <c r="DV23" s="17">
        <v>0.5</v>
      </c>
      <c r="DW23" s="17"/>
      <c r="DX23" s="17">
        <v>-3.7</v>
      </c>
      <c r="DY23" s="17">
        <v>0.2</v>
      </c>
      <c r="DZ23" s="17">
        <v>-1.1000000000000001</v>
      </c>
      <c r="EA23" s="17">
        <v>0.8</v>
      </c>
      <c r="EB23" s="17">
        <v>1.5</v>
      </c>
      <c r="EC23" s="17">
        <v>0.8</v>
      </c>
      <c r="ED23" s="17">
        <v>0</v>
      </c>
      <c r="EE23" s="17">
        <v>0.2</v>
      </c>
      <c r="EF23" s="17">
        <v>-0.3</v>
      </c>
      <c r="EG23" s="17">
        <v>-0.2</v>
      </c>
      <c r="EH23" s="17">
        <v>0.1</v>
      </c>
      <c r="EI23" s="17">
        <v>0.5</v>
      </c>
      <c r="EJ23" s="17">
        <v>0</v>
      </c>
      <c r="EK23" s="17">
        <v>0.1</v>
      </c>
      <c r="EL23" s="17">
        <v>2</v>
      </c>
      <c r="EM23" s="17">
        <v>0.2</v>
      </c>
      <c r="EN23" s="17">
        <v>0.2</v>
      </c>
      <c r="EO23" s="17">
        <v>0.2</v>
      </c>
      <c r="EP23" s="17"/>
      <c r="EQ23" s="17">
        <v>9.8000000000000007</v>
      </c>
      <c r="ER23" s="17">
        <v>0</v>
      </c>
      <c r="ES23" s="17">
        <v>0.8</v>
      </c>
      <c r="ET23" s="17">
        <v>-0.2</v>
      </c>
      <c r="EU23" s="17">
        <v>22.5</v>
      </c>
      <c r="EV23" s="17">
        <v>13.5</v>
      </c>
      <c r="EW23" s="17">
        <v>1.2</v>
      </c>
      <c r="EX23" s="17">
        <v>0</v>
      </c>
      <c r="EY23" s="17">
        <v>0.8</v>
      </c>
      <c r="EZ23" s="17">
        <v>1.8</v>
      </c>
      <c r="FA23" s="17">
        <v>3.1</v>
      </c>
      <c r="FB23" s="17">
        <v>12.7</v>
      </c>
      <c r="FC23" s="17">
        <v>7.7</v>
      </c>
      <c r="FD23" s="17"/>
      <c r="FE23" s="17"/>
      <c r="FF23" s="17">
        <v>3.5</v>
      </c>
      <c r="FG23" s="17"/>
      <c r="FH23" s="17"/>
      <c r="FI23" s="17">
        <v>175.3</v>
      </c>
      <c r="FJ23" s="15"/>
      <c r="FK23" s="17">
        <v>1.82999</v>
      </c>
      <c r="FL23" s="17">
        <v>-0.32600000000000001</v>
      </c>
      <c r="FM23" s="17"/>
      <c r="FN23" s="17">
        <v>1.9</v>
      </c>
      <c r="FO23" s="17">
        <v>3.34782</v>
      </c>
      <c r="FP23" s="17">
        <v>2.6730700000000001</v>
      </c>
      <c r="FQ23" s="17">
        <v>2.6</v>
      </c>
      <c r="FR23" s="17">
        <v>1</v>
      </c>
      <c r="FS23" s="17">
        <v>13.02488</v>
      </c>
    </row>
    <row r="24" spans="1:175" ht="24" customHeight="1" x14ac:dyDescent="0.3">
      <c r="A24" s="16" t="s">
        <v>65</v>
      </c>
      <c r="B24" s="16" t="s">
        <v>831</v>
      </c>
      <c r="C24" s="17"/>
      <c r="D24" s="17">
        <v>22.6</v>
      </c>
      <c r="E24" s="17">
        <v>15.2</v>
      </c>
      <c r="F24" s="17">
        <v>0</v>
      </c>
      <c r="G24" s="17">
        <v>0</v>
      </c>
      <c r="H24" s="17">
        <v>-7.1</v>
      </c>
      <c r="I24" s="17">
        <v>19.399999999999999</v>
      </c>
      <c r="J24" s="17"/>
      <c r="K24" s="17"/>
      <c r="L24" s="17">
        <v>-45.4</v>
      </c>
      <c r="M24" s="17">
        <v>-53.6</v>
      </c>
      <c r="N24" s="17">
        <v>-28.4</v>
      </c>
      <c r="O24" s="17">
        <v>19.5</v>
      </c>
      <c r="P24" s="17">
        <v>17.5</v>
      </c>
      <c r="Q24" s="17">
        <v>4.5999999999999996</v>
      </c>
      <c r="R24" s="17">
        <v>48.7</v>
      </c>
      <c r="S24" s="17">
        <v>0</v>
      </c>
      <c r="T24" s="17"/>
      <c r="U24" s="17"/>
      <c r="V24" s="17"/>
      <c r="W24" s="17"/>
      <c r="X24" s="17">
        <v>7</v>
      </c>
      <c r="Y24" s="17">
        <v>-0.1</v>
      </c>
      <c r="Z24" s="17">
        <v>0</v>
      </c>
      <c r="AA24" s="17">
        <v>-3.4</v>
      </c>
      <c r="AB24" s="17">
        <v>5.4</v>
      </c>
      <c r="AC24" s="17">
        <v>7.6</v>
      </c>
      <c r="AD24" s="17"/>
      <c r="AE24" s="17"/>
      <c r="AF24" s="17"/>
      <c r="AG24" s="17"/>
      <c r="AH24" s="17">
        <v>7.8</v>
      </c>
      <c r="AI24" s="17">
        <v>-0.4</v>
      </c>
      <c r="AJ24" s="17"/>
      <c r="AK24" s="17"/>
      <c r="AL24" s="17"/>
      <c r="AM24" s="17">
        <v>-1.2</v>
      </c>
      <c r="AN24" s="17">
        <v>-15.2</v>
      </c>
      <c r="AO24" s="17">
        <v>0.2</v>
      </c>
      <c r="AP24" s="17">
        <v>13.4</v>
      </c>
      <c r="AQ24" s="17">
        <v>4.2</v>
      </c>
      <c r="AR24" s="17">
        <v>-0.6</v>
      </c>
      <c r="AS24" s="17">
        <v>2.7</v>
      </c>
      <c r="AT24" s="17">
        <v>0.9</v>
      </c>
      <c r="AU24" s="17">
        <v>-10.5</v>
      </c>
      <c r="AV24" s="17"/>
      <c r="AW24" s="17">
        <v>-56.3</v>
      </c>
      <c r="AX24" s="17">
        <v>-1.8</v>
      </c>
      <c r="AY24" s="17">
        <v>-1.6</v>
      </c>
      <c r="AZ24" s="17">
        <v>0</v>
      </c>
      <c r="BA24" s="17">
        <v>-3.8</v>
      </c>
      <c r="BB24" s="17">
        <v>1.3</v>
      </c>
      <c r="BC24" s="17">
        <v>1.1000000000000001</v>
      </c>
      <c r="BD24" s="17">
        <v>0.1</v>
      </c>
      <c r="BE24" s="17">
        <v>-7</v>
      </c>
      <c r="BF24" s="17"/>
      <c r="BG24" s="17"/>
      <c r="BH24" s="17"/>
      <c r="BI24" s="17"/>
      <c r="BJ24" s="17"/>
      <c r="BK24" s="17">
        <v>-5</v>
      </c>
      <c r="BL24" s="17"/>
      <c r="BM24" s="17"/>
      <c r="BN24" s="17"/>
      <c r="BO24" s="17">
        <v>0.5</v>
      </c>
      <c r="BP24" s="17">
        <v>-17.399999999999999</v>
      </c>
      <c r="BQ24" s="17">
        <v>-55.5</v>
      </c>
      <c r="BR24" s="17">
        <v>0</v>
      </c>
      <c r="BS24" s="17">
        <v>-54.6</v>
      </c>
      <c r="BT24" s="17">
        <v>0</v>
      </c>
      <c r="BU24" s="17"/>
      <c r="BV24" s="17"/>
      <c r="BW24" s="17"/>
      <c r="BX24" s="17"/>
      <c r="BY24" s="17"/>
      <c r="BZ24" s="17"/>
      <c r="CA24" s="17"/>
      <c r="CB24" s="17">
        <v>-0.3</v>
      </c>
      <c r="CC24" s="17">
        <v>20.7</v>
      </c>
      <c r="CD24" s="17">
        <v>23.3</v>
      </c>
      <c r="CE24" s="17">
        <v>4.5</v>
      </c>
      <c r="CF24" s="17">
        <v>7</v>
      </c>
      <c r="CG24" s="17">
        <v>-2.6</v>
      </c>
      <c r="CH24" s="17"/>
      <c r="CI24" s="17"/>
      <c r="CJ24" s="17"/>
      <c r="CK24" s="17">
        <v>-4.5999999999999996</v>
      </c>
      <c r="CL24" s="17">
        <v>-3.2</v>
      </c>
      <c r="CM24" s="17">
        <v>-41.3</v>
      </c>
      <c r="CN24" s="17"/>
      <c r="CO24" s="17"/>
      <c r="CP24" s="17"/>
      <c r="CQ24" s="17"/>
      <c r="CR24" s="17"/>
      <c r="CS24" s="17"/>
      <c r="CT24" s="17"/>
      <c r="CU24" s="17"/>
      <c r="CV24" s="17">
        <v>-2.8</v>
      </c>
      <c r="CW24" s="17">
        <v>0.7</v>
      </c>
      <c r="CX24" s="17"/>
      <c r="CY24" s="17"/>
      <c r="CZ24" s="17">
        <v>1.3</v>
      </c>
      <c r="DA24" s="17">
        <v>0</v>
      </c>
      <c r="DB24" s="17">
        <v>-0.8</v>
      </c>
      <c r="DC24" s="17"/>
      <c r="DD24" s="17">
        <v>0.2</v>
      </c>
      <c r="DE24" s="17">
        <v>1.7</v>
      </c>
      <c r="DF24" s="17">
        <v>0.2</v>
      </c>
      <c r="DG24" s="17">
        <v>-1.3</v>
      </c>
      <c r="DH24" s="17">
        <v>1.3</v>
      </c>
      <c r="DI24" s="17"/>
      <c r="DJ24" s="17"/>
      <c r="DK24" s="17">
        <v>-0.6</v>
      </c>
      <c r="DL24" s="17">
        <v>-0.9</v>
      </c>
      <c r="DM24" s="17">
        <v>-4.5999999999999996</v>
      </c>
      <c r="DN24" s="17">
        <v>-2.7</v>
      </c>
      <c r="DO24" s="17">
        <v>1.8</v>
      </c>
      <c r="DP24" s="17">
        <v>0.3</v>
      </c>
      <c r="DQ24" s="17">
        <v>0.7</v>
      </c>
      <c r="DR24" s="17">
        <v>1.1000000000000001</v>
      </c>
      <c r="DS24" s="17">
        <v>0.3</v>
      </c>
      <c r="DT24" s="17">
        <v>-0.2</v>
      </c>
      <c r="DU24" s="17">
        <v>0.6</v>
      </c>
      <c r="DV24" s="17">
        <v>0.5</v>
      </c>
      <c r="DW24" s="17"/>
      <c r="DX24" s="17">
        <v>-3.7</v>
      </c>
      <c r="DY24" s="17">
        <v>0.3</v>
      </c>
      <c r="DZ24" s="17">
        <v>-1.1000000000000001</v>
      </c>
      <c r="EA24" s="17">
        <v>0.9</v>
      </c>
      <c r="EB24" s="17">
        <v>1.4</v>
      </c>
      <c r="EC24" s="17">
        <v>0.8</v>
      </c>
      <c r="ED24" s="17">
        <v>0</v>
      </c>
      <c r="EE24" s="17">
        <v>0</v>
      </c>
      <c r="EF24" s="17">
        <v>0</v>
      </c>
      <c r="EG24" s="17">
        <v>-9.4</v>
      </c>
      <c r="EH24" s="17">
        <v>0.5</v>
      </c>
      <c r="EI24" s="17">
        <v>0</v>
      </c>
      <c r="EJ24" s="17">
        <v>0</v>
      </c>
      <c r="EK24" s="17">
        <v>0.1</v>
      </c>
      <c r="EL24" s="17">
        <v>1.9</v>
      </c>
      <c r="EM24" s="17">
        <v>0.2</v>
      </c>
      <c r="EN24" s="17">
        <v>0.2</v>
      </c>
      <c r="EO24" s="17">
        <v>0.2</v>
      </c>
      <c r="EP24" s="17"/>
      <c r="EQ24" s="17">
        <v>20.6</v>
      </c>
      <c r="ER24" s="17">
        <v>0</v>
      </c>
      <c r="ES24" s="17">
        <v>0.4</v>
      </c>
      <c r="ET24" s="17">
        <v>-0.2</v>
      </c>
      <c r="EU24" s="17">
        <v>12.5</v>
      </c>
      <c r="EV24" s="17">
        <v>4.8</v>
      </c>
      <c r="EW24" s="17">
        <v>0.6</v>
      </c>
      <c r="EX24" s="17">
        <v>0</v>
      </c>
      <c r="EY24" s="17">
        <v>0.8</v>
      </c>
      <c r="EZ24" s="17">
        <v>1.7</v>
      </c>
      <c r="FA24" s="17">
        <v>2.9</v>
      </c>
      <c r="FB24" s="17">
        <v>8.1</v>
      </c>
      <c r="FC24" s="17">
        <v>3.1</v>
      </c>
      <c r="FD24" s="17"/>
      <c r="FE24" s="17"/>
      <c r="FF24" s="17">
        <v>2.6</v>
      </c>
      <c r="FG24" s="17"/>
      <c r="FH24" s="17"/>
      <c r="FI24" s="17">
        <v>-118.7</v>
      </c>
      <c r="FJ24" s="15"/>
      <c r="FK24" s="17">
        <v>1.46638</v>
      </c>
      <c r="FL24" s="17">
        <v>-0.35199999999999998</v>
      </c>
      <c r="FM24" s="17"/>
      <c r="FN24" s="17">
        <v>1.9</v>
      </c>
      <c r="FO24" s="17">
        <v>3.3473299999999999</v>
      </c>
      <c r="FP24" s="17">
        <v>2.6750099999999999</v>
      </c>
      <c r="FQ24" s="17">
        <v>0.2</v>
      </c>
      <c r="FR24" s="17">
        <v>0.7</v>
      </c>
      <c r="FS24" s="17">
        <v>9.9367199999999993</v>
      </c>
    </row>
    <row r="25" spans="1:175" ht="24" customHeight="1" x14ac:dyDescent="0.3">
      <c r="A25" s="16" t="s">
        <v>65</v>
      </c>
      <c r="B25" s="16" t="s">
        <v>832</v>
      </c>
      <c r="C25" s="17"/>
      <c r="D25" s="17">
        <v>20.8</v>
      </c>
      <c r="E25" s="17">
        <v>16</v>
      </c>
      <c r="F25" s="17">
        <v>0</v>
      </c>
      <c r="G25" s="17">
        <v>0</v>
      </c>
      <c r="H25" s="17">
        <v>-7.2</v>
      </c>
      <c r="I25" s="17">
        <v>21.4</v>
      </c>
      <c r="J25" s="17"/>
      <c r="K25" s="17"/>
      <c r="L25" s="17">
        <v>-38.1</v>
      </c>
      <c r="M25" s="17">
        <v>-44.9</v>
      </c>
      <c r="N25" s="17">
        <v>-20.2</v>
      </c>
      <c r="O25" s="17">
        <v>30.8</v>
      </c>
      <c r="P25" s="17">
        <v>22.8</v>
      </c>
      <c r="Q25" s="17">
        <v>7.3</v>
      </c>
      <c r="R25" s="17">
        <v>35.6</v>
      </c>
      <c r="S25" s="17">
        <v>-0.2</v>
      </c>
      <c r="T25" s="17"/>
      <c r="U25" s="17"/>
      <c r="V25" s="17"/>
      <c r="W25" s="17"/>
      <c r="X25" s="17">
        <v>4.8</v>
      </c>
      <c r="Y25" s="17">
        <v>0.4</v>
      </c>
      <c r="Z25" s="17">
        <v>0</v>
      </c>
      <c r="AA25" s="17">
        <v>-3.4</v>
      </c>
      <c r="AB25" s="17">
        <v>5.4</v>
      </c>
      <c r="AC25" s="17">
        <v>7</v>
      </c>
      <c r="AD25" s="17"/>
      <c r="AE25" s="17"/>
      <c r="AF25" s="17"/>
      <c r="AG25" s="17"/>
      <c r="AH25" s="17">
        <v>7.5</v>
      </c>
      <c r="AI25" s="17">
        <v>15.3</v>
      </c>
      <c r="AJ25" s="17"/>
      <c r="AK25" s="17"/>
      <c r="AL25" s="17"/>
      <c r="AM25" s="17">
        <v>-1</v>
      </c>
      <c r="AN25" s="17">
        <v>-14</v>
      </c>
      <c r="AO25" s="17">
        <v>-0.3</v>
      </c>
      <c r="AP25" s="17">
        <v>11.9</v>
      </c>
      <c r="AQ25" s="17">
        <v>4.5</v>
      </c>
      <c r="AR25" s="17">
        <v>-0.1</v>
      </c>
      <c r="AS25" s="17">
        <v>2.7</v>
      </c>
      <c r="AT25" s="17">
        <v>0.6</v>
      </c>
      <c r="AU25" s="17">
        <v>-4.4000000000000004</v>
      </c>
      <c r="AV25" s="17"/>
      <c r="AW25" s="17">
        <v>-47.8</v>
      </c>
      <c r="AX25" s="17">
        <v>1.8</v>
      </c>
      <c r="AY25" s="17">
        <v>-1.4</v>
      </c>
      <c r="AZ25" s="17">
        <v>0.2</v>
      </c>
      <c r="BA25" s="17">
        <v>-3.7</v>
      </c>
      <c r="BB25" s="17">
        <v>0.3</v>
      </c>
      <c r="BC25" s="17">
        <v>1.1000000000000001</v>
      </c>
      <c r="BD25" s="17">
        <v>0</v>
      </c>
      <c r="BE25" s="17">
        <v>-9.8000000000000007</v>
      </c>
      <c r="BF25" s="17"/>
      <c r="BG25" s="17"/>
      <c r="BH25" s="17"/>
      <c r="BI25" s="17"/>
      <c r="BJ25" s="17"/>
      <c r="BK25" s="17">
        <v>-7.6</v>
      </c>
      <c r="BL25" s="17"/>
      <c r="BM25" s="17"/>
      <c r="BN25" s="17"/>
      <c r="BO25" s="17">
        <v>4.7</v>
      </c>
      <c r="BP25" s="17">
        <v>-11.7</v>
      </c>
      <c r="BQ25" s="17">
        <v>-50</v>
      </c>
      <c r="BR25" s="17">
        <v>0</v>
      </c>
      <c r="BS25" s="17">
        <v>-49.3</v>
      </c>
      <c r="BT25" s="17">
        <v>0</v>
      </c>
      <c r="BU25" s="17"/>
      <c r="BV25" s="17"/>
      <c r="BW25" s="17"/>
      <c r="BX25" s="17"/>
      <c r="BY25" s="17"/>
      <c r="BZ25" s="17"/>
      <c r="CA25" s="17"/>
      <c r="CB25" s="17">
        <v>-0.4</v>
      </c>
      <c r="CC25" s="17">
        <v>11.7</v>
      </c>
      <c r="CD25" s="17">
        <v>22.4</v>
      </c>
      <c r="CE25" s="17">
        <v>3.4</v>
      </c>
      <c r="CF25" s="17">
        <v>7.1</v>
      </c>
      <c r="CG25" s="17">
        <v>-2.2999999999999998</v>
      </c>
      <c r="CH25" s="17"/>
      <c r="CI25" s="17"/>
      <c r="CJ25" s="17"/>
      <c r="CK25" s="17">
        <v>5.4</v>
      </c>
      <c r="CL25" s="17">
        <v>6.7</v>
      </c>
      <c r="CM25" s="17">
        <v>-26.7</v>
      </c>
      <c r="CN25" s="17"/>
      <c r="CO25" s="17"/>
      <c r="CP25" s="17"/>
      <c r="CQ25" s="17"/>
      <c r="CR25" s="17"/>
      <c r="CS25" s="17"/>
      <c r="CT25" s="17"/>
      <c r="CU25" s="17"/>
      <c r="CV25" s="17">
        <v>-2.8</v>
      </c>
      <c r="CW25" s="17">
        <v>3.1</v>
      </c>
      <c r="CX25" s="17"/>
      <c r="CY25" s="17"/>
      <c r="CZ25" s="17">
        <v>1.3</v>
      </c>
      <c r="DA25" s="17">
        <v>-0.1</v>
      </c>
      <c r="DB25" s="17">
        <v>-0.9</v>
      </c>
      <c r="DC25" s="17"/>
      <c r="DD25" s="17">
        <v>0.2</v>
      </c>
      <c r="DE25" s="17">
        <v>1.6</v>
      </c>
      <c r="DF25" s="17">
        <v>0.2</v>
      </c>
      <c r="DG25" s="17">
        <v>-1.3</v>
      </c>
      <c r="DH25" s="17">
        <v>1.3</v>
      </c>
      <c r="DI25" s="17"/>
      <c r="DJ25" s="17"/>
      <c r="DK25" s="17">
        <v>-0.8</v>
      </c>
      <c r="DL25" s="17">
        <v>-1.4</v>
      </c>
      <c r="DM25" s="17">
        <v>-4.8</v>
      </c>
      <c r="DN25" s="17">
        <v>-3.2</v>
      </c>
      <c r="DO25" s="17">
        <v>1.8</v>
      </c>
      <c r="DP25" s="17">
        <v>0.3</v>
      </c>
      <c r="DQ25" s="17">
        <v>0.7</v>
      </c>
      <c r="DR25" s="17">
        <v>1.1000000000000001</v>
      </c>
      <c r="DS25" s="17">
        <v>0.3</v>
      </c>
      <c r="DT25" s="17">
        <v>0</v>
      </c>
      <c r="DU25" s="17">
        <v>0.7</v>
      </c>
      <c r="DV25" s="17">
        <v>0.5</v>
      </c>
      <c r="DW25" s="17"/>
      <c r="DX25" s="17">
        <v>-3.9</v>
      </c>
      <c r="DY25" s="17">
        <v>0.2</v>
      </c>
      <c r="DZ25" s="17">
        <v>-0.8</v>
      </c>
      <c r="EA25" s="17">
        <v>0.8</v>
      </c>
      <c r="EB25" s="17">
        <v>1.5</v>
      </c>
      <c r="EC25" s="17">
        <v>0.8</v>
      </c>
      <c r="ED25" s="17">
        <v>0</v>
      </c>
      <c r="EE25" s="17">
        <v>0.6</v>
      </c>
      <c r="EF25" s="17">
        <v>0</v>
      </c>
      <c r="EG25" s="17">
        <v>-4.0999999999999996</v>
      </c>
      <c r="EH25" s="17">
        <v>0</v>
      </c>
      <c r="EI25" s="17">
        <v>0.2</v>
      </c>
      <c r="EJ25" s="17">
        <v>0</v>
      </c>
      <c r="EK25" s="17">
        <v>0.2</v>
      </c>
      <c r="EL25" s="17">
        <v>2.1</v>
      </c>
      <c r="EM25" s="17">
        <v>0.2</v>
      </c>
      <c r="EN25" s="17">
        <v>0.2</v>
      </c>
      <c r="EO25" s="17">
        <v>0.2</v>
      </c>
      <c r="EP25" s="17"/>
      <c r="EQ25" s="17">
        <v>30.8</v>
      </c>
      <c r="ER25" s="17">
        <v>0</v>
      </c>
      <c r="ES25" s="17">
        <v>6.4</v>
      </c>
      <c r="ET25" s="17">
        <v>-0.2</v>
      </c>
      <c r="EU25" s="17">
        <v>6.3</v>
      </c>
      <c r="EV25" s="17">
        <v>1.7</v>
      </c>
      <c r="EW25" s="17">
        <v>-1.8</v>
      </c>
      <c r="EX25" s="17">
        <v>0</v>
      </c>
      <c r="EY25" s="17">
        <v>0.8</v>
      </c>
      <c r="EZ25" s="17">
        <v>1.8</v>
      </c>
      <c r="FA25" s="17">
        <v>3.5</v>
      </c>
      <c r="FB25" s="17">
        <v>12.4</v>
      </c>
      <c r="FC25" s="17">
        <v>7.4</v>
      </c>
      <c r="FD25" s="17"/>
      <c r="FE25" s="17"/>
      <c r="FF25" s="17">
        <v>3.9</v>
      </c>
      <c r="FG25" s="17"/>
      <c r="FH25" s="17"/>
      <c r="FI25" s="17">
        <v>4.0999999999999996</v>
      </c>
      <c r="FJ25" s="15"/>
      <c r="FK25" s="17">
        <v>1.4937400000000001</v>
      </c>
      <c r="FL25" s="17">
        <v>0.14799999999999999</v>
      </c>
      <c r="FM25" s="17"/>
      <c r="FN25" s="17">
        <v>1.9</v>
      </c>
      <c r="FO25" s="17">
        <v>3.3075700000000001</v>
      </c>
      <c r="FP25" s="17">
        <v>2.6745399999999999</v>
      </c>
      <c r="FQ25" s="17">
        <v>0.4</v>
      </c>
      <c r="FR25" s="17">
        <v>0.9</v>
      </c>
      <c r="FS25" s="17">
        <v>10.82385</v>
      </c>
    </row>
    <row r="26" spans="1:175" ht="24" customHeight="1" x14ac:dyDescent="0.3">
      <c r="A26" s="18" t="s">
        <v>65</v>
      </c>
      <c r="B26" s="18" t="s">
        <v>833</v>
      </c>
      <c r="C26" s="19"/>
      <c r="D26" s="19">
        <v>29.5</v>
      </c>
      <c r="E26" s="19">
        <v>17.7</v>
      </c>
      <c r="F26" s="19">
        <v>0.4</v>
      </c>
      <c r="G26" s="19">
        <v>0.3</v>
      </c>
      <c r="H26" s="19">
        <v>-7.1</v>
      </c>
      <c r="I26" s="19">
        <v>27.9</v>
      </c>
      <c r="J26" s="19"/>
      <c r="K26" s="19"/>
      <c r="L26" s="19">
        <v>-36.9</v>
      </c>
      <c r="M26" s="19">
        <v>-41.2</v>
      </c>
      <c r="N26" s="19">
        <v>-16.3</v>
      </c>
      <c r="O26" s="19">
        <v>31.1</v>
      </c>
      <c r="P26" s="19">
        <v>26.1</v>
      </c>
      <c r="Q26" s="19">
        <v>9.4</v>
      </c>
      <c r="R26" s="19">
        <v>36.1</v>
      </c>
      <c r="S26" s="19">
        <v>0</v>
      </c>
      <c r="T26" s="19"/>
      <c r="U26" s="19"/>
      <c r="V26" s="19"/>
      <c r="W26" s="19"/>
      <c r="X26" s="19">
        <v>6.9</v>
      </c>
      <c r="Y26" s="19">
        <v>1.4</v>
      </c>
      <c r="Z26" s="19">
        <v>0</v>
      </c>
      <c r="AA26" s="19">
        <v>-3.3</v>
      </c>
      <c r="AB26" s="19">
        <v>5.6</v>
      </c>
      <c r="AC26" s="19">
        <v>9.4</v>
      </c>
      <c r="AD26" s="19"/>
      <c r="AE26" s="19"/>
      <c r="AF26" s="19"/>
      <c r="AG26" s="19"/>
      <c r="AH26" s="19">
        <v>4.3</v>
      </c>
      <c r="AI26" s="19">
        <v>3.9</v>
      </c>
      <c r="AJ26" s="19"/>
      <c r="AK26" s="19"/>
      <c r="AL26" s="19"/>
      <c r="AM26" s="19">
        <v>-0.9</v>
      </c>
      <c r="AN26" s="19">
        <v>-12.4</v>
      </c>
      <c r="AO26" s="19">
        <v>0.5</v>
      </c>
      <c r="AP26" s="19">
        <v>11.7</v>
      </c>
      <c r="AQ26" s="19">
        <v>4.8</v>
      </c>
      <c r="AR26" s="19">
        <v>-0.3</v>
      </c>
      <c r="AS26" s="19">
        <v>2.7</v>
      </c>
      <c r="AT26" s="19">
        <v>1.2</v>
      </c>
      <c r="AU26" s="19">
        <v>3.2</v>
      </c>
      <c r="AV26" s="19"/>
      <c r="AW26" s="19">
        <v>-41</v>
      </c>
      <c r="AX26" s="19">
        <v>3.4</v>
      </c>
      <c r="AY26" s="19">
        <v>-1.4</v>
      </c>
      <c r="AZ26" s="19">
        <v>0.4</v>
      </c>
      <c r="BA26" s="19">
        <v>-1</v>
      </c>
      <c r="BB26" s="19">
        <v>1.1000000000000001</v>
      </c>
      <c r="BC26" s="19">
        <v>1.1000000000000001</v>
      </c>
      <c r="BD26" s="19">
        <v>0.1</v>
      </c>
      <c r="BE26" s="19">
        <v>-7.3</v>
      </c>
      <c r="BF26" s="19"/>
      <c r="BG26" s="19"/>
      <c r="BH26" s="19"/>
      <c r="BI26" s="19"/>
      <c r="BJ26" s="19"/>
      <c r="BK26" s="19">
        <v>-5</v>
      </c>
      <c r="BL26" s="19"/>
      <c r="BM26" s="19"/>
      <c r="BN26" s="19"/>
      <c r="BO26" s="19">
        <v>5.4</v>
      </c>
      <c r="BP26" s="19">
        <v>-8.6999999999999993</v>
      </c>
      <c r="BQ26" s="19">
        <v>-47.1</v>
      </c>
      <c r="BR26" s="19">
        <v>0</v>
      </c>
      <c r="BS26" s="19">
        <v>-45.7</v>
      </c>
      <c r="BT26" s="19">
        <v>0</v>
      </c>
      <c r="BU26" s="19"/>
      <c r="BV26" s="19"/>
      <c r="BW26" s="19"/>
      <c r="BX26" s="19"/>
      <c r="BY26" s="19"/>
      <c r="BZ26" s="19"/>
      <c r="CA26" s="19"/>
      <c r="CB26" s="19">
        <v>-0.4</v>
      </c>
      <c r="CC26" s="19">
        <v>20.5</v>
      </c>
      <c r="CD26" s="19">
        <v>20.6</v>
      </c>
      <c r="CE26" s="19">
        <v>9.1999999999999993</v>
      </c>
      <c r="CF26" s="19">
        <v>7.1</v>
      </c>
      <c r="CG26" s="19">
        <v>-2.2999999999999998</v>
      </c>
      <c r="CH26" s="19"/>
      <c r="CI26" s="19"/>
      <c r="CJ26" s="19"/>
      <c r="CK26" s="19">
        <v>11.6</v>
      </c>
      <c r="CL26" s="19">
        <v>12.9</v>
      </c>
      <c r="CM26" s="19">
        <v>-17.3</v>
      </c>
      <c r="CN26" s="19"/>
      <c r="CO26" s="19"/>
      <c r="CP26" s="19"/>
      <c r="CQ26" s="19"/>
      <c r="CR26" s="19"/>
      <c r="CS26" s="19"/>
      <c r="CT26" s="19"/>
      <c r="CU26" s="19"/>
      <c r="CV26" s="19">
        <v>-2.8</v>
      </c>
      <c r="CW26" s="19">
        <v>5.8</v>
      </c>
      <c r="CX26" s="19"/>
      <c r="CY26" s="19"/>
      <c r="CZ26" s="19">
        <v>1.3</v>
      </c>
      <c r="DA26" s="19">
        <v>-0.1</v>
      </c>
      <c r="DB26" s="19">
        <v>-0.9</v>
      </c>
      <c r="DC26" s="19"/>
      <c r="DD26" s="19">
        <v>0.1</v>
      </c>
      <c r="DE26" s="19">
        <v>1.7</v>
      </c>
      <c r="DF26" s="19">
        <v>0.2</v>
      </c>
      <c r="DG26" s="19">
        <v>-1.9</v>
      </c>
      <c r="DH26" s="19">
        <v>1.3</v>
      </c>
      <c r="DI26" s="19"/>
      <c r="DJ26" s="19"/>
      <c r="DK26" s="19">
        <v>-0.8</v>
      </c>
      <c r="DL26" s="19">
        <v>-1.5</v>
      </c>
      <c r="DM26" s="19">
        <v>-4.5</v>
      </c>
      <c r="DN26" s="19">
        <v>-2.6</v>
      </c>
      <c r="DO26" s="19">
        <v>1.8</v>
      </c>
      <c r="DP26" s="19">
        <v>0.3</v>
      </c>
      <c r="DQ26" s="19">
        <v>0.7</v>
      </c>
      <c r="DR26" s="19">
        <v>1.1000000000000001</v>
      </c>
      <c r="DS26" s="19">
        <v>0.3</v>
      </c>
      <c r="DT26" s="19">
        <v>0.3</v>
      </c>
      <c r="DU26" s="19">
        <v>0.7</v>
      </c>
      <c r="DV26" s="19">
        <v>0.5</v>
      </c>
      <c r="DW26" s="19"/>
      <c r="DX26" s="19">
        <v>-3.9</v>
      </c>
      <c r="DY26" s="19">
        <v>0.1</v>
      </c>
      <c r="DZ26" s="19">
        <v>-0.8</v>
      </c>
      <c r="EA26" s="19">
        <v>0.9</v>
      </c>
      <c r="EB26" s="19">
        <v>1.7</v>
      </c>
      <c r="EC26" s="19">
        <v>0.8</v>
      </c>
      <c r="ED26" s="19">
        <v>3.9</v>
      </c>
      <c r="EE26" s="19">
        <v>1.7</v>
      </c>
      <c r="EF26" s="19">
        <v>0</v>
      </c>
      <c r="EG26" s="19">
        <v>-4.4000000000000004</v>
      </c>
      <c r="EH26" s="19">
        <v>0</v>
      </c>
      <c r="EI26" s="19">
        <v>0</v>
      </c>
      <c r="EJ26" s="19">
        <v>0</v>
      </c>
      <c r="EK26" s="19">
        <v>0.2</v>
      </c>
      <c r="EL26" s="19">
        <v>2.2000000000000002</v>
      </c>
      <c r="EM26" s="19">
        <v>0.2</v>
      </c>
      <c r="EN26" s="19">
        <v>0.2</v>
      </c>
      <c r="EO26" s="19">
        <v>0.2</v>
      </c>
      <c r="EP26" s="19"/>
      <c r="EQ26" s="19">
        <v>30.7</v>
      </c>
      <c r="ER26" s="19">
        <v>0.3</v>
      </c>
      <c r="ES26" s="19">
        <v>12.2</v>
      </c>
      <c r="ET26" s="19">
        <v>-0.2</v>
      </c>
      <c r="EU26" s="19">
        <v>12.3</v>
      </c>
      <c r="EV26" s="19">
        <v>5.3</v>
      </c>
      <c r="EW26" s="19">
        <v>-3.5</v>
      </c>
      <c r="EX26" s="19">
        <v>0</v>
      </c>
      <c r="EY26" s="19">
        <v>0.8</v>
      </c>
      <c r="EZ26" s="19">
        <v>2</v>
      </c>
      <c r="FA26" s="19">
        <v>3.5</v>
      </c>
      <c r="FB26" s="19">
        <v>13.2</v>
      </c>
      <c r="FC26" s="19">
        <v>8.1999999999999993</v>
      </c>
      <c r="FD26" s="19"/>
      <c r="FE26" s="19"/>
      <c r="FF26" s="19">
        <v>1</v>
      </c>
      <c r="FG26" s="19"/>
      <c r="FH26" s="19"/>
      <c r="FI26" s="19">
        <v>121.7</v>
      </c>
      <c r="FJ26" s="15"/>
      <c r="FK26" s="19">
        <v>1.6367799999999999</v>
      </c>
      <c r="FL26" s="19">
        <v>6.0999999999999999E-2</v>
      </c>
      <c r="FM26" s="19"/>
      <c r="FN26" s="19">
        <v>1.9</v>
      </c>
      <c r="FO26" s="19">
        <v>3.3058999999999998</v>
      </c>
      <c r="FP26" s="19">
        <v>2.68486</v>
      </c>
      <c r="FQ26" s="19">
        <v>1</v>
      </c>
      <c r="FR26" s="19">
        <v>1</v>
      </c>
      <c r="FS26" s="19">
        <v>11.58854</v>
      </c>
    </row>
    <row r="27" spans="1:175" ht="24" customHeight="1" x14ac:dyDescent="0.3">
      <c r="A27" s="13" t="s">
        <v>65</v>
      </c>
      <c r="B27" s="13" t="s">
        <v>834</v>
      </c>
      <c r="C27" s="14"/>
      <c r="D27" s="14">
        <v>51.6</v>
      </c>
      <c r="E27" s="14">
        <v>21.5</v>
      </c>
      <c r="F27" s="14">
        <v>0.8</v>
      </c>
      <c r="G27" s="14">
        <v>0.5</v>
      </c>
      <c r="H27" s="14">
        <v>-4</v>
      </c>
      <c r="I27" s="14">
        <v>31</v>
      </c>
      <c r="J27" s="14"/>
      <c r="K27" s="14"/>
      <c r="L27" s="14">
        <v>-30.7</v>
      </c>
      <c r="M27" s="14">
        <v>-33.700000000000003</v>
      </c>
      <c r="N27" s="14">
        <v>-8.4</v>
      </c>
      <c r="O27" s="14">
        <v>38.9</v>
      </c>
      <c r="P27" s="14">
        <v>20.7</v>
      </c>
      <c r="Q27" s="14">
        <v>27.2</v>
      </c>
      <c r="R27" s="14">
        <v>57.7</v>
      </c>
      <c r="S27" s="14">
        <v>0</v>
      </c>
      <c r="T27" s="14"/>
      <c r="U27" s="14"/>
      <c r="V27" s="14"/>
      <c r="W27" s="14"/>
      <c r="X27" s="14">
        <v>10.4</v>
      </c>
      <c r="Y27" s="14">
        <v>1.4</v>
      </c>
      <c r="Z27" s="14">
        <v>0</v>
      </c>
      <c r="AA27" s="14">
        <v>-3.3</v>
      </c>
      <c r="AB27" s="14">
        <v>5.0999999999999996</v>
      </c>
      <c r="AC27" s="14">
        <v>12.4</v>
      </c>
      <c r="AD27" s="14"/>
      <c r="AE27" s="14"/>
      <c r="AF27" s="14"/>
      <c r="AG27" s="14"/>
      <c r="AH27" s="14">
        <v>8.4</v>
      </c>
      <c r="AI27" s="14">
        <v>13.6</v>
      </c>
      <c r="AJ27" s="14"/>
      <c r="AK27" s="14"/>
      <c r="AL27" s="14"/>
      <c r="AM27" s="14">
        <v>-0.6</v>
      </c>
      <c r="AN27" s="14">
        <v>-8.3000000000000007</v>
      </c>
      <c r="AO27" s="14">
        <v>1.3</v>
      </c>
      <c r="AP27" s="14">
        <v>13.6</v>
      </c>
      <c r="AQ27" s="14">
        <v>6.8</v>
      </c>
      <c r="AR27" s="14">
        <v>0.6</v>
      </c>
      <c r="AS27" s="14">
        <v>2.7</v>
      </c>
      <c r="AT27" s="14">
        <v>0.9</v>
      </c>
      <c r="AU27" s="14">
        <v>18.899999999999999</v>
      </c>
      <c r="AV27" s="14"/>
      <c r="AW27" s="14">
        <v>-25.5</v>
      </c>
      <c r="AX27" s="14">
        <v>4.5</v>
      </c>
      <c r="AY27" s="14">
        <v>-1.1000000000000001</v>
      </c>
      <c r="AZ27" s="14">
        <v>0.4</v>
      </c>
      <c r="BA27" s="14">
        <v>0.9</v>
      </c>
      <c r="BB27" s="14">
        <v>2</v>
      </c>
      <c r="BC27" s="14">
        <v>1.1000000000000001</v>
      </c>
      <c r="BD27" s="14">
        <v>0.1</v>
      </c>
      <c r="BE27" s="14">
        <v>-5.4</v>
      </c>
      <c r="BF27" s="14"/>
      <c r="BG27" s="14"/>
      <c r="BH27" s="14"/>
      <c r="BI27" s="14"/>
      <c r="BJ27" s="14"/>
      <c r="BK27" s="14">
        <v>0</v>
      </c>
      <c r="BL27" s="14"/>
      <c r="BM27" s="14"/>
      <c r="BN27" s="14"/>
      <c r="BO27" s="14">
        <v>8.5</v>
      </c>
      <c r="BP27" s="14">
        <v>-2.4</v>
      </c>
      <c r="BQ27" s="14">
        <v>-41.1</v>
      </c>
      <c r="BR27" s="14">
        <v>0</v>
      </c>
      <c r="BS27" s="14">
        <v>-38.799999999999997</v>
      </c>
      <c r="BT27" s="14">
        <v>0</v>
      </c>
      <c r="BU27" s="14"/>
      <c r="BV27" s="14"/>
      <c r="BW27" s="14"/>
      <c r="BX27" s="14"/>
      <c r="BY27" s="14"/>
      <c r="BZ27" s="14"/>
      <c r="CA27" s="14"/>
      <c r="CB27" s="14">
        <v>-0.3</v>
      </c>
      <c r="CC27" s="14">
        <v>30.2</v>
      </c>
      <c r="CD27" s="14">
        <v>32.200000000000003</v>
      </c>
      <c r="CE27" s="14">
        <v>12.2</v>
      </c>
      <c r="CF27" s="14">
        <v>7.2</v>
      </c>
      <c r="CG27" s="14">
        <v>-0.2</v>
      </c>
      <c r="CH27" s="14"/>
      <c r="CI27" s="14"/>
      <c r="CJ27" s="14"/>
      <c r="CK27" s="14">
        <v>24.9</v>
      </c>
      <c r="CL27" s="14">
        <v>26.3</v>
      </c>
      <c r="CM27" s="14">
        <v>-2.5</v>
      </c>
      <c r="CN27" s="14"/>
      <c r="CO27" s="14"/>
      <c r="CP27" s="14"/>
      <c r="CQ27" s="14"/>
      <c r="CR27" s="14"/>
      <c r="CS27" s="14"/>
      <c r="CT27" s="14"/>
      <c r="CU27" s="14"/>
      <c r="CV27" s="14">
        <v>-2.8</v>
      </c>
      <c r="CW27" s="14">
        <v>6.2</v>
      </c>
      <c r="CX27" s="14"/>
      <c r="CY27" s="14"/>
      <c r="CZ27" s="14">
        <v>1.3</v>
      </c>
      <c r="DA27" s="14">
        <v>-0.1</v>
      </c>
      <c r="DB27" s="14">
        <v>-0.9</v>
      </c>
      <c r="DC27" s="14"/>
      <c r="DD27" s="14">
        <v>0.1</v>
      </c>
      <c r="DE27" s="14">
        <v>1.7</v>
      </c>
      <c r="DF27" s="14">
        <v>0.2</v>
      </c>
      <c r="DG27" s="14">
        <v>0.5</v>
      </c>
      <c r="DH27" s="14">
        <v>1.3</v>
      </c>
      <c r="DI27" s="14"/>
      <c r="DJ27" s="14"/>
      <c r="DK27" s="14">
        <v>-0.8</v>
      </c>
      <c r="DL27" s="14">
        <v>-1.5</v>
      </c>
      <c r="DM27" s="14">
        <v>-3.6</v>
      </c>
      <c r="DN27" s="14">
        <v>0</v>
      </c>
      <c r="DO27" s="14">
        <v>1.8</v>
      </c>
      <c r="DP27" s="14">
        <v>0.3</v>
      </c>
      <c r="DQ27" s="14">
        <v>0.7</v>
      </c>
      <c r="DR27" s="14">
        <v>1.1000000000000001</v>
      </c>
      <c r="DS27" s="14">
        <v>0.2</v>
      </c>
      <c r="DT27" s="14">
        <v>0.3</v>
      </c>
      <c r="DU27" s="14">
        <v>0.6</v>
      </c>
      <c r="DV27" s="14">
        <v>0.6</v>
      </c>
      <c r="DW27" s="14"/>
      <c r="DX27" s="14">
        <v>-3.6</v>
      </c>
      <c r="DY27" s="14">
        <v>0.2</v>
      </c>
      <c r="DZ27" s="14">
        <v>0.4</v>
      </c>
      <c r="EA27" s="14">
        <v>0.9</v>
      </c>
      <c r="EB27" s="14">
        <v>1.7</v>
      </c>
      <c r="EC27" s="14">
        <v>0.8</v>
      </c>
      <c r="ED27" s="14">
        <v>1.5</v>
      </c>
      <c r="EE27" s="14">
        <v>2.1</v>
      </c>
      <c r="EF27" s="14">
        <v>0</v>
      </c>
      <c r="EG27" s="14">
        <v>2.8</v>
      </c>
      <c r="EH27" s="14">
        <v>0</v>
      </c>
      <c r="EI27" s="14">
        <v>0.3</v>
      </c>
      <c r="EJ27" s="14">
        <v>0</v>
      </c>
      <c r="EK27" s="14">
        <v>0.2</v>
      </c>
      <c r="EL27" s="14">
        <v>2.2000000000000002</v>
      </c>
      <c r="EM27" s="14">
        <v>0.2</v>
      </c>
      <c r="EN27" s="14">
        <v>0.2</v>
      </c>
      <c r="EO27" s="14">
        <v>0.2</v>
      </c>
      <c r="EP27" s="14"/>
      <c r="EQ27" s="14">
        <v>26.1</v>
      </c>
      <c r="ER27" s="14">
        <v>0.7</v>
      </c>
      <c r="ES27" s="14">
        <v>12.6</v>
      </c>
      <c r="ET27" s="14">
        <v>-0.2</v>
      </c>
      <c r="EU27" s="14">
        <v>18.899999999999999</v>
      </c>
      <c r="EV27" s="14">
        <v>11.3</v>
      </c>
      <c r="EW27" s="14">
        <v>-4</v>
      </c>
      <c r="EX27" s="14">
        <v>0.4</v>
      </c>
      <c r="EY27" s="14">
        <v>0.8</v>
      </c>
      <c r="EZ27" s="14">
        <v>2</v>
      </c>
      <c r="FA27" s="14">
        <v>3.4</v>
      </c>
      <c r="FB27" s="14">
        <v>15.3</v>
      </c>
      <c r="FC27" s="14">
        <v>10.1</v>
      </c>
      <c r="FD27" s="14"/>
      <c r="FE27" s="14"/>
      <c r="FF27" s="14">
        <v>3.8</v>
      </c>
      <c r="FG27" s="14"/>
      <c r="FH27" s="14"/>
      <c r="FI27" s="14">
        <v>408.7</v>
      </c>
      <c r="FJ27" s="15"/>
      <c r="FK27" s="14">
        <v>1.83101</v>
      </c>
      <c r="FL27" s="14">
        <v>-0.185</v>
      </c>
      <c r="FM27" s="14"/>
      <c r="FN27" s="14">
        <v>1.8</v>
      </c>
      <c r="FO27" s="14">
        <v>3.3302100000000001</v>
      </c>
      <c r="FP27" s="14">
        <v>2.6820200000000001</v>
      </c>
      <c r="FQ27" s="14">
        <v>2</v>
      </c>
      <c r="FR27" s="14">
        <v>3.8</v>
      </c>
      <c r="FS27" s="14">
        <v>15.258240000000001</v>
      </c>
    </row>
    <row r="28" spans="1:175" ht="24" customHeight="1" x14ac:dyDescent="0.3">
      <c r="A28" s="16" t="s">
        <v>65</v>
      </c>
      <c r="B28" s="16" t="s">
        <v>835</v>
      </c>
      <c r="C28" s="17"/>
      <c r="D28" s="17">
        <v>58.7</v>
      </c>
      <c r="E28" s="17">
        <v>22.5</v>
      </c>
      <c r="F28" s="17">
        <v>0.7</v>
      </c>
      <c r="G28" s="17">
        <v>0.7</v>
      </c>
      <c r="H28" s="17">
        <v>-8.6</v>
      </c>
      <c r="I28" s="17">
        <v>21.3</v>
      </c>
      <c r="J28" s="17"/>
      <c r="K28" s="17"/>
      <c r="L28" s="17">
        <v>-31.7</v>
      </c>
      <c r="M28" s="17">
        <v>-37.200000000000003</v>
      </c>
      <c r="N28" s="17">
        <v>-12.7</v>
      </c>
      <c r="O28" s="17">
        <v>38.700000000000003</v>
      </c>
      <c r="P28" s="17">
        <v>-2.2000000000000002</v>
      </c>
      <c r="Q28" s="17">
        <v>12.5</v>
      </c>
      <c r="R28" s="17">
        <v>58.9</v>
      </c>
      <c r="S28" s="17">
        <v>0</v>
      </c>
      <c r="T28" s="17"/>
      <c r="U28" s="17"/>
      <c r="V28" s="17"/>
      <c r="W28" s="17"/>
      <c r="X28" s="17">
        <v>11.9</v>
      </c>
      <c r="Y28" s="17">
        <v>1.6</v>
      </c>
      <c r="Z28" s="17">
        <v>0</v>
      </c>
      <c r="AA28" s="17">
        <v>-3.4</v>
      </c>
      <c r="AB28" s="17">
        <v>5.2</v>
      </c>
      <c r="AC28" s="17">
        <v>15.2</v>
      </c>
      <c r="AD28" s="17"/>
      <c r="AE28" s="17"/>
      <c r="AF28" s="17"/>
      <c r="AG28" s="17"/>
      <c r="AH28" s="17">
        <v>9.6</v>
      </c>
      <c r="AI28" s="17">
        <v>26</v>
      </c>
      <c r="AJ28" s="17"/>
      <c r="AK28" s="17"/>
      <c r="AL28" s="17"/>
      <c r="AM28" s="17">
        <v>-0.3</v>
      </c>
      <c r="AN28" s="17">
        <v>-7.8</v>
      </c>
      <c r="AO28" s="17">
        <v>1.7</v>
      </c>
      <c r="AP28" s="17">
        <v>14</v>
      </c>
      <c r="AQ28" s="17">
        <v>7.9</v>
      </c>
      <c r="AR28" s="17">
        <v>1</v>
      </c>
      <c r="AS28" s="17">
        <v>2.7</v>
      </c>
      <c r="AT28" s="17">
        <v>1.2</v>
      </c>
      <c r="AU28" s="17">
        <v>10.5</v>
      </c>
      <c r="AV28" s="17"/>
      <c r="AW28" s="17">
        <v>-34.4</v>
      </c>
      <c r="AX28" s="17">
        <v>5.3</v>
      </c>
      <c r="AY28" s="17">
        <v>-1.4</v>
      </c>
      <c r="AZ28" s="17">
        <v>0.4</v>
      </c>
      <c r="BA28" s="17">
        <v>0.2</v>
      </c>
      <c r="BB28" s="17">
        <v>1.2</v>
      </c>
      <c r="BC28" s="17">
        <v>1.1000000000000001</v>
      </c>
      <c r="BD28" s="17">
        <v>0.1</v>
      </c>
      <c r="BE28" s="17">
        <v>-6.6</v>
      </c>
      <c r="BF28" s="17"/>
      <c r="BG28" s="17"/>
      <c r="BH28" s="17"/>
      <c r="BI28" s="17"/>
      <c r="BJ28" s="17"/>
      <c r="BK28" s="17">
        <v>-7.1</v>
      </c>
      <c r="BL28" s="17"/>
      <c r="BM28" s="17"/>
      <c r="BN28" s="17"/>
      <c r="BO28" s="17">
        <v>7.5</v>
      </c>
      <c r="BP28" s="17">
        <v>0</v>
      </c>
      <c r="BQ28" s="17">
        <v>0</v>
      </c>
      <c r="BR28" s="17">
        <v>0</v>
      </c>
      <c r="BS28" s="17">
        <v>27</v>
      </c>
      <c r="BT28" s="17">
        <v>0</v>
      </c>
      <c r="BU28" s="17"/>
      <c r="BV28" s="17"/>
      <c r="BW28" s="17"/>
      <c r="BX28" s="17"/>
      <c r="BY28" s="17"/>
      <c r="BZ28" s="17"/>
      <c r="CA28" s="17"/>
      <c r="CB28" s="17">
        <v>-0.3</v>
      </c>
      <c r="CC28" s="17">
        <v>29.9</v>
      </c>
      <c r="CD28" s="17">
        <v>32.200000000000003</v>
      </c>
      <c r="CE28" s="17">
        <v>12.3</v>
      </c>
      <c r="CF28" s="17">
        <v>7.2</v>
      </c>
      <c r="CG28" s="17">
        <v>1.7</v>
      </c>
      <c r="CH28" s="17"/>
      <c r="CI28" s="17"/>
      <c r="CJ28" s="17"/>
      <c r="CK28" s="17">
        <v>16.600000000000001</v>
      </c>
      <c r="CL28" s="17">
        <v>17.8</v>
      </c>
      <c r="CM28" s="17">
        <v>-14.7</v>
      </c>
      <c r="CN28" s="17"/>
      <c r="CO28" s="17"/>
      <c r="CP28" s="17"/>
      <c r="CQ28" s="17"/>
      <c r="CR28" s="17"/>
      <c r="CS28" s="17"/>
      <c r="CT28" s="17"/>
      <c r="CU28" s="17"/>
      <c r="CV28" s="17">
        <v>-3.2</v>
      </c>
      <c r="CW28" s="17">
        <v>0.2</v>
      </c>
      <c r="CX28" s="17"/>
      <c r="CY28" s="17"/>
      <c r="CZ28" s="17">
        <v>1.3</v>
      </c>
      <c r="DA28" s="17">
        <v>0</v>
      </c>
      <c r="DB28" s="17">
        <v>-0.8</v>
      </c>
      <c r="DC28" s="17"/>
      <c r="DD28" s="17">
        <v>0.1</v>
      </c>
      <c r="DE28" s="17">
        <v>1.9</v>
      </c>
      <c r="DF28" s="17">
        <v>0.1</v>
      </c>
      <c r="DG28" s="17">
        <v>1.1000000000000001</v>
      </c>
      <c r="DH28" s="17">
        <v>1.3</v>
      </c>
      <c r="DI28" s="17"/>
      <c r="DJ28" s="17"/>
      <c r="DK28" s="17">
        <v>-0.8</v>
      </c>
      <c r="DL28" s="17">
        <v>-1.6</v>
      </c>
      <c r="DM28" s="17">
        <v>-3.3</v>
      </c>
      <c r="DN28" s="17">
        <v>0.5</v>
      </c>
      <c r="DO28" s="17">
        <v>1.8</v>
      </c>
      <c r="DP28" s="17">
        <v>0.3</v>
      </c>
      <c r="DQ28" s="17">
        <v>0.7</v>
      </c>
      <c r="DR28" s="17">
        <v>1.1000000000000001</v>
      </c>
      <c r="DS28" s="17">
        <v>0.1</v>
      </c>
      <c r="DT28" s="17">
        <v>-0.2</v>
      </c>
      <c r="DU28" s="17">
        <v>0.7</v>
      </c>
      <c r="DV28" s="17">
        <v>0.6</v>
      </c>
      <c r="DW28" s="17"/>
      <c r="DX28" s="17">
        <v>-3.6</v>
      </c>
      <c r="DY28" s="17">
        <v>0.2</v>
      </c>
      <c r="DZ28" s="17">
        <v>0.4</v>
      </c>
      <c r="EA28" s="17">
        <v>0.9</v>
      </c>
      <c r="EB28" s="17">
        <v>1.5</v>
      </c>
      <c r="EC28" s="17">
        <v>0.8</v>
      </c>
      <c r="ED28" s="17">
        <v>4</v>
      </c>
      <c r="EE28" s="17">
        <v>2.1</v>
      </c>
      <c r="EF28" s="17">
        <v>0</v>
      </c>
      <c r="EG28" s="17">
        <v>6.6</v>
      </c>
      <c r="EH28" s="17">
        <v>0</v>
      </c>
      <c r="EI28" s="17">
        <v>1</v>
      </c>
      <c r="EJ28" s="17">
        <v>0</v>
      </c>
      <c r="EK28" s="17">
        <v>0.2</v>
      </c>
      <c r="EL28" s="17">
        <v>2.2000000000000002</v>
      </c>
      <c r="EM28" s="17">
        <v>0.2</v>
      </c>
      <c r="EN28" s="17">
        <v>0.2</v>
      </c>
      <c r="EO28" s="17">
        <v>0.2</v>
      </c>
      <c r="EP28" s="17"/>
      <c r="EQ28" s="17">
        <v>22.9</v>
      </c>
      <c r="ER28" s="17">
        <v>1</v>
      </c>
      <c r="ES28" s="17">
        <v>12.8</v>
      </c>
      <c r="ET28" s="17">
        <v>-0.2</v>
      </c>
      <c r="EU28" s="17">
        <v>19.5</v>
      </c>
      <c r="EV28" s="17">
        <v>12</v>
      </c>
      <c r="EW28" s="17">
        <v>-4</v>
      </c>
      <c r="EX28" s="17">
        <v>0.8</v>
      </c>
      <c r="EY28" s="17">
        <v>0.8</v>
      </c>
      <c r="EZ28" s="17">
        <v>1.7</v>
      </c>
      <c r="FA28" s="17">
        <v>3.1</v>
      </c>
      <c r="FB28" s="17">
        <v>13.3</v>
      </c>
      <c r="FC28" s="17">
        <v>8.1</v>
      </c>
      <c r="FD28" s="17"/>
      <c r="FE28" s="17"/>
      <c r="FF28" s="17">
        <v>3.2</v>
      </c>
      <c r="FG28" s="17"/>
      <c r="FH28" s="17"/>
      <c r="FI28" s="17">
        <v>428.4</v>
      </c>
      <c r="FJ28" s="15"/>
      <c r="FK28" s="17">
        <v>1.79118</v>
      </c>
      <c r="FL28" s="17">
        <v>0.223</v>
      </c>
      <c r="FM28" s="17"/>
      <c r="FN28" s="17">
        <v>1.7</v>
      </c>
      <c r="FO28" s="17">
        <v>3.3111299999999999</v>
      </c>
      <c r="FP28" s="17">
        <v>2.6835900000000001</v>
      </c>
      <c r="FQ28" s="17">
        <v>1.1000000000000001</v>
      </c>
      <c r="FR28" s="17">
        <v>4</v>
      </c>
      <c r="FS28" s="17">
        <v>14.8089</v>
      </c>
    </row>
    <row r="29" spans="1:175" ht="24" customHeight="1" x14ac:dyDescent="0.3">
      <c r="A29" s="16" t="s">
        <v>65</v>
      </c>
      <c r="B29" s="16" t="s">
        <v>836</v>
      </c>
      <c r="C29" s="17"/>
      <c r="D29" s="17">
        <v>95.6</v>
      </c>
      <c r="E29" s="17">
        <v>32.4</v>
      </c>
      <c r="F29" s="17">
        <v>0.8</v>
      </c>
      <c r="G29" s="17">
        <v>0.8</v>
      </c>
      <c r="H29" s="17">
        <v>-7.2</v>
      </c>
      <c r="I29" s="17">
        <v>20.6</v>
      </c>
      <c r="J29" s="17"/>
      <c r="K29" s="17"/>
      <c r="L29" s="17">
        <v>26.9</v>
      </c>
      <c r="M29" s="17">
        <v>8.8000000000000007</v>
      </c>
      <c r="N29" s="17">
        <v>8.8000000000000007</v>
      </c>
      <c r="O29" s="17">
        <v>31.6</v>
      </c>
      <c r="P29" s="17">
        <v>-10.3</v>
      </c>
      <c r="Q29" s="17">
        <v>5.3</v>
      </c>
      <c r="R29" s="17">
        <v>41.5</v>
      </c>
      <c r="S29" s="17">
        <v>-0.2</v>
      </c>
      <c r="T29" s="17"/>
      <c r="U29" s="17"/>
      <c r="V29" s="17"/>
      <c r="W29" s="17"/>
      <c r="X29" s="17">
        <v>10.4</v>
      </c>
      <c r="Y29" s="17">
        <v>0.9</v>
      </c>
      <c r="Z29" s="17">
        <v>0</v>
      </c>
      <c r="AA29" s="17">
        <v>-3.4</v>
      </c>
      <c r="AB29" s="17">
        <v>5.4</v>
      </c>
      <c r="AC29" s="17">
        <v>17.399999999999999</v>
      </c>
      <c r="AD29" s="17"/>
      <c r="AE29" s="17"/>
      <c r="AF29" s="17"/>
      <c r="AG29" s="17"/>
      <c r="AH29" s="17">
        <v>11.1</v>
      </c>
      <c r="AI29" s="17">
        <v>17.7</v>
      </c>
      <c r="AJ29" s="17"/>
      <c r="AK29" s="17"/>
      <c r="AL29" s="17"/>
      <c r="AM29" s="17">
        <v>-0.2</v>
      </c>
      <c r="AN29" s="17">
        <v>-8.6</v>
      </c>
      <c r="AO29" s="17">
        <v>1.3</v>
      </c>
      <c r="AP29" s="17">
        <v>13.3</v>
      </c>
      <c r="AQ29" s="17">
        <v>7.7</v>
      </c>
      <c r="AR29" s="17">
        <v>0.9</v>
      </c>
      <c r="AS29" s="17">
        <v>2.7</v>
      </c>
      <c r="AT29" s="17">
        <v>1.1000000000000001</v>
      </c>
      <c r="AU29" s="17">
        <v>3.5</v>
      </c>
      <c r="AV29" s="17"/>
      <c r="AW29" s="17">
        <v>-40</v>
      </c>
      <c r="AX29" s="17">
        <v>5.0999999999999996</v>
      </c>
      <c r="AY29" s="17">
        <v>-1.5</v>
      </c>
      <c r="AZ29" s="17">
        <v>0.4</v>
      </c>
      <c r="BA29" s="17">
        <v>-2.2999999999999998</v>
      </c>
      <c r="BB29" s="17">
        <v>-0.2</v>
      </c>
      <c r="BC29" s="17">
        <v>1.1000000000000001</v>
      </c>
      <c r="BD29" s="17">
        <v>0.1</v>
      </c>
      <c r="BE29" s="17">
        <v>-8.1999999999999993</v>
      </c>
      <c r="BF29" s="17"/>
      <c r="BG29" s="17"/>
      <c r="BH29" s="17"/>
      <c r="BI29" s="17"/>
      <c r="BJ29" s="17"/>
      <c r="BK29" s="17">
        <v>-6</v>
      </c>
      <c r="BL29" s="17"/>
      <c r="BM29" s="17"/>
      <c r="BN29" s="17"/>
      <c r="BO29" s="17">
        <v>7.4</v>
      </c>
      <c r="BP29" s="17">
        <v>0</v>
      </c>
      <c r="BQ29" s="17">
        <v>0</v>
      </c>
      <c r="BR29" s="17">
        <v>0</v>
      </c>
      <c r="BS29" s="17">
        <v>16.7</v>
      </c>
      <c r="BT29" s="17">
        <v>0</v>
      </c>
      <c r="BU29" s="17"/>
      <c r="BV29" s="17"/>
      <c r="BW29" s="17"/>
      <c r="BX29" s="17"/>
      <c r="BY29" s="17"/>
      <c r="BZ29" s="17"/>
      <c r="CA29" s="17"/>
      <c r="CB29" s="17">
        <v>-0.2</v>
      </c>
      <c r="CC29" s="17">
        <v>30.2</v>
      </c>
      <c r="CD29" s="17">
        <v>62.7</v>
      </c>
      <c r="CE29" s="17">
        <v>11.7</v>
      </c>
      <c r="CF29" s="17">
        <v>12.4</v>
      </c>
      <c r="CG29" s="17">
        <v>1.8</v>
      </c>
      <c r="CH29" s="17"/>
      <c r="CI29" s="17"/>
      <c r="CJ29" s="17"/>
      <c r="CK29" s="17">
        <v>11</v>
      </c>
      <c r="CL29" s="17">
        <v>12</v>
      </c>
      <c r="CM29" s="17">
        <v>-23.2</v>
      </c>
      <c r="CN29" s="17"/>
      <c r="CO29" s="17"/>
      <c r="CP29" s="17"/>
      <c r="CQ29" s="17"/>
      <c r="CR29" s="17"/>
      <c r="CS29" s="17"/>
      <c r="CT29" s="17"/>
      <c r="CU29" s="17"/>
      <c r="CV29" s="17">
        <v>-3.4</v>
      </c>
      <c r="CW29" s="17">
        <v>6.4</v>
      </c>
      <c r="CX29" s="17"/>
      <c r="CY29" s="17"/>
      <c r="CZ29" s="17">
        <v>1.3</v>
      </c>
      <c r="DA29" s="17">
        <v>-0.1</v>
      </c>
      <c r="DB29" s="17">
        <v>-0.9</v>
      </c>
      <c r="DC29" s="17"/>
      <c r="DD29" s="17">
        <v>0.1</v>
      </c>
      <c r="DE29" s="17">
        <v>1.5</v>
      </c>
      <c r="DF29" s="17">
        <v>0.1</v>
      </c>
      <c r="DG29" s="17">
        <v>1</v>
      </c>
      <c r="DH29" s="17">
        <v>1.3</v>
      </c>
      <c r="DI29" s="17"/>
      <c r="DJ29" s="17"/>
      <c r="DK29" s="17">
        <v>-0.7</v>
      </c>
      <c r="DL29" s="17">
        <v>-1.6</v>
      </c>
      <c r="DM29" s="17">
        <v>-4.5999999999999996</v>
      </c>
      <c r="DN29" s="17">
        <v>-3.2</v>
      </c>
      <c r="DO29" s="17">
        <v>1.8</v>
      </c>
      <c r="DP29" s="17">
        <v>0.3</v>
      </c>
      <c r="DQ29" s="17">
        <v>0.7</v>
      </c>
      <c r="DR29" s="17">
        <v>1.1000000000000001</v>
      </c>
      <c r="DS29" s="17">
        <v>-0.4</v>
      </c>
      <c r="DT29" s="17">
        <v>-0.3</v>
      </c>
      <c r="DU29" s="17">
        <v>0.7</v>
      </c>
      <c r="DV29" s="17">
        <v>0.6</v>
      </c>
      <c r="DW29" s="17"/>
      <c r="DX29" s="17">
        <v>-3.4</v>
      </c>
      <c r="DY29" s="17">
        <v>0.2</v>
      </c>
      <c r="DZ29" s="17">
        <v>0.3</v>
      </c>
      <c r="EA29" s="17">
        <v>0.8</v>
      </c>
      <c r="EB29" s="17">
        <v>1.3</v>
      </c>
      <c r="EC29" s="17">
        <v>0.8</v>
      </c>
      <c r="ED29" s="17">
        <v>4</v>
      </c>
      <c r="EE29" s="17">
        <v>2</v>
      </c>
      <c r="EF29" s="17">
        <v>0</v>
      </c>
      <c r="EG29" s="17">
        <v>-3.8</v>
      </c>
      <c r="EH29" s="17">
        <v>0</v>
      </c>
      <c r="EI29" s="17">
        <v>0</v>
      </c>
      <c r="EJ29" s="17">
        <v>0</v>
      </c>
      <c r="EK29" s="17">
        <v>0.2</v>
      </c>
      <c r="EL29" s="17">
        <v>2.2000000000000002</v>
      </c>
      <c r="EM29" s="17">
        <v>0.2</v>
      </c>
      <c r="EN29" s="17">
        <v>0.2</v>
      </c>
      <c r="EO29" s="17">
        <v>0.2</v>
      </c>
      <c r="EP29" s="17"/>
      <c r="EQ29" s="17">
        <v>25.7</v>
      </c>
      <c r="ER29" s="17">
        <v>1.5</v>
      </c>
      <c r="ES29" s="17">
        <v>13</v>
      </c>
      <c r="ET29" s="17">
        <v>-0.2</v>
      </c>
      <c r="EU29" s="17">
        <v>12.6</v>
      </c>
      <c r="EV29" s="17">
        <v>5.2</v>
      </c>
      <c r="EW29" s="17">
        <v>-4.0999999999999996</v>
      </c>
      <c r="EX29" s="17">
        <v>1.3</v>
      </c>
      <c r="EY29" s="17">
        <v>0.8</v>
      </c>
      <c r="EZ29" s="17">
        <v>1.6</v>
      </c>
      <c r="FA29" s="17">
        <v>3.1</v>
      </c>
      <c r="FB29" s="17">
        <v>14</v>
      </c>
      <c r="FC29" s="17">
        <v>8.9</v>
      </c>
      <c r="FD29" s="17"/>
      <c r="FE29" s="17"/>
      <c r="FF29" s="17">
        <v>3.7</v>
      </c>
      <c r="FG29" s="17"/>
      <c r="FH29" s="17"/>
      <c r="FI29" s="17">
        <v>521.6</v>
      </c>
      <c r="FJ29" s="15"/>
      <c r="FK29" s="17">
        <v>1.5571699999999999</v>
      </c>
      <c r="FL29" s="17">
        <v>-8.7999999999999995E-2</v>
      </c>
      <c r="FM29" s="17"/>
      <c r="FN29" s="17">
        <v>1.7</v>
      </c>
      <c r="FO29" s="17">
        <v>3.2722199999999999</v>
      </c>
      <c r="FP29" s="17">
        <v>2.7024599999999999</v>
      </c>
      <c r="FQ29" s="17">
        <v>1.7</v>
      </c>
      <c r="FR29" s="17">
        <v>4.0999999999999996</v>
      </c>
      <c r="FS29" s="17">
        <v>14.943849999999999</v>
      </c>
    </row>
    <row r="30" spans="1:175" ht="24" customHeight="1" x14ac:dyDescent="0.3">
      <c r="A30" s="16" t="s">
        <v>65</v>
      </c>
      <c r="B30" s="16" t="s">
        <v>837</v>
      </c>
      <c r="C30" s="17"/>
      <c r="D30" s="17">
        <v>99.4</v>
      </c>
      <c r="E30" s="17">
        <v>32.700000000000003</v>
      </c>
      <c r="F30" s="17">
        <v>1</v>
      </c>
      <c r="G30" s="17">
        <v>0.9</v>
      </c>
      <c r="H30" s="17">
        <v>-4.4000000000000004</v>
      </c>
      <c r="I30" s="17">
        <v>25.3</v>
      </c>
      <c r="J30" s="17"/>
      <c r="K30" s="17"/>
      <c r="L30" s="17">
        <v>30.1</v>
      </c>
      <c r="M30" s="17">
        <v>14.6</v>
      </c>
      <c r="N30" s="17">
        <v>14.7</v>
      </c>
      <c r="O30" s="17">
        <v>32.9</v>
      </c>
      <c r="P30" s="17">
        <v>-5</v>
      </c>
      <c r="Q30" s="17">
        <v>10.3</v>
      </c>
      <c r="R30" s="17">
        <v>36.799999999999997</v>
      </c>
      <c r="S30" s="17">
        <v>-0.1</v>
      </c>
      <c r="T30" s="17"/>
      <c r="U30" s="17"/>
      <c r="V30" s="17"/>
      <c r="W30" s="17"/>
      <c r="X30" s="17">
        <v>10.199999999999999</v>
      </c>
      <c r="Y30" s="17">
        <v>0.4</v>
      </c>
      <c r="Z30" s="17">
        <v>0</v>
      </c>
      <c r="AA30" s="17">
        <v>-3.4</v>
      </c>
      <c r="AB30" s="17">
        <v>5.4</v>
      </c>
      <c r="AC30" s="17">
        <v>16.2</v>
      </c>
      <c r="AD30" s="17"/>
      <c r="AE30" s="17"/>
      <c r="AF30" s="17"/>
      <c r="AG30" s="17"/>
      <c r="AH30" s="17">
        <v>11.7</v>
      </c>
      <c r="AI30" s="17">
        <v>14.4</v>
      </c>
      <c r="AJ30" s="17"/>
      <c r="AK30" s="17"/>
      <c r="AL30" s="17"/>
      <c r="AM30" s="17">
        <v>-0.2</v>
      </c>
      <c r="AN30" s="17">
        <v>-9</v>
      </c>
      <c r="AO30" s="17">
        <v>1</v>
      </c>
      <c r="AP30" s="17">
        <v>14.3</v>
      </c>
      <c r="AQ30" s="17">
        <v>7.5</v>
      </c>
      <c r="AR30" s="17">
        <v>0.3</v>
      </c>
      <c r="AS30" s="17">
        <v>2.7</v>
      </c>
      <c r="AT30" s="17">
        <v>1.6</v>
      </c>
      <c r="AU30" s="17">
        <v>10.4</v>
      </c>
      <c r="AV30" s="17"/>
      <c r="AW30" s="17">
        <v>-35.299999999999997</v>
      </c>
      <c r="AX30" s="17">
        <v>4.0999999999999996</v>
      </c>
      <c r="AY30" s="17">
        <v>-1.9</v>
      </c>
      <c r="AZ30" s="17">
        <v>0.1</v>
      </c>
      <c r="BA30" s="17">
        <v>-1.1000000000000001</v>
      </c>
      <c r="BB30" s="17">
        <v>1.7</v>
      </c>
      <c r="BC30" s="17">
        <v>1.1000000000000001</v>
      </c>
      <c r="BD30" s="17">
        <v>0.1</v>
      </c>
      <c r="BE30" s="17">
        <v>-5.8</v>
      </c>
      <c r="BF30" s="17"/>
      <c r="BG30" s="17"/>
      <c r="BH30" s="17"/>
      <c r="BI30" s="17"/>
      <c r="BJ30" s="17"/>
      <c r="BK30" s="17">
        <v>-4.4000000000000004</v>
      </c>
      <c r="BL30" s="17"/>
      <c r="BM30" s="17"/>
      <c r="BN30" s="17"/>
      <c r="BO30" s="17">
        <v>5.5</v>
      </c>
      <c r="BP30" s="17">
        <v>0</v>
      </c>
      <c r="BQ30" s="17">
        <v>0</v>
      </c>
      <c r="BR30" s="17">
        <v>0</v>
      </c>
      <c r="BS30" s="17">
        <v>27</v>
      </c>
      <c r="BT30" s="17">
        <v>0</v>
      </c>
      <c r="BU30" s="17"/>
      <c r="BV30" s="17"/>
      <c r="BW30" s="17"/>
      <c r="BX30" s="17"/>
      <c r="BY30" s="17"/>
      <c r="BZ30" s="17"/>
      <c r="CA30" s="17"/>
      <c r="CB30" s="17">
        <v>-0.2</v>
      </c>
      <c r="CC30" s="17">
        <v>31.6</v>
      </c>
      <c r="CD30" s="17">
        <v>57.6</v>
      </c>
      <c r="CE30" s="17">
        <v>12.7</v>
      </c>
      <c r="CF30" s="17">
        <v>12.4</v>
      </c>
      <c r="CG30" s="17">
        <v>1.6</v>
      </c>
      <c r="CH30" s="17"/>
      <c r="CI30" s="17"/>
      <c r="CJ30" s="17"/>
      <c r="CK30" s="17">
        <v>14.9</v>
      </c>
      <c r="CL30" s="17">
        <v>16.2</v>
      </c>
      <c r="CM30" s="17">
        <v>-17.7</v>
      </c>
      <c r="CN30" s="17"/>
      <c r="CO30" s="17"/>
      <c r="CP30" s="17"/>
      <c r="CQ30" s="17"/>
      <c r="CR30" s="17"/>
      <c r="CS30" s="17"/>
      <c r="CT30" s="17"/>
      <c r="CU30" s="17"/>
      <c r="CV30" s="17">
        <v>-3</v>
      </c>
      <c r="CW30" s="17">
        <v>6.2</v>
      </c>
      <c r="CX30" s="17"/>
      <c r="CY30" s="17"/>
      <c r="CZ30" s="17">
        <v>1.3</v>
      </c>
      <c r="DA30" s="17">
        <v>0</v>
      </c>
      <c r="DB30" s="17">
        <v>-0.9</v>
      </c>
      <c r="DC30" s="17"/>
      <c r="DD30" s="17">
        <v>0.1</v>
      </c>
      <c r="DE30" s="17">
        <v>1.5</v>
      </c>
      <c r="DF30" s="17">
        <v>0.1</v>
      </c>
      <c r="DG30" s="17">
        <v>0.9</v>
      </c>
      <c r="DH30" s="17">
        <v>1.3</v>
      </c>
      <c r="DI30" s="17"/>
      <c r="DJ30" s="17"/>
      <c r="DK30" s="17">
        <v>-0.7</v>
      </c>
      <c r="DL30" s="17">
        <v>-1.6</v>
      </c>
      <c r="DM30" s="17">
        <v>-4.5999999999999996</v>
      </c>
      <c r="DN30" s="17">
        <v>-3.3</v>
      </c>
      <c r="DO30" s="17">
        <v>1.8</v>
      </c>
      <c r="DP30" s="17">
        <v>0.3</v>
      </c>
      <c r="DQ30" s="17">
        <v>0.7</v>
      </c>
      <c r="DR30" s="17">
        <v>1.1000000000000001</v>
      </c>
      <c r="DS30" s="17">
        <v>-1.1000000000000001</v>
      </c>
      <c r="DT30" s="17">
        <v>-0.2</v>
      </c>
      <c r="DU30" s="17">
        <v>0.7</v>
      </c>
      <c r="DV30" s="17">
        <v>0.6</v>
      </c>
      <c r="DW30" s="17"/>
      <c r="DX30" s="17">
        <v>-3.4</v>
      </c>
      <c r="DY30" s="17">
        <v>0.1</v>
      </c>
      <c r="DZ30" s="17">
        <v>0.3</v>
      </c>
      <c r="EA30" s="17">
        <v>0.8</v>
      </c>
      <c r="EB30" s="17">
        <v>1.3</v>
      </c>
      <c r="EC30" s="17">
        <v>0.8</v>
      </c>
      <c r="ED30" s="17">
        <v>4</v>
      </c>
      <c r="EE30" s="17">
        <v>2</v>
      </c>
      <c r="EF30" s="17">
        <v>0</v>
      </c>
      <c r="EG30" s="17">
        <v>-2.6</v>
      </c>
      <c r="EH30" s="17">
        <v>0</v>
      </c>
      <c r="EI30" s="17">
        <v>0</v>
      </c>
      <c r="EJ30" s="17">
        <v>0</v>
      </c>
      <c r="EK30" s="17">
        <v>0.1</v>
      </c>
      <c r="EL30" s="17">
        <v>2.1</v>
      </c>
      <c r="EM30" s="17">
        <v>0.2</v>
      </c>
      <c r="EN30" s="17">
        <v>0.2</v>
      </c>
      <c r="EO30" s="17">
        <v>0.2</v>
      </c>
      <c r="EP30" s="17"/>
      <c r="EQ30" s="17">
        <v>27</v>
      </c>
      <c r="ER30" s="17">
        <v>1.4</v>
      </c>
      <c r="ES30" s="17">
        <v>12.7</v>
      </c>
      <c r="ET30" s="17">
        <v>-0.2</v>
      </c>
      <c r="EU30" s="17">
        <v>11.4</v>
      </c>
      <c r="EV30" s="17">
        <v>4.2</v>
      </c>
      <c r="EW30" s="17">
        <v>-4</v>
      </c>
      <c r="EX30" s="17">
        <v>1.6</v>
      </c>
      <c r="EY30" s="17">
        <v>0.8</v>
      </c>
      <c r="EZ30" s="17">
        <v>1.6</v>
      </c>
      <c r="FA30" s="17">
        <v>2</v>
      </c>
      <c r="FB30" s="17">
        <v>14.3</v>
      </c>
      <c r="FC30" s="17">
        <v>9.1</v>
      </c>
      <c r="FD30" s="17"/>
      <c r="FE30" s="17"/>
      <c r="FF30" s="17">
        <v>0.8</v>
      </c>
      <c r="FG30" s="17"/>
      <c r="FH30" s="17"/>
      <c r="FI30" s="17">
        <v>582.9</v>
      </c>
      <c r="FJ30" s="15"/>
      <c r="FK30" s="17">
        <v>1.4575800000000001</v>
      </c>
      <c r="FL30" s="17">
        <v>0.10100000000000001</v>
      </c>
      <c r="FM30" s="17"/>
      <c r="FN30" s="17">
        <v>1.7</v>
      </c>
      <c r="FO30" s="17">
        <v>3.2751999999999999</v>
      </c>
      <c r="FP30" s="17">
        <v>2.7128299999999999</v>
      </c>
      <c r="FQ30" s="17">
        <v>1.8</v>
      </c>
      <c r="FR30" s="17">
        <v>3.8</v>
      </c>
      <c r="FS30" s="17">
        <v>14.84661</v>
      </c>
    </row>
    <row r="31" spans="1:175" ht="24" customHeight="1" x14ac:dyDescent="0.3">
      <c r="A31" s="16" t="s">
        <v>65</v>
      </c>
      <c r="B31" s="16" t="s">
        <v>838</v>
      </c>
      <c r="C31" s="17"/>
      <c r="D31" s="17">
        <v>108.5</v>
      </c>
      <c r="E31" s="17">
        <v>34.799999999999997</v>
      </c>
      <c r="F31" s="17">
        <v>1.1000000000000001</v>
      </c>
      <c r="G31" s="17">
        <v>1</v>
      </c>
      <c r="H31" s="17">
        <v>-3.2</v>
      </c>
      <c r="I31" s="17">
        <v>28.2</v>
      </c>
      <c r="J31" s="17"/>
      <c r="K31" s="17"/>
      <c r="L31" s="17">
        <v>34.200000000000003</v>
      </c>
      <c r="M31" s="17">
        <v>17.8</v>
      </c>
      <c r="N31" s="17">
        <v>18.2</v>
      </c>
      <c r="O31" s="17">
        <v>37.4</v>
      </c>
      <c r="P31" s="17">
        <v>-2</v>
      </c>
      <c r="Q31" s="17">
        <v>12.2</v>
      </c>
      <c r="R31" s="17">
        <v>41.1</v>
      </c>
      <c r="S31" s="17">
        <v>0</v>
      </c>
      <c r="T31" s="17"/>
      <c r="U31" s="17"/>
      <c r="V31" s="17"/>
      <c r="W31" s="17"/>
      <c r="X31" s="17">
        <v>9.6</v>
      </c>
      <c r="Y31" s="17">
        <v>1.1000000000000001</v>
      </c>
      <c r="Z31" s="17">
        <v>0</v>
      </c>
      <c r="AA31" s="17">
        <v>-3.4</v>
      </c>
      <c r="AB31" s="17">
        <v>5.4</v>
      </c>
      <c r="AC31" s="17">
        <v>19.399999999999999</v>
      </c>
      <c r="AD31" s="17"/>
      <c r="AE31" s="17"/>
      <c r="AF31" s="17"/>
      <c r="AG31" s="17"/>
      <c r="AH31" s="17">
        <v>11.5</v>
      </c>
      <c r="AI31" s="17">
        <v>14.7</v>
      </c>
      <c r="AJ31" s="17"/>
      <c r="AK31" s="17"/>
      <c r="AL31" s="17"/>
      <c r="AM31" s="17">
        <v>-0.5</v>
      </c>
      <c r="AN31" s="17">
        <v>-6.3</v>
      </c>
      <c r="AO31" s="17">
        <v>1.3</v>
      </c>
      <c r="AP31" s="17">
        <v>13.9</v>
      </c>
      <c r="AQ31" s="17">
        <v>7.4</v>
      </c>
      <c r="AR31" s="17">
        <v>1.2</v>
      </c>
      <c r="AS31" s="17">
        <v>2.7</v>
      </c>
      <c r="AT31" s="17">
        <v>-0.4</v>
      </c>
      <c r="AU31" s="17">
        <v>14.3</v>
      </c>
      <c r="AV31" s="17"/>
      <c r="AW31" s="17">
        <v>-30.7</v>
      </c>
      <c r="AX31" s="17">
        <v>4.4000000000000004</v>
      </c>
      <c r="AY31" s="17">
        <v>-1.9</v>
      </c>
      <c r="AZ31" s="17">
        <v>0.3</v>
      </c>
      <c r="BA31" s="17">
        <v>-1.1000000000000001</v>
      </c>
      <c r="BB31" s="17">
        <v>1.6</v>
      </c>
      <c r="BC31" s="17">
        <v>1.1000000000000001</v>
      </c>
      <c r="BD31" s="17">
        <v>0.1</v>
      </c>
      <c r="BE31" s="17">
        <v>-6.6</v>
      </c>
      <c r="BF31" s="17"/>
      <c r="BG31" s="17"/>
      <c r="BH31" s="17"/>
      <c r="BI31" s="17"/>
      <c r="BJ31" s="17"/>
      <c r="BK31" s="17">
        <v>0.8</v>
      </c>
      <c r="BL31" s="17"/>
      <c r="BM31" s="17"/>
      <c r="BN31" s="17"/>
      <c r="BO31" s="17">
        <v>8.6</v>
      </c>
      <c r="BP31" s="17">
        <v>0</v>
      </c>
      <c r="BQ31" s="17">
        <v>0</v>
      </c>
      <c r="BR31" s="17">
        <v>0</v>
      </c>
      <c r="BS31" s="17">
        <v>33.799999999999997</v>
      </c>
      <c r="BT31" s="17">
        <v>0</v>
      </c>
      <c r="BU31" s="17"/>
      <c r="BV31" s="17"/>
      <c r="BW31" s="17"/>
      <c r="BX31" s="17"/>
      <c r="BY31" s="17"/>
      <c r="BZ31" s="17"/>
      <c r="CA31" s="17"/>
      <c r="CB31" s="17">
        <v>-0.2</v>
      </c>
      <c r="CC31" s="17">
        <v>40.200000000000003</v>
      </c>
      <c r="CD31" s="17">
        <v>57.1</v>
      </c>
      <c r="CE31" s="17">
        <v>12.2</v>
      </c>
      <c r="CF31" s="17">
        <v>13.2</v>
      </c>
      <c r="CG31" s="17">
        <v>1.6</v>
      </c>
      <c r="CH31" s="17"/>
      <c r="CI31" s="17"/>
      <c r="CJ31" s="17"/>
      <c r="CK31" s="17">
        <v>19.399999999999999</v>
      </c>
      <c r="CL31" s="17">
        <v>20.8</v>
      </c>
      <c r="CM31" s="17">
        <v>-10.7</v>
      </c>
      <c r="CN31" s="17"/>
      <c r="CO31" s="17"/>
      <c r="CP31" s="17"/>
      <c r="CQ31" s="17"/>
      <c r="CR31" s="17"/>
      <c r="CS31" s="17"/>
      <c r="CT31" s="17"/>
      <c r="CU31" s="17"/>
      <c r="CV31" s="17">
        <v>-2.4</v>
      </c>
      <c r="CW31" s="17">
        <v>6.6</v>
      </c>
      <c r="CX31" s="17"/>
      <c r="CY31" s="17"/>
      <c r="CZ31" s="17">
        <v>1.3</v>
      </c>
      <c r="DA31" s="17">
        <v>0</v>
      </c>
      <c r="DB31" s="17">
        <v>-0.9</v>
      </c>
      <c r="DC31" s="17"/>
      <c r="DD31" s="17">
        <v>0.1</v>
      </c>
      <c r="DE31" s="17">
        <v>1.7</v>
      </c>
      <c r="DF31" s="17">
        <v>0.1</v>
      </c>
      <c r="DG31" s="17">
        <v>0.1</v>
      </c>
      <c r="DH31" s="17">
        <v>1.3</v>
      </c>
      <c r="DI31" s="17"/>
      <c r="DJ31" s="17"/>
      <c r="DK31" s="17">
        <v>-0.7</v>
      </c>
      <c r="DL31" s="17">
        <v>-1.6</v>
      </c>
      <c r="DM31" s="17">
        <v>-4.3</v>
      </c>
      <c r="DN31" s="17">
        <v>-2.5</v>
      </c>
      <c r="DO31" s="17">
        <v>1.8</v>
      </c>
      <c r="DP31" s="17">
        <v>0.3</v>
      </c>
      <c r="DQ31" s="17">
        <v>0.7</v>
      </c>
      <c r="DR31" s="17">
        <v>1.1000000000000001</v>
      </c>
      <c r="DS31" s="17">
        <v>-2.5</v>
      </c>
      <c r="DT31" s="17">
        <v>0</v>
      </c>
      <c r="DU31" s="17">
        <v>0.7</v>
      </c>
      <c r="DV31" s="17">
        <v>0.7</v>
      </c>
      <c r="DW31" s="17"/>
      <c r="DX31" s="17">
        <v>-3.4</v>
      </c>
      <c r="DY31" s="17">
        <v>0.2</v>
      </c>
      <c r="DZ31" s="17">
        <v>0.3</v>
      </c>
      <c r="EA31" s="17">
        <v>0.9</v>
      </c>
      <c r="EB31" s="17">
        <v>1.5</v>
      </c>
      <c r="EC31" s="17">
        <v>0.8</v>
      </c>
      <c r="ED31" s="17">
        <v>4</v>
      </c>
      <c r="EE31" s="17">
        <v>2</v>
      </c>
      <c r="EF31" s="17">
        <v>0</v>
      </c>
      <c r="EG31" s="17">
        <v>1.3</v>
      </c>
      <c r="EH31" s="17">
        <v>0</v>
      </c>
      <c r="EI31" s="17">
        <v>0</v>
      </c>
      <c r="EJ31" s="17">
        <v>0</v>
      </c>
      <c r="EK31" s="17">
        <v>0.2</v>
      </c>
      <c r="EL31" s="17">
        <v>2</v>
      </c>
      <c r="EM31" s="17">
        <v>0.2</v>
      </c>
      <c r="EN31" s="17">
        <v>0.2</v>
      </c>
      <c r="EO31" s="17">
        <v>0.2</v>
      </c>
      <c r="EP31" s="17"/>
      <c r="EQ31" s="17">
        <v>25.5</v>
      </c>
      <c r="ER31" s="17">
        <v>1.5</v>
      </c>
      <c r="ES31" s="17">
        <v>12.6</v>
      </c>
      <c r="ET31" s="17">
        <v>-0.2</v>
      </c>
      <c r="EU31" s="17">
        <v>13.2</v>
      </c>
      <c r="EV31" s="17">
        <v>5</v>
      </c>
      <c r="EW31" s="17">
        <v>-4</v>
      </c>
      <c r="EX31" s="17">
        <v>2</v>
      </c>
      <c r="EY31" s="17">
        <v>0.8</v>
      </c>
      <c r="EZ31" s="17">
        <v>1.8</v>
      </c>
      <c r="FA31" s="17">
        <v>2</v>
      </c>
      <c r="FB31" s="17">
        <v>14.2</v>
      </c>
      <c r="FC31" s="17">
        <v>9</v>
      </c>
      <c r="FD31" s="17"/>
      <c r="FE31" s="17"/>
      <c r="FF31" s="17">
        <v>1</v>
      </c>
      <c r="FG31" s="17"/>
      <c r="FH31" s="17"/>
      <c r="FI31" s="17">
        <v>681.6</v>
      </c>
      <c r="FJ31" s="15"/>
      <c r="FK31" s="17">
        <v>1.7014199999999999</v>
      </c>
      <c r="FL31" s="17">
        <v>7.5999999999999998E-2</v>
      </c>
      <c r="FM31" s="17"/>
      <c r="FN31" s="17">
        <v>1.7</v>
      </c>
      <c r="FO31" s="17">
        <v>3.2817699999999999</v>
      </c>
      <c r="FP31" s="17">
        <v>2.87548</v>
      </c>
      <c r="FQ31" s="17">
        <v>2</v>
      </c>
      <c r="FR31" s="17">
        <v>4</v>
      </c>
      <c r="FS31" s="17">
        <v>15.63467</v>
      </c>
    </row>
    <row r="32" spans="1:175" ht="24" customHeight="1" x14ac:dyDescent="0.3">
      <c r="A32" s="16" t="s">
        <v>65</v>
      </c>
      <c r="B32" s="16" t="s">
        <v>839</v>
      </c>
      <c r="C32" s="17"/>
      <c r="D32" s="17">
        <v>106.4</v>
      </c>
      <c r="E32" s="17">
        <v>34.700000000000003</v>
      </c>
      <c r="F32" s="17">
        <v>0</v>
      </c>
      <c r="G32" s="17">
        <v>0</v>
      </c>
      <c r="H32" s="17">
        <v>-2</v>
      </c>
      <c r="I32" s="17">
        <v>30.7</v>
      </c>
      <c r="J32" s="17"/>
      <c r="K32" s="17"/>
      <c r="L32" s="17">
        <v>32.5</v>
      </c>
      <c r="M32" s="17">
        <v>19.8</v>
      </c>
      <c r="N32" s="17">
        <v>20.100000000000001</v>
      </c>
      <c r="O32" s="17">
        <v>37.299999999999997</v>
      </c>
      <c r="P32" s="17">
        <v>-1.4</v>
      </c>
      <c r="Q32" s="17">
        <v>12</v>
      </c>
      <c r="R32" s="17">
        <v>40.5</v>
      </c>
      <c r="S32" s="17">
        <v>0.1</v>
      </c>
      <c r="T32" s="17"/>
      <c r="U32" s="17"/>
      <c r="V32" s="17"/>
      <c r="W32" s="17"/>
      <c r="X32" s="17">
        <v>12.2</v>
      </c>
      <c r="Y32" s="17">
        <v>1.4</v>
      </c>
      <c r="Z32" s="17">
        <v>0</v>
      </c>
      <c r="AA32" s="17">
        <v>-3.4</v>
      </c>
      <c r="AB32" s="17">
        <v>5.2</v>
      </c>
      <c r="AC32" s="17">
        <v>21</v>
      </c>
      <c r="AD32" s="17"/>
      <c r="AE32" s="17"/>
      <c r="AF32" s="17"/>
      <c r="AG32" s="17"/>
      <c r="AH32" s="17">
        <v>11.9</v>
      </c>
      <c r="AI32" s="17">
        <v>6.3</v>
      </c>
      <c r="AJ32" s="17"/>
      <c r="AK32" s="17"/>
      <c r="AL32" s="17"/>
      <c r="AM32" s="17">
        <v>-0.3</v>
      </c>
      <c r="AN32" s="17">
        <v>-5.2</v>
      </c>
      <c r="AO32" s="17">
        <v>1.6</v>
      </c>
      <c r="AP32" s="17">
        <v>13.8</v>
      </c>
      <c r="AQ32" s="17">
        <v>7.8</v>
      </c>
      <c r="AR32" s="17">
        <v>1.4</v>
      </c>
      <c r="AS32" s="17">
        <v>2.7</v>
      </c>
      <c r="AT32" s="17">
        <v>1.1000000000000001</v>
      </c>
      <c r="AU32" s="17">
        <v>15.9</v>
      </c>
      <c r="AV32" s="17"/>
      <c r="AW32" s="17">
        <v>-28.8</v>
      </c>
      <c r="AX32" s="17">
        <v>4.5999999999999996</v>
      </c>
      <c r="AY32" s="17">
        <v>-1.9</v>
      </c>
      <c r="AZ32" s="17">
        <v>0.3</v>
      </c>
      <c r="BA32" s="17">
        <v>-1.1000000000000001</v>
      </c>
      <c r="BB32" s="17">
        <v>2</v>
      </c>
      <c r="BC32" s="17">
        <v>1.1000000000000001</v>
      </c>
      <c r="BD32" s="17">
        <v>0.1</v>
      </c>
      <c r="BE32" s="17">
        <v>-5.3</v>
      </c>
      <c r="BF32" s="17"/>
      <c r="BG32" s="17"/>
      <c r="BH32" s="17"/>
      <c r="BI32" s="17"/>
      <c r="BJ32" s="17"/>
      <c r="BK32" s="17">
        <v>3.7</v>
      </c>
      <c r="BL32" s="17"/>
      <c r="BM32" s="17"/>
      <c r="BN32" s="17"/>
      <c r="BO32" s="17">
        <v>8.1999999999999993</v>
      </c>
      <c r="BP32" s="17">
        <v>0</v>
      </c>
      <c r="BQ32" s="17">
        <v>0</v>
      </c>
      <c r="BR32" s="17">
        <v>0</v>
      </c>
      <c r="BS32" s="17">
        <v>32.700000000000003</v>
      </c>
      <c r="BT32" s="17">
        <v>0</v>
      </c>
      <c r="BU32" s="17"/>
      <c r="BV32" s="17"/>
      <c r="BW32" s="17"/>
      <c r="BX32" s="17"/>
      <c r="BY32" s="17"/>
      <c r="BZ32" s="17"/>
      <c r="CA32" s="17"/>
      <c r="CB32" s="17">
        <v>-0.2</v>
      </c>
      <c r="CC32" s="17">
        <v>59.4</v>
      </c>
      <c r="CD32" s="17">
        <v>56.6</v>
      </c>
      <c r="CE32" s="17">
        <v>11.9</v>
      </c>
      <c r="CF32" s="17">
        <v>12.4</v>
      </c>
      <c r="CG32" s="17">
        <v>1.7</v>
      </c>
      <c r="CH32" s="17"/>
      <c r="CI32" s="17"/>
      <c r="CJ32" s="17"/>
      <c r="CK32" s="17">
        <v>20.6</v>
      </c>
      <c r="CL32" s="17">
        <v>21.7</v>
      </c>
      <c r="CM32" s="17">
        <v>-9</v>
      </c>
      <c r="CN32" s="17"/>
      <c r="CO32" s="17"/>
      <c r="CP32" s="17"/>
      <c r="CQ32" s="17"/>
      <c r="CR32" s="17"/>
      <c r="CS32" s="17"/>
      <c r="CT32" s="17"/>
      <c r="CU32" s="17"/>
      <c r="CV32" s="17">
        <v>-1.9</v>
      </c>
      <c r="CW32" s="17">
        <v>6.7</v>
      </c>
      <c r="CX32" s="17"/>
      <c r="CY32" s="17"/>
      <c r="CZ32" s="17">
        <v>1.3</v>
      </c>
      <c r="DA32" s="17">
        <v>0</v>
      </c>
      <c r="DB32" s="17">
        <v>-0.9</v>
      </c>
      <c r="DC32" s="17"/>
      <c r="DD32" s="17">
        <v>0.1</v>
      </c>
      <c r="DE32" s="17">
        <v>1.7</v>
      </c>
      <c r="DF32" s="17">
        <v>0.1</v>
      </c>
      <c r="DG32" s="17">
        <v>0</v>
      </c>
      <c r="DH32" s="17">
        <v>1.3</v>
      </c>
      <c r="DI32" s="17"/>
      <c r="DJ32" s="17"/>
      <c r="DK32" s="17">
        <v>-0.7</v>
      </c>
      <c r="DL32" s="17">
        <v>-1.5</v>
      </c>
      <c r="DM32" s="17">
        <v>-4.4000000000000004</v>
      </c>
      <c r="DN32" s="17">
        <v>-2.9</v>
      </c>
      <c r="DO32" s="17">
        <v>1.8</v>
      </c>
      <c r="DP32" s="17">
        <v>0.3</v>
      </c>
      <c r="DQ32" s="17">
        <v>0.7</v>
      </c>
      <c r="DR32" s="17">
        <v>1.1000000000000001</v>
      </c>
      <c r="DS32" s="17">
        <v>-2.6</v>
      </c>
      <c r="DT32" s="17">
        <v>0.1</v>
      </c>
      <c r="DU32" s="17">
        <v>0.5</v>
      </c>
      <c r="DV32" s="17">
        <v>0.7</v>
      </c>
      <c r="DW32" s="17"/>
      <c r="DX32" s="17">
        <v>-3.4</v>
      </c>
      <c r="DY32" s="17">
        <v>0.2</v>
      </c>
      <c r="DZ32" s="17">
        <v>0.4</v>
      </c>
      <c r="EA32" s="17">
        <v>0.8</v>
      </c>
      <c r="EB32" s="17">
        <v>1.7</v>
      </c>
      <c r="EC32" s="17">
        <v>0.8</v>
      </c>
      <c r="ED32" s="17">
        <v>4</v>
      </c>
      <c r="EE32" s="17">
        <v>2</v>
      </c>
      <c r="EF32" s="17">
        <v>0</v>
      </c>
      <c r="EG32" s="17">
        <v>-3</v>
      </c>
      <c r="EH32" s="17">
        <v>0</v>
      </c>
      <c r="EI32" s="17">
        <v>0</v>
      </c>
      <c r="EJ32" s="17">
        <v>0</v>
      </c>
      <c r="EK32" s="17">
        <v>0.2</v>
      </c>
      <c r="EL32" s="17">
        <v>1.9</v>
      </c>
      <c r="EM32" s="17">
        <v>0.2</v>
      </c>
      <c r="EN32" s="17">
        <v>0.2</v>
      </c>
      <c r="EO32" s="17">
        <v>0.2</v>
      </c>
      <c r="EP32" s="17"/>
      <c r="EQ32" s="17">
        <v>22.9</v>
      </c>
      <c r="ER32" s="17">
        <v>1.9</v>
      </c>
      <c r="ES32" s="17">
        <v>12.4</v>
      </c>
      <c r="ET32" s="17">
        <v>-0.2</v>
      </c>
      <c r="EU32" s="17">
        <v>12.1</v>
      </c>
      <c r="EV32" s="17">
        <v>5.8</v>
      </c>
      <c r="EW32" s="17">
        <v>-4</v>
      </c>
      <c r="EX32" s="17">
        <v>2.2999999999999998</v>
      </c>
      <c r="EY32" s="17">
        <v>0.8</v>
      </c>
      <c r="EZ32" s="17">
        <v>2</v>
      </c>
      <c r="FA32" s="17">
        <v>1.8</v>
      </c>
      <c r="FB32" s="17">
        <v>15.6</v>
      </c>
      <c r="FC32" s="17">
        <v>10.4</v>
      </c>
      <c r="FD32" s="17"/>
      <c r="FE32" s="17"/>
      <c r="FF32" s="17">
        <v>4.7</v>
      </c>
      <c r="FG32" s="17"/>
      <c r="FH32" s="17"/>
      <c r="FI32" s="17">
        <v>711</v>
      </c>
      <c r="FJ32" s="15"/>
      <c r="FK32" s="17">
        <v>1.7225299999999999</v>
      </c>
      <c r="FL32" s="17">
        <v>9.1999999999999998E-2</v>
      </c>
      <c r="FM32" s="17"/>
      <c r="FN32" s="17">
        <v>1.6</v>
      </c>
      <c r="FO32" s="17">
        <v>3.9306199999999998</v>
      </c>
      <c r="FP32" s="17">
        <v>4.37418</v>
      </c>
      <c r="FQ32" s="17">
        <v>2.6</v>
      </c>
      <c r="FR32" s="17">
        <v>4</v>
      </c>
      <c r="FS32" s="17">
        <v>18.319330000000001</v>
      </c>
    </row>
    <row r="33" spans="1:175" ht="24" customHeight="1" x14ac:dyDescent="0.3">
      <c r="A33" s="16" t="s">
        <v>65</v>
      </c>
      <c r="B33" s="16" t="s">
        <v>840</v>
      </c>
      <c r="C33" s="17"/>
      <c r="D33" s="17">
        <v>121.7</v>
      </c>
      <c r="E33" s="17">
        <v>37.299999999999997</v>
      </c>
      <c r="F33" s="17">
        <v>0</v>
      </c>
      <c r="G33" s="17">
        <v>0</v>
      </c>
      <c r="H33" s="17">
        <v>1.3</v>
      </c>
      <c r="I33" s="17">
        <v>32.799999999999997</v>
      </c>
      <c r="J33" s="17"/>
      <c r="K33" s="17"/>
      <c r="L33" s="17">
        <v>38.5</v>
      </c>
      <c r="M33" s="17">
        <v>26.8</v>
      </c>
      <c r="N33" s="17">
        <v>26.9</v>
      </c>
      <c r="O33" s="17">
        <v>43</v>
      </c>
      <c r="P33" s="17">
        <v>1.1000000000000001</v>
      </c>
      <c r="Q33" s="17">
        <v>13.9</v>
      </c>
      <c r="R33" s="17">
        <v>48.3</v>
      </c>
      <c r="S33" s="17">
        <v>0.2</v>
      </c>
      <c r="T33" s="17"/>
      <c r="U33" s="17"/>
      <c r="V33" s="17"/>
      <c r="W33" s="17"/>
      <c r="X33" s="17">
        <v>15</v>
      </c>
      <c r="Y33" s="17">
        <v>1.3</v>
      </c>
      <c r="Z33" s="17">
        <v>0</v>
      </c>
      <c r="AA33" s="17">
        <v>-3.4</v>
      </c>
      <c r="AB33" s="17">
        <v>5.5</v>
      </c>
      <c r="AC33" s="17">
        <v>22.1</v>
      </c>
      <c r="AD33" s="17"/>
      <c r="AE33" s="17"/>
      <c r="AF33" s="17"/>
      <c r="AG33" s="17"/>
      <c r="AH33" s="17">
        <v>13.2</v>
      </c>
      <c r="AI33" s="17">
        <v>6.9</v>
      </c>
      <c r="AJ33" s="17"/>
      <c r="AK33" s="17"/>
      <c r="AL33" s="17"/>
      <c r="AM33" s="17">
        <v>-0.1</v>
      </c>
      <c r="AN33" s="17">
        <v>-4.2</v>
      </c>
      <c r="AO33" s="17">
        <v>1.6</v>
      </c>
      <c r="AP33" s="17">
        <v>13.7</v>
      </c>
      <c r="AQ33" s="17">
        <v>7.4</v>
      </c>
      <c r="AR33" s="17">
        <v>1.3</v>
      </c>
      <c r="AS33" s="17">
        <v>2.7</v>
      </c>
      <c r="AT33" s="17">
        <v>0.8</v>
      </c>
      <c r="AU33" s="17">
        <v>20</v>
      </c>
      <c r="AV33" s="17"/>
      <c r="AW33" s="17">
        <v>-25.6</v>
      </c>
      <c r="AX33" s="17">
        <v>5</v>
      </c>
      <c r="AY33" s="17">
        <v>-2</v>
      </c>
      <c r="AZ33" s="17">
        <v>0.2</v>
      </c>
      <c r="BA33" s="17">
        <v>-1.1000000000000001</v>
      </c>
      <c r="BB33" s="17">
        <v>1.8</v>
      </c>
      <c r="BC33" s="17">
        <v>1.1000000000000001</v>
      </c>
      <c r="BD33" s="17">
        <v>0.1</v>
      </c>
      <c r="BE33" s="17">
        <v>-2.2000000000000002</v>
      </c>
      <c r="BF33" s="17"/>
      <c r="BG33" s="17"/>
      <c r="BH33" s="17"/>
      <c r="BI33" s="17"/>
      <c r="BJ33" s="17"/>
      <c r="BK33" s="17">
        <v>0.4</v>
      </c>
      <c r="BL33" s="17"/>
      <c r="BM33" s="17"/>
      <c r="BN33" s="17"/>
      <c r="BO33" s="17">
        <v>9.6999999999999993</v>
      </c>
      <c r="BP33" s="17">
        <v>0</v>
      </c>
      <c r="BQ33" s="17">
        <v>0</v>
      </c>
      <c r="BR33" s="17">
        <v>0</v>
      </c>
      <c r="BS33" s="17">
        <v>34.799999999999997</v>
      </c>
      <c r="BT33" s="17">
        <v>0</v>
      </c>
      <c r="BU33" s="17"/>
      <c r="BV33" s="17"/>
      <c r="BW33" s="17"/>
      <c r="BX33" s="17"/>
      <c r="BY33" s="17"/>
      <c r="BZ33" s="17"/>
      <c r="CA33" s="17"/>
      <c r="CB33" s="17">
        <v>-0.2</v>
      </c>
      <c r="CC33" s="17">
        <v>59.9</v>
      </c>
      <c r="CD33" s="17">
        <v>56.4</v>
      </c>
      <c r="CE33" s="17">
        <v>11.9</v>
      </c>
      <c r="CF33" s="17">
        <v>12.4</v>
      </c>
      <c r="CG33" s="17">
        <v>1.7</v>
      </c>
      <c r="CH33" s="17"/>
      <c r="CI33" s="17"/>
      <c r="CJ33" s="17"/>
      <c r="CK33" s="17">
        <v>23.7</v>
      </c>
      <c r="CL33" s="17">
        <v>25.1</v>
      </c>
      <c r="CM33" s="17">
        <v>-4.2</v>
      </c>
      <c r="CN33" s="17"/>
      <c r="CO33" s="17"/>
      <c r="CP33" s="17"/>
      <c r="CQ33" s="17"/>
      <c r="CR33" s="17"/>
      <c r="CS33" s="17"/>
      <c r="CT33" s="17"/>
      <c r="CU33" s="17"/>
      <c r="CV33" s="17">
        <v>-2.2999999999999998</v>
      </c>
      <c r="CW33" s="17">
        <v>7</v>
      </c>
      <c r="CX33" s="17"/>
      <c r="CY33" s="17"/>
      <c r="CZ33" s="17">
        <v>1.3</v>
      </c>
      <c r="DA33" s="17">
        <v>-0.1</v>
      </c>
      <c r="DB33" s="17">
        <v>-1</v>
      </c>
      <c r="DC33" s="17"/>
      <c r="DD33" s="17">
        <v>0.1</v>
      </c>
      <c r="DE33" s="17">
        <v>1.7</v>
      </c>
      <c r="DF33" s="17">
        <v>0.1</v>
      </c>
      <c r="DG33" s="17">
        <v>0</v>
      </c>
      <c r="DH33" s="17">
        <v>1.3</v>
      </c>
      <c r="DI33" s="17"/>
      <c r="DJ33" s="17"/>
      <c r="DK33" s="17">
        <v>-0.7</v>
      </c>
      <c r="DL33" s="17">
        <v>-1.5</v>
      </c>
      <c r="DM33" s="17">
        <v>-4.0999999999999996</v>
      </c>
      <c r="DN33" s="17">
        <v>-2.4</v>
      </c>
      <c r="DO33" s="17">
        <v>1.8</v>
      </c>
      <c r="DP33" s="17">
        <v>0.3</v>
      </c>
      <c r="DQ33" s="17">
        <v>0.7</v>
      </c>
      <c r="DR33" s="17">
        <v>1.1000000000000001</v>
      </c>
      <c r="DS33" s="17">
        <v>-2.6</v>
      </c>
      <c r="DT33" s="17">
        <v>0.3</v>
      </c>
      <c r="DU33" s="17">
        <v>0.6</v>
      </c>
      <c r="DV33" s="17">
        <v>0.6</v>
      </c>
      <c r="DW33" s="17"/>
      <c r="DX33" s="17">
        <v>-3.4</v>
      </c>
      <c r="DY33" s="17">
        <v>0.2</v>
      </c>
      <c r="DZ33" s="17">
        <v>0.7</v>
      </c>
      <c r="EA33" s="17">
        <v>0.9</v>
      </c>
      <c r="EB33" s="17">
        <v>1.7</v>
      </c>
      <c r="EC33" s="17">
        <v>0.8</v>
      </c>
      <c r="ED33" s="17">
        <v>4</v>
      </c>
      <c r="EE33" s="17">
        <v>2</v>
      </c>
      <c r="EF33" s="17">
        <v>0</v>
      </c>
      <c r="EG33" s="17">
        <v>0.8</v>
      </c>
      <c r="EH33" s="17">
        <v>0</v>
      </c>
      <c r="EI33" s="17">
        <v>0</v>
      </c>
      <c r="EJ33" s="17">
        <v>0</v>
      </c>
      <c r="EK33" s="17">
        <v>0.2</v>
      </c>
      <c r="EL33" s="17">
        <v>2.2000000000000002</v>
      </c>
      <c r="EM33" s="17">
        <v>0.2</v>
      </c>
      <c r="EN33" s="17">
        <v>0.2</v>
      </c>
      <c r="EO33" s="17">
        <v>0.2</v>
      </c>
      <c r="EP33" s="17"/>
      <c r="EQ33" s="17">
        <v>22.8</v>
      </c>
      <c r="ER33" s="17">
        <v>2.2999999999999998</v>
      </c>
      <c r="ES33" s="17">
        <v>12.4</v>
      </c>
      <c r="ET33" s="17">
        <v>-0.2</v>
      </c>
      <c r="EU33" s="17">
        <v>13.7</v>
      </c>
      <c r="EV33" s="17">
        <v>5.6</v>
      </c>
      <c r="EW33" s="17">
        <v>-4</v>
      </c>
      <c r="EX33" s="17">
        <v>2.5</v>
      </c>
      <c r="EY33" s="17">
        <v>0.8</v>
      </c>
      <c r="EZ33" s="17">
        <v>2.1</v>
      </c>
      <c r="FA33" s="17">
        <v>1.9</v>
      </c>
      <c r="FB33" s="17">
        <v>13.2</v>
      </c>
      <c r="FC33" s="17">
        <v>8</v>
      </c>
      <c r="FD33" s="17"/>
      <c r="FE33" s="17"/>
      <c r="FF33" s="17">
        <v>3.3</v>
      </c>
      <c r="FG33" s="17"/>
      <c r="FH33" s="17"/>
      <c r="FI33" s="17">
        <v>801.8</v>
      </c>
      <c r="FJ33" s="15"/>
      <c r="FK33" s="17">
        <v>1.68075</v>
      </c>
      <c r="FL33" s="17">
        <v>0.126</v>
      </c>
      <c r="FM33" s="17"/>
      <c r="FN33" s="17">
        <v>1.7</v>
      </c>
      <c r="FO33" s="17">
        <v>5.2890600000000001</v>
      </c>
      <c r="FP33" s="17">
        <v>5.5556299999999998</v>
      </c>
      <c r="FQ33" s="17">
        <v>2.4</v>
      </c>
      <c r="FR33" s="17">
        <v>4</v>
      </c>
      <c r="FS33" s="17">
        <v>20.751439999999999</v>
      </c>
    </row>
    <row r="34" spans="1:175" ht="24" customHeight="1" x14ac:dyDescent="0.3">
      <c r="A34" s="18" t="s">
        <v>65</v>
      </c>
      <c r="B34" s="18" t="s">
        <v>841</v>
      </c>
      <c r="C34" s="19"/>
      <c r="D34" s="19">
        <v>94.6</v>
      </c>
      <c r="E34" s="19">
        <v>32.6</v>
      </c>
      <c r="F34" s="19">
        <v>0</v>
      </c>
      <c r="G34" s="19">
        <v>0</v>
      </c>
      <c r="H34" s="19">
        <v>-2.6</v>
      </c>
      <c r="I34" s="19">
        <v>27.1</v>
      </c>
      <c r="J34" s="19"/>
      <c r="K34" s="19"/>
      <c r="L34" s="19">
        <v>35.799999999999997</v>
      </c>
      <c r="M34" s="19">
        <v>22.2</v>
      </c>
      <c r="N34" s="19">
        <v>22.4</v>
      </c>
      <c r="O34" s="19">
        <v>41.5</v>
      </c>
      <c r="P34" s="19">
        <v>-0.8</v>
      </c>
      <c r="Q34" s="19">
        <v>12.5</v>
      </c>
      <c r="R34" s="19">
        <v>38.4</v>
      </c>
      <c r="S34" s="19">
        <v>0</v>
      </c>
      <c r="T34" s="19"/>
      <c r="U34" s="19"/>
      <c r="V34" s="19"/>
      <c r="W34" s="19"/>
      <c r="X34" s="19">
        <v>12.8</v>
      </c>
      <c r="Y34" s="19">
        <v>1.5</v>
      </c>
      <c r="Z34" s="19">
        <v>0</v>
      </c>
      <c r="AA34" s="19">
        <v>-3.4</v>
      </c>
      <c r="AB34" s="19">
        <v>5.0999999999999996</v>
      </c>
      <c r="AC34" s="19">
        <v>20.5</v>
      </c>
      <c r="AD34" s="19"/>
      <c r="AE34" s="19"/>
      <c r="AF34" s="19"/>
      <c r="AG34" s="19"/>
      <c r="AH34" s="19">
        <v>11.6</v>
      </c>
      <c r="AI34" s="19">
        <v>21.4</v>
      </c>
      <c r="AJ34" s="19"/>
      <c r="AK34" s="19"/>
      <c r="AL34" s="19"/>
      <c r="AM34" s="19">
        <v>-0.5</v>
      </c>
      <c r="AN34" s="19">
        <v>-4.8</v>
      </c>
      <c r="AO34" s="19">
        <v>0.4</v>
      </c>
      <c r="AP34" s="19">
        <v>13.7</v>
      </c>
      <c r="AQ34" s="19">
        <v>8.5</v>
      </c>
      <c r="AR34" s="19">
        <v>1.1000000000000001</v>
      </c>
      <c r="AS34" s="19">
        <v>2.7</v>
      </c>
      <c r="AT34" s="19">
        <v>1.3</v>
      </c>
      <c r="AU34" s="19">
        <v>15.5</v>
      </c>
      <c r="AV34" s="19"/>
      <c r="AW34" s="19">
        <v>-28.8</v>
      </c>
      <c r="AX34" s="19">
        <v>4.5999999999999996</v>
      </c>
      <c r="AY34" s="19">
        <v>-2.4</v>
      </c>
      <c r="AZ34" s="19">
        <v>-0.1</v>
      </c>
      <c r="BA34" s="19">
        <v>0</v>
      </c>
      <c r="BB34" s="19">
        <v>0.9</v>
      </c>
      <c r="BC34" s="19">
        <v>1.1000000000000001</v>
      </c>
      <c r="BD34" s="19">
        <v>0.1</v>
      </c>
      <c r="BE34" s="19">
        <v>-4.8</v>
      </c>
      <c r="BF34" s="19"/>
      <c r="BG34" s="19"/>
      <c r="BH34" s="19"/>
      <c r="BI34" s="19"/>
      <c r="BJ34" s="19"/>
      <c r="BK34" s="19">
        <v>-0.3</v>
      </c>
      <c r="BL34" s="19"/>
      <c r="BM34" s="19"/>
      <c r="BN34" s="19"/>
      <c r="BO34" s="19">
        <v>6.2</v>
      </c>
      <c r="BP34" s="19">
        <v>0</v>
      </c>
      <c r="BQ34" s="19">
        <v>0</v>
      </c>
      <c r="BR34" s="19">
        <v>0</v>
      </c>
      <c r="BS34" s="19">
        <v>34</v>
      </c>
      <c r="BT34" s="19">
        <v>0</v>
      </c>
      <c r="BU34" s="19"/>
      <c r="BV34" s="19"/>
      <c r="BW34" s="19"/>
      <c r="BX34" s="19"/>
      <c r="BY34" s="19"/>
      <c r="BZ34" s="19"/>
      <c r="CA34" s="19"/>
      <c r="CB34" s="19">
        <v>-0.4</v>
      </c>
      <c r="CC34" s="19">
        <v>60.1</v>
      </c>
      <c r="CD34" s="19">
        <v>56.8</v>
      </c>
      <c r="CE34" s="19">
        <v>12</v>
      </c>
      <c r="CF34" s="19">
        <v>12.4</v>
      </c>
      <c r="CG34" s="19">
        <v>1.7</v>
      </c>
      <c r="CH34" s="19"/>
      <c r="CI34" s="19"/>
      <c r="CJ34" s="19"/>
      <c r="CK34" s="19">
        <v>21.2</v>
      </c>
      <c r="CL34" s="19">
        <v>22.7</v>
      </c>
      <c r="CM34" s="19">
        <v>-7.5</v>
      </c>
      <c r="CN34" s="19"/>
      <c r="CO34" s="19"/>
      <c r="CP34" s="19"/>
      <c r="CQ34" s="19"/>
      <c r="CR34" s="19"/>
      <c r="CS34" s="19"/>
      <c r="CT34" s="19"/>
      <c r="CU34" s="19"/>
      <c r="CV34" s="19">
        <v>-2.2999999999999998</v>
      </c>
      <c r="CW34" s="19">
        <v>6.9</v>
      </c>
      <c r="CX34" s="19"/>
      <c r="CY34" s="19"/>
      <c r="CZ34" s="19">
        <v>1.3</v>
      </c>
      <c r="DA34" s="19">
        <v>0</v>
      </c>
      <c r="DB34" s="19">
        <v>-1</v>
      </c>
      <c r="DC34" s="19"/>
      <c r="DD34" s="19">
        <v>0.1</v>
      </c>
      <c r="DE34" s="19">
        <v>1.4</v>
      </c>
      <c r="DF34" s="19">
        <v>0.1</v>
      </c>
      <c r="DG34" s="19">
        <v>-1</v>
      </c>
      <c r="DH34" s="19">
        <v>1.3</v>
      </c>
      <c r="DI34" s="19"/>
      <c r="DJ34" s="19"/>
      <c r="DK34" s="19">
        <v>-0.7</v>
      </c>
      <c r="DL34" s="19">
        <v>-1.5</v>
      </c>
      <c r="DM34" s="19">
        <v>-4.5999999999999996</v>
      </c>
      <c r="DN34" s="19">
        <v>-3.3</v>
      </c>
      <c r="DO34" s="19">
        <v>1.7</v>
      </c>
      <c r="DP34" s="19">
        <v>0.3</v>
      </c>
      <c r="DQ34" s="19">
        <v>0.7</v>
      </c>
      <c r="DR34" s="19">
        <v>1.1000000000000001</v>
      </c>
      <c r="DS34" s="19">
        <v>-2.6</v>
      </c>
      <c r="DT34" s="19">
        <v>0.1</v>
      </c>
      <c r="DU34" s="19">
        <v>0.6</v>
      </c>
      <c r="DV34" s="19">
        <v>0.6</v>
      </c>
      <c r="DW34" s="19"/>
      <c r="DX34" s="19">
        <v>-3.4</v>
      </c>
      <c r="DY34" s="19">
        <v>0.2</v>
      </c>
      <c r="DZ34" s="19">
        <v>0.6</v>
      </c>
      <c r="EA34" s="19">
        <v>0.7</v>
      </c>
      <c r="EB34" s="19">
        <v>1.7</v>
      </c>
      <c r="EC34" s="19">
        <v>0.8</v>
      </c>
      <c r="ED34" s="19">
        <v>4</v>
      </c>
      <c r="EE34" s="19">
        <v>2</v>
      </c>
      <c r="EF34" s="19">
        <v>0</v>
      </c>
      <c r="EG34" s="19">
        <v>-1.6</v>
      </c>
      <c r="EH34" s="19">
        <v>0</v>
      </c>
      <c r="EI34" s="19">
        <v>0</v>
      </c>
      <c r="EJ34" s="19">
        <v>0</v>
      </c>
      <c r="EK34" s="19">
        <v>0.2</v>
      </c>
      <c r="EL34" s="19">
        <v>2.1</v>
      </c>
      <c r="EM34" s="19">
        <v>0.2</v>
      </c>
      <c r="EN34" s="19">
        <v>0.2</v>
      </c>
      <c r="EO34" s="19">
        <v>0.2</v>
      </c>
      <c r="EP34" s="19"/>
      <c r="EQ34" s="19">
        <v>24.2</v>
      </c>
      <c r="ER34" s="19">
        <v>2.5</v>
      </c>
      <c r="ES34" s="19">
        <v>12.6</v>
      </c>
      <c r="ET34" s="19">
        <v>-0.2</v>
      </c>
      <c r="EU34" s="19">
        <v>9.4</v>
      </c>
      <c r="EV34" s="19">
        <v>3.6</v>
      </c>
      <c r="EW34" s="19">
        <v>-4</v>
      </c>
      <c r="EX34" s="19">
        <v>2.6</v>
      </c>
      <c r="EY34" s="19">
        <v>0.8</v>
      </c>
      <c r="EZ34" s="19">
        <v>2.1</v>
      </c>
      <c r="FA34" s="19">
        <v>1.9</v>
      </c>
      <c r="FB34" s="19">
        <v>13</v>
      </c>
      <c r="FC34" s="19">
        <v>7.9</v>
      </c>
      <c r="FD34" s="19"/>
      <c r="FE34" s="19"/>
      <c r="FF34" s="19">
        <v>2.7</v>
      </c>
      <c r="FG34" s="19"/>
      <c r="FH34" s="19"/>
      <c r="FI34" s="19">
        <v>706.8</v>
      </c>
      <c r="FJ34" s="15"/>
      <c r="FK34" s="19">
        <v>1.1462600000000001</v>
      </c>
      <c r="FL34" s="19">
        <v>-0.27300000000000002</v>
      </c>
      <c r="FM34" s="19"/>
      <c r="FN34" s="19">
        <v>1.7</v>
      </c>
      <c r="FO34" s="19">
        <v>5.2851900000000001</v>
      </c>
      <c r="FP34" s="19">
        <v>5.5639099999999999</v>
      </c>
      <c r="FQ34" s="19">
        <v>1.6</v>
      </c>
      <c r="FR34" s="19">
        <v>3.9</v>
      </c>
      <c r="FS34" s="19">
        <v>18.922360000000001</v>
      </c>
    </row>
    <row r="35" spans="1:175" ht="24" customHeight="1" x14ac:dyDescent="0.3">
      <c r="A35" s="13" t="s">
        <v>65</v>
      </c>
      <c r="B35" s="13" t="s">
        <v>842</v>
      </c>
      <c r="C35" s="14"/>
      <c r="D35" s="14">
        <v>99.3</v>
      </c>
      <c r="E35" s="14">
        <v>33.5</v>
      </c>
      <c r="F35" s="14">
        <v>0</v>
      </c>
      <c r="G35" s="14">
        <v>0</v>
      </c>
      <c r="H35" s="14">
        <v>-5.0999999999999996</v>
      </c>
      <c r="I35" s="14">
        <v>23.7</v>
      </c>
      <c r="J35" s="14"/>
      <c r="K35" s="14"/>
      <c r="L35" s="14">
        <v>34.200000000000003</v>
      </c>
      <c r="M35" s="14">
        <v>21.7</v>
      </c>
      <c r="N35" s="14">
        <v>21.9</v>
      </c>
      <c r="O35" s="14">
        <v>38.4</v>
      </c>
      <c r="P35" s="14">
        <v>-2.6</v>
      </c>
      <c r="Q35" s="14">
        <v>11.2</v>
      </c>
      <c r="R35" s="14">
        <v>39</v>
      </c>
      <c r="S35" s="14">
        <v>0</v>
      </c>
      <c r="T35" s="14"/>
      <c r="U35" s="14"/>
      <c r="V35" s="14"/>
      <c r="W35" s="14"/>
      <c r="X35" s="14">
        <v>9.9</v>
      </c>
      <c r="Y35" s="14">
        <v>1.5</v>
      </c>
      <c r="Z35" s="14">
        <v>0</v>
      </c>
      <c r="AA35" s="14">
        <v>-3.4</v>
      </c>
      <c r="AB35" s="14">
        <v>4.8</v>
      </c>
      <c r="AC35" s="14">
        <v>19.2</v>
      </c>
      <c r="AD35" s="14"/>
      <c r="AE35" s="14"/>
      <c r="AF35" s="14"/>
      <c r="AG35" s="14"/>
      <c r="AH35" s="14">
        <v>11</v>
      </c>
      <c r="AI35" s="14">
        <v>19.399999999999999</v>
      </c>
      <c r="AJ35" s="14"/>
      <c r="AK35" s="14"/>
      <c r="AL35" s="14"/>
      <c r="AM35" s="14">
        <v>-0.8</v>
      </c>
      <c r="AN35" s="14">
        <v>-7.8</v>
      </c>
      <c r="AO35" s="14">
        <v>-1.2</v>
      </c>
      <c r="AP35" s="14">
        <v>13.4</v>
      </c>
      <c r="AQ35" s="14">
        <v>8.6999999999999993</v>
      </c>
      <c r="AR35" s="14">
        <v>-0.4</v>
      </c>
      <c r="AS35" s="14">
        <v>2.7</v>
      </c>
      <c r="AT35" s="14">
        <v>1.4</v>
      </c>
      <c r="AU35" s="14">
        <v>12.3</v>
      </c>
      <c r="AV35" s="14"/>
      <c r="AW35" s="14">
        <v>-32.4</v>
      </c>
      <c r="AX35" s="14">
        <v>4.3</v>
      </c>
      <c r="AY35" s="14">
        <v>-2.5</v>
      </c>
      <c r="AZ35" s="14">
        <v>-0.1</v>
      </c>
      <c r="BA35" s="14">
        <v>0</v>
      </c>
      <c r="BB35" s="14">
        <v>0.3</v>
      </c>
      <c r="BC35" s="14">
        <v>1.1000000000000001</v>
      </c>
      <c r="BD35" s="14">
        <v>0.1</v>
      </c>
      <c r="BE35" s="14">
        <v>-3.8</v>
      </c>
      <c r="BF35" s="14"/>
      <c r="BG35" s="14"/>
      <c r="BH35" s="14"/>
      <c r="BI35" s="14"/>
      <c r="BJ35" s="14"/>
      <c r="BK35" s="14">
        <v>0.1</v>
      </c>
      <c r="BL35" s="14"/>
      <c r="BM35" s="14"/>
      <c r="BN35" s="14"/>
      <c r="BO35" s="14">
        <v>4.5999999999999996</v>
      </c>
      <c r="BP35" s="14">
        <v>0</v>
      </c>
      <c r="BQ35" s="14">
        <v>0</v>
      </c>
      <c r="BR35" s="14">
        <v>0</v>
      </c>
      <c r="BS35" s="14">
        <v>29.1</v>
      </c>
      <c r="BT35" s="14">
        <v>0</v>
      </c>
      <c r="BU35" s="14"/>
      <c r="BV35" s="14"/>
      <c r="BW35" s="14"/>
      <c r="BX35" s="14"/>
      <c r="BY35" s="14"/>
      <c r="BZ35" s="14"/>
      <c r="CA35" s="14"/>
      <c r="CB35" s="14">
        <v>-0.4</v>
      </c>
      <c r="CC35" s="14">
        <v>59.9</v>
      </c>
      <c r="CD35" s="14">
        <v>56.5</v>
      </c>
      <c r="CE35" s="14">
        <v>11.8</v>
      </c>
      <c r="CF35" s="14">
        <v>12.4</v>
      </c>
      <c r="CG35" s="14">
        <v>1.7</v>
      </c>
      <c r="CH35" s="14"/>
      <c r="CI35" s="14"/>
      <c r="CJ35" s="14"/>
      <c r="CK35" s="14">
        <v>16.600000000000001</v>
      </c>
      <c r="CL35" s="14">
        <v>17.7</v>
      </c>
      <c r="CM35" s="14">
        <v>-14.5</v>
      </c>
      <c r="CN35" s="14"/>
      <c r="CO35" s="14"/>
      <c r="CP35" s="14"/>
      <c r="CQ35" s="14"/>
      <c r="CR35" s="14"/>
      <c r="CS35" s="14"/>
      <c r="CT35" s="14"/>
      <c r="CU35" s="14"/>
      <c r="CV35" s="14">
        <v>-2.2999999999999998</v>
      </c>
      <c r="CW35" s="14">
        <v>7</v>
      </c>
      <c r="CX35" s="14"/>
      <c r="CY35" s="14"/>
      <c r="CZ35" s="14">
        <v>1.3</v>
      </c>
      <c r="DA35" s="14">
        <v>-0.1</v>
      </c>
      <c r="DB35" s="14">
        <v>-1</v>
      </c>
      <c r="DC35" s="14"/>
      <c r="DD35" s="14">
        <v>0</v>
      </c>
      <c r="DE35" s="14">
        <v>1.2</v>
      </c>
      <c r="DF35" s="14">
        <v>0.2</v>
      </c>
      <c r="DG35" s="14">
        <v>-1.4</v>
      </c>
      <c r="DH35" s="14">
        <v>1.3</v>
      </c>
      <c r="DI35" s="14"/>
      <c r="DJ35" s="14"/>
      <c r="DK35" s="14">
        <v>-0.7</v>
      </c>
      <c r="DL35" s="14">
        <v>-1.5</v>
      </c>
      <c r="DM35" s="14">
        <v>-4.5</v>
      </c>
      <c r="DN35" s="14">
        <v>-3</v>
      </c>
      <c r="DO35" s="14">
        <v>1.7</v>
      </c>
      <c r="DP35" s="14">
        <v>0.3</v>
      </c>
      <c r="DQ35" s="14">
        <v>0.7</v>
      </c>
      <c r="DR35" s="14">
        <v>1.1000000000000001</v>
      </c>
      <c r="DS35" s="14">
        <v>-2.8</v>
      </c>
      <c r="DT35" s="14">
        <v>-0.1</v>
      </c>
      <c r="DU35" s="14">
        <v>0.6</v>
      </c>
      <c r="DV35" s="14">
        <v>0.5</v>
      </c>
      <c r="DW35" s="14"/>
      <c r="DX35" s="14">
        <v>-3.4</v>
      </c>
      <c r="DY35" s="14">
        <v>0.2</v>
      </c>
      <c r="DZ35" s="14">
        <v>0.6</v>
      </c>
      <c r="EA35" s="14">
        <v>0.7</v>
      </c>
      <c r="EB35" s="14">
        <v>1.4</v>
      </c>
      <c r="EC35" s="14">
        <v>0.8</v>
      </c>
      <c r="ED35" s="14">
        <v>4</v>
      </c>
      <c r="EE35" s="14">
        <v>1.9</v>
      </c>
      <c r="EF35" s="14">
        <v>0</v>
      </c>
      <c r="EG35" s="14">
        <v>2.2999999999999998</v>
      </c>
      <c r="EH35" s="14">
        <v>0</v>
      </c>
      <c r="EI35" s="14">
        <v>0.1</v>
      </c>
      <c r="EJ35" s="14">
        <v>0</v>
      </c>
      <c r="EK35" s="14">
        <v>0</v>
      </c>
      <c r="EL35" s="14">
        <v>2.1</v>
      </c>
      <c r="EM35" s="14">
        <v>0.2</v>
      </c>
      <c r="EN35" s="14">
        <v>0.2</v>
      </c>
      <c r="EO35" s="14">
        <v>0.2</v>
      </c>
      <c r="EP35" s="14"/>
      <c r="EQ35" s="14">
        <v>26.2</v>
      </c>
      <c r="ER35" s="14">
        <v>2.6</v>
      </c>
      <c r="ES35" s="14">
        <v>12.8</v>
      </c>
      <c r="ET35" s="14">
        <v>-0.2</v>
      </c>
      <c r="EU35" s="14">
        <v>12.2</v>
      </c>
      <c r="EV35" s="14">
        <v>5.2</v>
      </c>
      <c r="EW35" s="14">
        <v>-4.0999999999999996</v>
      </c>
      <c r="EX35" s="14">
        <v>2.5</v>
      </c>
      <c r="EY35" s="14">
        <v>0.8</v>
      </c>
      <c r="EZ35" s="14">
        <v>1.8</v>
      </c>
      <c r="FA35" s="14">
        <v>1.8</v>
      </c>
      <c r="FB35" s="14">
        <v>13.2</v>
      </c>
      <c r="FC35" s="14">
        <v>8.1</v>
      </c>
      <c r="FD35" s="14"/>
      <c r="FE35" s="14"/>
      <c r="FF35" s="14">
        <v>3</v>
      </c>
      <c r="FG35" s="14"/>
      <c r="FH35" s="14"/>
      <c r="FI35" s="14">
        <v>664.1</v>
      </c>
      <c r="FJ35" s="15"/>
      <c r="FK35" s="14">
        <v>0.97460000000000002</v>
      </c>
      <c r="FL35" s="14">
        <v>-0.54100000000000004</v>
      </c>
      <c r="FM35" s="14"/>
      <c r="FN35" s="14">
        <v>1.7</v>
      </c>
      <c r="FO35" s="14">
        <v>5.2785700000000002</v>
      </c>
      <c r="FP35" s="14">
        <v>5.5618100000000004</v>
      </c>
      <c r="FQ35" s="14">
        <v>1.6</v>
      </c>
      <c r="FR35" s="14">
        <v>4.2</v>
      </c>
      <c r="FS35" s="14">
        <v>18.773980000000002</v>
      </c>
    </row>
    <row r="36" spans="1:175" ht="24" customHeight="1" x14ac:dyDescent="0.3">
      <c r="A36" s="16" t="s">
        <v>65</v>
      </c>
      <c r="B36" s="16" t="s">
        <v>843</v>
      </c>
      <c r="C36" s="17"/>
      <c r="D36" s="17">
        <v>90.9</v>
      </c>
      <c r="E36" s="17">
        <v>31.9</v>
      </c>
      <c r="F36" s="17">
        <v>0</v>
      </c>
      <c r="G36" s="17">
        <v>0</v>
      </c>
      <c r="H36" s="17">
        <v>-8.9</v>
      </c>
      <c r="I36" s="17">
        <v>18.5</v>
      </c>
      <c r="J36" s="17"/>
      <c r="K36" s="17"/>
      <c r="L36" s="17">
        <v>29.1</v>
      </c>
      <c r="M36" s="17">
        <v>15.6</v>
      </c>
      <c r="N36" s="17">
        <v>14.1</v>
      </c>
      <c r="O36" s="17">
        <v>32.700000000000003</v>
      </c>
      <c r="P36" s="17">
        <v>-5.7</v>
      </c>
      <c r="Q36" s="17">
        <v>9.4</v>
      </c>
      <c r="R36" s="17">
        <v>38.799999999999997</v>
      </c>
      <c r="S36" s="17">
        <v>0.1</v>
      </c>
      <c r="T36" s="17"/>
      <c r="U36" s="17"/>
      <c r="V36" s="17"/>
      <c r="W36" s="17"/>
      <c r="X36" s="17">
        <v>8.6999999999999993</v>
      </c>
      <c r="Y36" s="17">
        <v>1.7</v>
      </c>
      <c r="Z36" s="17">
        <v>0</v>
      </c>
      <c r="AA36" s="17">
        <v>-3.4</v>
      </c>
      <c r="AB36" s="17">
        <v>4.5</v>
      </c>
      <c r="AC36" s="17">
        <v>18.899999999999999</v>
      </c>
      <c r="AD36" s="17"/>
      <c r="AE36" s="17"/>
      <c r="AF36" s="17"/>
      <c r="AG36" s="17"/>
      <c r="AH36" s="17">
        <v>10.4</v>
      </c>
      <c r="AI36" s="17">
        <v>11.8</v>
      </c>
      <c r="AJ36" s="17"/>
      <c r="AK36" s="17"/>
      <c r="AL36" s="17"/>
      <c r="AM36" s="17">
        <v>-0.9</v>
      </c>
      <c r="AN36" s="17">
        <v>-8.8000000000000007</v>
      </c>
      <c r="AO36" s="17">
        <v>-1.4</v>
      </c>
      <c r="AP36" s="17">
        <v>13.6</v>
      </c>
      <c r="AQ36" s="17">
        <v>9</v>
      </c>
      <c r="AR36" s="17">
        <v>-0.3</v>
      </c>
      <c r="AS36" s="17">
        <v>2.7</v>
      </c>
      <c r="AT36" s="17">
        <v>2.1</v>
      </c>
      <c r="AU36" s="17">
        <v>9.5</v>
      </c>
      <c r="AV36" s="17"/>
      <c r="AW36" s="17">
        <v>-35.799999999999997</v>
      </c>
      <c r="AX36" s="17">
        <v>1.5</v>
      </c>
      <c r="AY36" s="17">
        <v>-2.5</v>
      </c>
      <c r="AZ36" s="17">
        <v>0</v>
      </c>
      <c r="BA36" s="17">
        <v>-0.4</v>
      </c>
      <c r="BB36" s="17">
        <v>0.1</v>
      </c>
      <c r="BC36" s="17">
        <v>1.1000000000000001</v>
      </c>
      <c r="BD36" s="17">
        <v>0.1</v>
      </c>
      <c r="BE36" s="17">
        <v>-2.9</v>
      </c>
      <c r="BF36" s="17"/>
      <c r="BG36" s="17"/>
      <c r="BH36" s="17"/>
      <c r="BI36" s="17"/>
      <c r="BJ36" s="17"/>
      <c r="BK36" s="17">
        <v>-3.5</v>
      </c>
      <c r="BL36" s="17"/>
      <c r="BM36" s="17"/>
      <c r="BN36" s="17"/>
      <c r="BO36" s="17">
        <v>4.3</v>
      </c>
      <c r="BP36" s="17">
        <v>0</v>
      </c>
      <c r="BQ36" s="17">
        <v>0</v>
      </c>
      <c r="BR36" s="17">
        <v>0</v>
      </c>
      <c r="BS36" s="17">
        <v>27.5</v>
      </c>
      <c r="BT36" s="17">
        <v>0</v>
      </c>
      <c r="BU36" s="17"/>
      <c r="BV36" s="17"/>
      <c r="BW36" s="17"/>
      <c r="BX36" s="17"/>
      <c r="BY36" s="17"/>
      <c r="BZ36" s="17"/>
      <c r="CA36" s="17"/>
      <c r="CB36" s="17">
        <v>-0.4</v>
      </c>
      <c r="CC36" s="17">
        <v>60.2</v>
      </c>
      <c r="CD36" s="17">
        <v>31.9</v>
      </c>
      <c r="CE36" s="17">
        <v>11.5</v>
      </c>
      <c r="CF36" s="17">
        <v>3.9</v>
      </c>
      <c r="CG36" s="17">
        <v>1.7</v>
      </c>
      <c r="CH36" s="17"/>
      <c r="CI36" s="17"/>
      <c r="CJ36" s="17"/>
      <c r="CK36" s="17">
        <v>10.9</v>
      </c>
      <c r="CL36" s="17">
        <v>12</v>
      </c>
      <c r="CM36" s="17">
        <v>-20</v>
      </c>
      <c r="CN36" s="17"/>
      <c r="CO36" s="17"/>
      <c r="CP36" s="17"/>
      <c r="CQ36" s="17"/>
      <c r="CR36" s="17"/>
      <c r="CS36" s="17"/>
      <c r="CT36" s="17"/>
      <c r="CU36" s="17"/>
      <c r="CV36" s="17">
        <v>-2.4</v>
      </c>
      <c r="CW36" s="17">
        <v>7.7</v>
      </c>
      <c r="CX36" s="17"/>
      <c r="CY36" s="17"/>
      <c r="CZ36" s="17">
        <v>1.3</v>
      </c>
      <c r="DA36" s="17">
        <v>-0.1</v>
      </c>
      <c r="DB36" s="17">
        <v>-0.9</v>
      </c>
      <c r="DC36" s="17"/>
      <c r="DD36" s="17">
        <v>0</v>
      </c>
      <c r="DE36" s="17">
        <v>1.4</v>
      </c>
      <c r="DF36" s="17">
        <v>0.2</v>
      </c>
      <c r="DG36" s="17">
        <v>-1.3</v>
      </c>
      <c r="DH36" s="17">
        <v>1.3</v>
      </c>
      <c r="DI36" s="17"/>
      <c r="DJ36" s="17"/>
      <c r="DK36" s="17">
        <v>-0.7</v>
      </c>
      <c r="DL36" s="17">
        <v>-1.5</v>
      </c>
      <c r="DM36" s="17">
        <v>-4.5999999999999996</v>
      </c>
      <c r="DN36" s="17">
        <v>-3.9</v>
      </c>
      <c r="DO36" s="17">
        <v>1.7</v>
      </c>
      <c r="DP36" s="17">
        <v>0.3</v>
      </c>
      <c r="DQ36" s="17">
        <v>0.7</v>
      </c>
      <c r="DR36" s="17">
        <v>1.1000000000000001</v>
      </c>
      <c r="DS36" s="17">
        <v>-2.7</v>
      </c>
      <c r="DT36" s="17">
        <v>-0.2</v>
      </c>
      <c r="DU36" s="17">
        <v>0.6</v>
      </c>
      <c r="DV36" s="17">
        <v>0.5</v>
      </c>
      <c r="DW36" s="17"/>
      <c r="DX36" s="17">
        <v>-3.4</v>
      </c>
      <c r="DY36" s="17">
        <v>0.1</v>
      </c>
      <c r="DZ36" s="17">
        <v>0.6</v>
      </c>
      <c r="EA36" s="17">
        <v>-0.5</v>
      </c>
      <c r="EB36" s="17">
        <v>1.3</v>
      </c>
      <c r="EC36" s="17">
        <v>0.8</v>
      </c>
      <c r="ED36" s="17">
        <v>4</v>
      </c>
      <c r="EE36" s="17">
        <v>2</v>
      </c>
      <c r="EF36" s="17">
        <v>0</v>
      </c>
      <c r="EG36" s="17">
        <v>-3.1</v>
      </c>
      <c r="EH36" s="17">
        <v>0</v>
      </c>
      <c r="EI36" s="17">
        <v>0</v>
      </c>
      <c r="EJ36" s="17">
        <v>0</v>
      </c>
      <c r="EK36" s="17">
        <v>0</v>
      </c>
      <c r="EL36" s="17">
        <v>2.1</v>
      </c>
      <c r="EM36" s="17">
        <v>0.2</v>
      </c>
      <c r="EN36" s="17">
        <v>0.2</v>
      </c>
      <c r="EO36" s="17">
        <v>0.2</v>
      </c>
      <c r="EP36" s="17"/>
      <c r="EQ36" s="17">
        <v>21.5</v>
      </c>
      <c r="ER36" s="17">
        <v>2.4</v>
      </c>
      <c r="ES36" s="17">
        <v>13.1</v>
      </c>
      <c r="ET36" s="17">
        <v>-0.2</v>
      </c>
      <c r="EU36" s="17">
        <v>10</v>
      </c>
      <c r="EV36" s="17">
        <v>3</v>
      </c>
      <c r="EW36" s="17">
        <v>-4.2</v>
      </c>
      <c r="EX36" s="17">
        <v>2.2999999999999998</v>
      </c>
      <c r="EY36" s="17">
        <v>0.8</v>
      </c>
      <c r="EZ36" s="17">
        <v>1.6</v>
      </c>
      <c r="FA36" s="17">
        <v>2.2999999999999998</v>
      </c>
      <c r="FB36" s="17">
        <v>11.5</v>
      </c>
      <c r="FC36" s="17">
        <v>6.3</v>
      </c>
      <c r="FD36" s="17"/>
      <c r="FE36" s="17"/>
      <c r="FF36" s="17">
        <v>2.1</v>
      </c>
      <c r="FG36" s="17"/>
      <c r="FH36" s="17"/>
      <c r="FI36" s="17">
        <v>521.29999999999995</v>
      </c>
      <c r="FJ36" s="15"/>
      <c r="FK36" s="17">
        <v>0.93677999999999995</v>
      </c>
      <c r="FL36" s="17">
        <v>0</v>
      </c>
      <c r="FM36" s="17"/>
      <c r="FN36" s="17">
        <v>1.7</v>
      </c>
      <c r="FO36" s="17">
        <v>5.2761699999999996</v>
      </c>
      <c r="FP36" s="17">
        <v>5.5621900000000002</v>
      </c>
      <c r="FQ36" s="17">
        <v>0.7</v>
      </c>
      <c r="FR36" s="17">
        <v>3.9</v>
      </c>
      <c r="FS36" s="17">
        <v>18.075140000000001</v>
      </c>
    </row>
    <row r="37" spans="1:175" ht="24" customHeight="1" x14ac:dyDescent="0.3">
      <c r="A37" s="16" t="s">
        <v>65</v>
      </c>
      <c r="B37" s="16" t="s">
        <v>844</v>
      </c>
      <c r="C37" s="17"/>
      <c r="D37" s="17">
        <v>88.5</v>
      </c>
      <c r="E37" s="17">
        <v>32.4</v>
      </c>
      <c r="F37" s="17">
        <v>0</v>
      </c>
      <c r="G37" s="17">
        <v>0</v>
      </c>
      <c r="H37" s="17">
        <v>-12.4</v>
      </c>
      <c r="I37" s="17">
        <v>18.399999999999999</v>
      </c>
      <c r="J37" s="17"/>
      <c r="K37" s="17"/>
      <c r="L37" s="17">
        <v>28.3</v>
      </c>
      <c r="M37" s="17">
        <v>11</v>
      </c>
      <c r="N37" s="17">
        <v>10.9</v>
      </c>
      <c r="O37" s="17">
        <v>31.2</v>
      </c>
      <c r="P37" s="17">
        <v>-5.5</v>
      </c>
      <c r="Q37" s="17">
        <v>8</v>
      </c>
      <c r="R37" s="17">
        <v>44</v>
      </c>
      <c r="S37" s="17">
        <v>-0.4</v>
      </c>
      <c r="T37" s="17"/>
      <c r="U37" s="17"/>
      <c r="V37" s="17"/>
      <c r="W37" s="17"/>
      <c r="X37" s="17">
        <v>10.7</v>
      </c>
      <c r="Y37" s="17">
        <v>0.8</v>
      </c>
      <c r="Z37" s="17">
        <v>0</v>
      </c>
      <c r="AA37" s="17">
        <v>-3.4</v>
      </c>
      <c r="AB37" s="17">
        <v>4.5</v>
      </c>
      <c r="AC37" s="17">
        <v>17.7</v>
      </c>
      <c r="AD37" s="17"/>
      <c r="AE37" s="17"/>
      <c r="AF37" s="17"/>
      <c r="AG37" s="17"/>
      <c r="AH37" s="17">
        <v>7.7</v>
      </c>
      <c r="AI37" s="17">
        <v>7.3</v>
      </c>
      <c r="AJ37" s="17"/>
      <c r="AK37" s="17"/>
      <c r="AL37" s="17"/>
      <c r="AM37" s="17">
        <v>-0.9</v>
      </c>
      <c r="AN37" s="17">
        <v>-8</v>
      </c>
      <c r="AO37" s="17">
        <v>-1.1000000000000001</v>
      </c>
      <c r="AP37" s="17">
        <v>12.6</v>
      </c>
      <c r="AQ37" s="17">
        <v>9.3000000000000007</v>
      </c>
      <c r="AR37" s="17">
        <v>0.9</v>
      </c>
      <c r="AS37" s="17">
        <v>2.7</v>
      </c>
      <c r="AT37" s="17">
        <v>0.4</v>
      </c>
      <c r="AU37" s="17">
        <v>6.5</v>
      </c>
      <c r="AV37" s="17"/>
      <c r="AW37" s="17">
        <v>-34.9</v>
      </c>
      <c r="AX37" s="17">
        <v>5.7</v>
      </c>
      <c r="AY37" s="17">
        <v>-2.2999999999999998</v>
      </c>
      <c r="AZ37" s="17">
        <v>0.1</v>
      </c>
      <c r="BA37" s="17">
        <v>0</v>
      </c>
      <c r="BB37" s="17">
        <v>-2.5</v>
      </c>
      <c r="BC37" s="17">
        <v>1.1000000000000001</v>
      </c>
      <c r="BD37" s="17">
        <v>0.1</v>
      </c>
      <c r="BE37" s="17">
        <v>-8.6</v>
      </c>
      <c r="BF37" s="17"/>
      <c r="BG37" s="17"/>
      <c r="BH37" s="17"/>
      <c r="BI37" s="17"/>
      <c r="BJ37" s="17"/>
      <c r="BK37" s="17">
        <v>-6.8</v>
      </c>
      <c r="BL37" s="17"/>
      <c r="BM37" s="17"/>
      <c r="BN37" s="17"/>
      <c r="BO37" s="17">
        <v>7.7</v>
      </c>
      <c r="BP37" s="17">
        <v>0</v>
      </c>
      <c r="BQ37" s="17">
        <v>0</v>
      </c>
      <c r="BR37" s="17">
        <v>0</v>
      </c>
      <c r="BS37" s="17">
        <v>26.5</v>
      </c>
      <c r="BT37" s="17">
        <v>0</v>
      </c>
      <c r="BU37" s="17"/>
      <c r="BV37" s="17"/>
      <c r="BW37" s="17"/>
      <c r="BX37" s="17"/>
      <c r="BY37" s="17"/>
      <c r="BZ37" s="17"/>
      <c r="CA37" s="17"/>
      <c r="CB37" s="17">
        <v>-0.4</v>
      </c>
      <c r="CC37" s="17">
        <v>62.6</v>
      </c>
      <c r="CD37" s="17">
        <v>30.6</v>
      </c>
      <c r="CE37" s="17">
        <v>10.5</v>
      </c>
      <c r="CF37" s="17">
        <v>4.2</v>
      </c>
      <c r="CG37" s="17">
        <v>1.6</v>
      </c>
      <c r="CH37" s="17"/>
      <c r="CI37" s="17"/>
      <c r="CJ37" s="17"/>
      <c r="CK37" s="17">
        <v>9.8000000000000007</v>
      </c>
      <c r="CL37" s="17">
        <v>11.2</v>
      </c>
      <c r="CM37" s="17">
        <v>-19.7</v>
      </c>
      <c r="CN37" s="17"/>
      <c r="CO37" s="17"/>
      <c r="CP37" s="17"/>
      <c r="CQ37" s="17"/>
      <c r="CR37" s="17"/>
      <c r="CS37" s="17"/>
      <c r="CT37" s="17"/>
      <c r="CU37" s="17"/>
      <c r="CV37" s="17">
        <v>-2.2999999999999998</v>
      </c>
      <c r="CW37" s="17">
        <v>7.6</v>
      </c>
      <c r="CX37" s="17"/>
      <c r="CY37" s="17"/>
      <c r="CZ37" s="17">
        <v>1.3</v>
      </c>
      <c r="DA37" s="17">
        <v>0</v>
      </c>
      <c r="DB37" s="17">
        <v>-0.8</v>
      </c>
      <c r="DC37" s="17"/>
      <c r="DD37" s="17">
        <v>0.1</v>
      </c>
      <c r="DE37" s="17">
        <v>1.7</v>
      </c>
      <c r="DF37" s="17">
        <v>0.1</v>
      </c>
      <c r="DG37" s="17">
        <v>-1.3</v>
      </c>
      <c r="DH37" s="17">
        <v>1.3</v>
      </c>
      <c r="DI37" s="17"/>
      <c r="DJ37" s="17"/>
      <c r="DK37" s="17">
        <v>-0.7</v>
      </c>
      <c r="DL37" s="17">
        <v>-1.6</v>
      </c>
      <c r="DM37" s="17">
        <v>-4.3</v>
      </c>
      <c r="DN37" s="17">
        <v>-2.6</v>
      </c>
      <c r="DO37" s="17">
        <v>1.7</v>
      </c>
      <c r="DP37" s="17">
        <v>0.3</v>
      </c>
      <c r="DQ37" s="17">
        <v>0.7</v>
      </c>
      <c r="DR37" s="17">
        <v>1.1000000000000001</v>
      </c>
      <c r="DS37" s="17">
        <v>-2.8</v>
      </c>
      <c r="DT37" s="17">
        <v>0.1</v>
      </c>
      <c r="DU37" s="17">
        <v>0.5</v>
      </c>
      <c r="DV37" s="17">
        <v>0.5</v>
      </c>
      <c r="DW37" s="17"/>
      <c r="DX37" s="17">
        <v>-3.4</v>
      </c>
      <c r="DY37" s="17">
        <v>0.1</v>
      </c>
      <c r="DZ37" s="17">
        <v>0.6</v>
      </c>
      <c r="EA37" s="17">
        <v>-0.5</v>
      </c>
      <c r="EB37" s="17">
        <v>1.1000000000000001</v>
      </c>
      <c r="EC37" s="17">
        <v>0.8</v>
      </c>
      <c r="ED37" s="17">
        <v>4</v>
      </c>
      <c r="EE37" s="17">
        <v>1.9</v>
      </c>
      <c r="EF37" s="17">
        <v>0</v>
      </c>
      <c r="EG37" s="17">
        <v>-1.1000000000000001</v>
      </c>
      <c r="EH37" s="17">
        <v>0</v>
      </c>
      <c r="EI37" s="17">
        <v>0</v>
      </c>
      <c r="EJ37" s="17">
        <v>0</v>
      </c>
      <c r="EK37" s="17">
        <v>0</v>
      </c>
      <c r="EL37" s="17">
        <v>2.1</v>
      </c>
      <c r="EM37" s="17">
        <v>0.2</v>
      </c>
      <c r="EN37" s="17">
        <v>0.2</v>
      </c>
      <c r="EO37" s="17">
        <v>0.2</v>
      </c>
      <c r="EP37" s="17"/>
      <c r="EQ37" s="17">
        <v>23.9</v>
      </c>
      <c r="ER37" s="17">
        <v>2.1</v>
      </c>
      <c r="ES37" s="17">
        <v>12.9</v>
      </c>
      <c r="ET37" s="17">
        <v>-0.2</v>
      </c>
      <c r="EU37" s="17">
        <v>14.2</v>
      </c>
      <c r="EV37" s="17">
        <v>7.3</v>
      </c>
      <c r="EW37" s="17">
        <v>-4.0999999999999996</v>
      </c>
      <c r="EX37" s="17">
        <v>1.9</v>
      </c>
      <c r="EY37" s="17">
        <v>0.8</v>
      </c>
      <c r="EZ37" s="17">
        <v>1.5</v>
      </c>
      <c r="FA37" s="17">
        <v>2.2000000000000002</v>
      </c>
      <c r="FB37" s="17">
        <v>11</v>
      </c>
      <c r="FC37" s="17">
        <v>5.8</v>
      </c>
      <c r="FD37" s="17"/>
      <c r="FE37" s="17"/>
      <c r="FF37" s="17">
        <v>2.6</v>
      </c>
      <c r="FG37" s="17"/>
      <c r="FH37" s="17"/>
      <c r="FI37" s="17">
        <v>507.3</v>
      </c>
      <c r="FJ37" s="15"/>
      <c r="FK37" s="17">
        <v>1.0765199999999999</v>
      </c>
      <c r="FL37" s="17">
        <v>0</v>
      </c>
      <c r="FM37" s="17"/>
      <c r="FN37" s="17">
        <v>1.7</v>
      </c>
      <c r="FO37" s="17">
        <v>5.2736999999999998</v>
      </c>
      <c r="FP37" s="17">
        <v>5.5618999999999996</v>
      </c>
      <c r="FQ37" s="17">
        <v>0.3</v>
      </c>
      <c r="FR37" s="17">
        <v>4.2</v>
      </c>
      <c r="FS37" s="17">
        <v>18.112120000000001</v>
      </c>
    </row>
    <row r="38" spans="1:175" ht="24" customHeight="1" x14ac:dyDescent="0.3">
      <c r="A38" s="16" t="s">
        <v>65</v>
      </c>
      <c r="B38" s="16" t="s">
        <v>845</v>
      </c>
      <c r="C38" s="17"/>
      <c r="D38" s="17">
        <v>84.8</v>
      </c>
      <c r="E38" s="17">
        <v>28.8</v>
      </c>
      <c r="F38" s="17">
        <v>0</v>
      </c>
      <c r="G38" s="17">
        <v>0</v>
      </c>
      <c r="H38" s="17">
        <v>-9</v>
      </c>
      <c r="I38" s="17">
        <v>25.5</v>
      </c>
      <c r="J38" s="17"/>
      <c r="K38" s="17"/>
      <c r="L38" s="17">
        <v>33.6</v>
      </c>
      <c r="M38" s="17">
        <v>11.7</v>
      </c>
      <c r="N38" s="17">
        <v>11.1</v>
      </c>
      <c r="O38" s="17">
        <v>35.9</v>
      </c>
      <c r="P38" s="17">
        <v>-5.3</v>
      </c>
      <c r="Q38" s="17">
        <v>11.5</v>
      </c>
      <c r="R38" s="17">
        <v>31.5</v>
      </c>
      <c r="S38" s="17">
        <v>0</v>
      </c>
      <c r="T38" s="17"/>
      <c r="U38" s="17"/>
      <c r="V38" s="17"/>
      <c r="W38" s="17"/>
      <c r="X38" s="17">
        <v>2.9</v>
      </c>
      <c r="Y38" s="17">
        <v>1.6</v>
      </c>
      <c r="Z38" s="17">
        <v>0</v>
      </c>
      <c r="AA38" s="17">
        <v>-3.4</v>
      </c>
      <c r="AB38" s="17">
        <v>4.5999999999999996</v>
      </c>
      <c r="AC38" s="17">
        <v>19.399999999999999</v>
      </c>
      <c r="AD38" s="17"/>
      <c r="AE38" s="17"/>
      <c r="AF38" s="17"/>
      <c r="AG38" s="17"/>
      <c r="AH38" s="17">
        <v>10.1</v>
      </c>
      <c r="AI38" s="17">
        <v>18.3</v>
      </c>
      <c r="AJ38" s="17"/>
      <c r="AK38" s="17"/>
      <c r="AL38" s="17"/>
      <c r="AM38" s="17">
        <v>-0.6</v>
      </c>
      <c r="AN38" s="17">
        <v>-5.7</v>
      </c>
      <c r="AO38" s="17">
        <v>-0.5</v>
      </c>
      <c r="AP38" s="17">
        <v>15.6</v>
      </c>
      <c r="AQ38" s="17">
        <v>7.9</v>
      </c>
      <c r="AR38" s="17">
        <v>0.8</v>
      </c>
      <c r="AS38" s="17">
        <v>2.7</v>
      </c>
      <c r="AT38" s="17">
        <v>0.1</v>
      </c>
      <c r="AU38" s="17">
        <v>10.1</v>
      </c>
      <c r="AV38" s="17"/>
      <c r="AW38" s="17">
        <v>-35.4</v>
      </c>
      <c r="AX38" s="17">
        <v>10.7</v>
      </c>
      <c r="AY38" s="17">
        <v>-2.4</v>
      </c>
      <c r="AZ38" s="17">
        <v>0.1</v>
      </c>
      <c r="BA38" s="17">
        <v>0</v>
      </c>
      <c r="BB38" s="17">
        <v>-0.2</v>
      </c>
      <c r="BC38" s="17">
        <v>1.1000000000000001</v>
      </c>
      <c r="BD38" s="17">
        <v>0</v>
      </c>
      <c r="BE38" s="17">
        <v>-6.6</v>
      </c>
      <c r="BF38" s="17"/>
      <c r="BG38" s="17"/>
      <c r="BH38" s="17"/>
      <c r="BI38" s="17"/>
      <c r="BJ38" s="17"/>
      <c r="BK38" s="17">
        <v>-5.2</v>
      </c>
      <c r="BL38" s="17"/>
      <c r="BM38" s="17"/>
      <c r="BN38" s="17"/>
      <c r="BO38" s="17">
        <v>6.8</v>
      </c>
      <c r="BP38" s="17">
        <v>0</v>
      </c>
      <c r="BQ38" s="17">
        <v>0</v>
      </c>
      <c r="BR38" s="17">
        <v>0</v>
      </c>
      <c r="BS38" s="17">
        <v>30</v>
      </c>
      <c r="BT38" s="17">
        <v>0</v>
      </c>
      <c r="BU38" s="17"/>
      <c r="BV38" s="17"/>
      <c r="BW38" s="17"/>
      <c r="BX38" s="17"/>
      <c r="BY38" s="17"/>
      <c r="BZ38" s="17"/>
      <c r="CA38" s="17"/>
      <c r="CB38" s="17">
        <v>-0.3</v>
      </c>
      <c r="CC38" s="17">
        <v>58.9</v>
      </c>
      <c r="CD38" s="17">
        <v>35.299999999999997</v>
      </c>
      <c r="CE38" s="17">
        <v>14.4</v>
      </c>
      <c r="CF38" s="17">
        <v>4.8</v>
      </c>
      <c r="CG38" s="17">
        <v>1.5</v>
      </c>
      <c r="CH38" s="17"/>
      <c r="CI38" s="17"/>
      <c r="CJ38" s="17"/>
      <c r="CK38" s="17">
        <v>9.6</v>
      </c>
      <c r="CL38" s="17">
        <v>11.2</v>
      </c>
      <c r="CM38" s="17">
        <v>-21.1</v>
      </c>
      <c r="CN38" s="17"/>
      <c r="CO38" s="17"/>
      <c r="CP38" s="17"/>
      <c r="CQ38" s="17"/>
      <c r="CR38" s="17"/>
      <c r="CS38" s="17"/>
      <c r="CT38" s="17"/>
      <c r="CU38" s="17"/>
      <c r="CV38" s="17">
        <v>-2.2999999999999998</v>
      </c>
      <c r="CW38" s="17">
        <v>7</v>
      </c>
      <c r="CX38" s="17"/>
      <c r="CY38" s="17"/>
      <c r="CZ38" s="17">
        <v>1.3</v>
      </c>
      <c r="DA38" s="17">
        <v>0</v>
      </c>
      <c r="DB38" s="17">
        <v>-0.9</v>
      </c>
      <c r="DC38" s="17"/>
      <c r="DD38" s="17">
        <v>0</v>
      </c>
      <c r="DE38" s="17">
        <v>1.8</v>
      </c>
      <c r="DF38" s="17">
        <v>0.1</v>
      </c>
      <c r="DG38" s="17">
        <v>-1</v>
      </c>
      <c r="DH38" s="17">
        <v>1.3</v>
      </c>
      <c r="DI38" s="17"/>
      <c r="DJ38" s="17"/>
      <c r="DK38" s="17">
        <v>-0.7</v>
      </c>
      <c r="DL38" s="17">
        <v>-1.6</v>
      </c>
      <c r="DM38" s="17">
        <v>-4.5</v>
      </c>
      <c r="DN38" s="17">
        <v>-3.8</v>
      </c>
      <c r="DO38" s="17">
        <v>1.7</v>
      </c>
      <c r="DP38" s="17">
        <v>0.3</v>
      </c>
      <c r="DQ38" s="17">
        <v>0.7</v>
      </c>
      <c r="DR38" s="17">
        <v>1.1000000000000001</v>
      </c>
      <c r="DS38" s="17">
        <v>-2.9</v>
      </c>
      <c r="DT38" s="17">
        <v>0.2</v>
      </c>
      <c r="DU38" s="17">
        <v>0.6</v>
      </c>
      <c r="DV38" s="17">
        <v>0.6</v>
      </c>
      <c r="DW38" s="17"/>
      <c r="DX38" s="17">
        <v>-3.3</v>
      </c>
      <c r="DY38" s="17">
        <v>0.2</v>
      </c>
      <c r="DZ38" s="17">
        <v>0.6</v>
      </c>
      <c r="EA38" s="17">
        <v>-0.5</v>
      </c>
      <c r="EB38" s="17">
        <v>1.3</v>
      </c>
      <c r="EC38" s="17">
        <v>0.8</v>
      </c>
      <c r="ED38" s="17">
        <v>4</v>
      </c>
      <c r="EE38" s="17">
        <v>2</v>
      </c>
      <c r="EF38" s="17">
        <v>0</v>
      </c>
      <c r="EG38" s="17">
        <v>-5.4</v>
      </c>
      <c r="EH38" s="17">
        <v>0.5</v>
      </c>
      <c r="EI38" s="17">
        <v>0</v>
      </c>
      <c r="EJ38" s="17">
        <v>0</v>
      </c>
      <c r="EK38" s="17">
        <v>0</v>
      </c>
      <c r="EL38" s="17">
        <v>2.1</v>
      </c>
      <c r="EM38" s="17">
        <v>0.2</v>
      </c>
      <c r="EN38" s="17">
        <v>0.2</v>
      </c>
      <c r="EO38" s="17">
        <v>0.2</v>
      </c>
      <c r="EP38" s="17"/>
      <c r="EQ38" s="17">
        <v>21.2</v>
      </c>
      <c r="ER38" s="17">
        <v>1.1000000000000001</v>
      </c>
      <c r="ES38" s="17">
        <v>13.3</v>
      </c>
      <c r="ET38" s="17">
        <v>-0.2</v>
      </c>
      <c r="EU38" s="17">
        <v>15.4</v>
      </c>
      <c r="EV38" s="17">
        <v>7.1</v>
      </c>
      <c r="EW38" s="17">
        <v>-4.2</v>
      </c>
      <c r="EX38" s="17">
        <v>1.6</v>
      </c>
      <c r="EY38" s="17">
        <v>0.7</v>
      </c>
      <c r="EZ38" s="17">
        <v>1.6</v>
      </c>
      <c r="FA38" s="17">
        <v>3</v>
      </c>
      <c r="FB38" s="17">
        <v>12.9</v>
      </c>
      <c r="FC38" s="17">
        <v>7.7</v>
      </c>
      <c r="FD38" s="17"/>
      <c r="FE38" s="17"/>
      <c r="FF38" s="17">
        <v>2.4</v>
      </c>
      <c r="FG38" s="17"/>
      <c r="FH38" s="17"/>
      <c r="FI38" s="17">
        <v>542.70000000000005</v>
      </c>
      <c r="FJ38" s="15"/>
      <c r="FK38" s="17">
        <v>1.2729200000000001</v>
      </c>
      <c r="FL38" s="17">
        <v>0</v>
      </c>
      <c r="FM38" s="17"/>
      <c r="FN38" s="17">
        <v>1.7</v>
      </c>
      <c r="FO38" s="17">
        <v>5.2765399999999998</v>
      </c>
      <c r="FP38" s="17">
        <v>5.5672600000000001</v>
      </c>
      <c r="FQ38" s="17">
        <v>-0.6</v>
      </c>
      <c r="FR38" s="17">
        <v>4.0999999999999996</v>
      </c>
      <c r="FS38" s="17">
        <v>17.31672</v>
      </c>
    </row>
    <row r="39" spans="1:175" ht="24" customHeight="1" x14ac:dyDescent="0.3">
      <c r="A39" s="16" t="s">
        <v>65</v>
      </c>
      <c r="B39" s="16" t="s">
        <v>846</v>
      </c>
      <c r="C39" s="17"/>
      <c r="D39" s="17">
        <v>101.6</v>
      </c>
      <c r="E39" s="17">
        <v>34.5</v>
      </c>
      <c r="F39" s="17">
        <v>0</v>
      </c>
      <c r="G39" s="17">
        <v>0</v>
      </c>
      <c r="H39" s="17">
        <v>-7.9</v>
      </c>
      <c r="I39" s="17">
        <v>26.9</v>
      </c>
      <c r="J39" s="17"/>
      <c r="K39" s="17"/>
      <c r="L39" s="17">
        <v>33.299999999999997</v>
      </c>
      <c r="M39" s="17">
        <v>25.6</v>
      </c>
      <c r="N39" s="17">
        <v>26.4</v>
      </c>
      <c r="O39" s="17">
        <v>38.4</v>
      </c>
      <c r="P39" s="17">
        <v>-1.1000000000000001</v>
      </c>
      <c r="Q39" s="17">
        <v>12</v>
      </c>
      <c r="R39" s="17">
        <v>40.700000000000003</v>
      </c>
      <c r="S39" s="17">
        <v>0.1</v>
      </c>
      <c r="T39" s="17"/>
      <c r="U39" s="17"/>
      <c r="V39" s="17"/>
      <c r="W39" s="17"/>
      <c r="X39" s="17">
        <v>11.8</v>
      </c>
      <c r="Y39" s="17">
        <v>1.4</v>
      </c>
      <c r="Z39" s="17">
        <v>0.2</v>
      </c>
      <c r="AA39" s="17">
        <v>-3.4</v>
      </c>
      <c r="AB39" s="17">
        <v>5.0999999999999996</v>
      </c>
      <c r="AC39" s="17">
        <v>20.9</v>
      </c>
      <c r="AD39" s="17"/>
      <c r="AE39" s="17"/>
      <c r="AF39" s="17"/>
      <c r="AG39" s="17"/>
      <c r="AH39" s="17">
        <v>11.7</v>
      </c>
      <c r="AI39" s="17">
        <v>14.4</v>
      </c>
      <c r="AJ39" s="17"/>
      <c r="AK39" s="17"/>
      <c r="AL39" s="17"/>
      <c r="AM39" s="17">
        <v>-0.4</v>
      </c>
      <c r="AN39" s="17">
        <v>-3.1</v>
      </c>
      <c r="AO39" s="17">
        <v>-0.2</v>
      </c>
      <c r="AP39" s="17">
        <v>12.6</v>
      </c>
      <c r="AQ39" s="17">
        <v>8.8000000000000007</v>
      </c>
      <c r="AR39" s="17">
        <v>1.1000000000000001</v>
      </c>
      <c r="AS39" s="17">
        <v>2.7</v>
      </c>
      <c r="AT39" s="17">
        <v>1.3</v>
      </c>
      <c r="AU39" s="17">
        <v>16.5</v>
      </c>
      <c r="AV39" s="17"/>
      <c r="AW39" s="17">
        <v>-28.7</v>
      </c>
      <c r="AX39" s="17">
        <v>3.6</v>
      </c>
      <c r="AY39" s="17">
        <v>-2.1</v>
      </c>
      <c r="AZ39" s="17">
        <v>0.2</v>
      </c>
      <c r="BA39" s="17">
        <v>0</v>
      </c>
      <c r="BB39" s="17">
        <v>0.5</v>
      </c>
      <c r="BC39" s="17">
        <v>1.1000000000000001</v>
      </c>
      <c r="BD39" s="17">
        <v>0.1</v>
      </c>
      <c r="BE39" s="17">
        <v>-4.3</v>
      </c>
      <c r="BF39" s="17"/>
      <c r="BG39" s="17"/>
      <c r="BH39" s="17"/>
      <c r="BI39" s="17"/>
      <c r="BJ39" s="17"/>
      <c r="BK39" s="17">
        <v>-2</v>
      </c>
      <c r="BL39" s="17"/>
      <c r="BM39" s="17"/>
      <c r="BN39" s="17"/>
      <c r="BO39" s="17">
        <v>8.1999999999999993</v>
      </c>
      <c r="BP39" s="17">
        <v>0</v>
      </c>
      <c r="BQ39" s="17">
        <v>0</v>
      </c>
      <c r="BR39" s="17">
        <v>0</v>
      </c>
      <c r="BS39" s="17">
        <v>34.1</v>
      </c>
      <c r="BT39" s="17">
        <v>0</v>
      </c>
      <c r="BU39" s="17"/>
      <c r="BV39" s="17"/>
      <c r="BW39" s="17"/>
      <c r="BX39" s="17"/>
      <c r="BY39" s="17"/>
      <c r="BZ39" s="17"/>
      <c r="CA39" s="17"/>
      <c r="CB39" s="17">
        <v>-0.3</v>
      </c>
      <c r="CC39" s="17">
        <v>60.3</v>
      </c>
      <c r="CD39" s="17">
        <v>32</v>
      </c>
      <c r="CE39" s="17">
        <v>10.9</v>
      </c>
      <c r="CF39" s="17">
        <v>6.6</v>
      </c>
      <c r="CG39" s="17">
        <v>1.6</v>
      </c>
      <c r="CH39" s="17"/>
      <c r="CI39" s="17"/>
      <c r="CJ39" s="17"/>
      <c r="CK39" s="17">
        <v>20.5</v>
      </c>
      <c r="CL39" s="17">
        <v>21.7</v>
      </c>
      <c r="CM39" s="17">
        <v>-8.4</v>
      </c>
      <c r="CN39" s="17"/>
      <c r="CO39" s="17"/>
      <c r="CP39" s="17"/>
      <c r="CQ39" s="17"/>
      <c r="CR39" s="17"/>
      <c r="CS39" s="17"/>
      <c r="CT39" s="17"/>
      <c r="CU39" s="17"/>
      <c r="CV39" s="17">
        <v>-2.2999999999999998</v>
      </c>
      <c r="CW39" s="17">
        <v>7.4</v>
      </c>
      <c r="CX39" s="17"/>
      <c r="CY39" s="17"/>
      <c r="CZ39" s="17">
        <v>1.2</v>
      </c>
      <c r="DA39" s="17">
        <v>-0.1</v>
      </c>
      <c r="DB39" s="17">
        <v>-1</v>
      </c>
      <c r="DC39" s="17"/>
      <c r="DD39" s="17">
        <v>0.1</v>
      </c>
      <c r="DE39" s="17">
        <v>1.6</v>
      </c>
      <c r="DF39" s="17">
        <v>0.2</v>
      </c>
      <c r="DG39" s="17">
        <v>0</v>
      </c>
      <c r="DH39" s="17">
        <v>1.3</v>
      </c>
      <c r="DI39" s="17"/>
      <c r="DJ39" s="17"/>
      <c r="DK39" s="17">
        <v>-0.7</v>
      </c>
      <c r="DL39" s="17">
        <v>-1.6</v>
      </c>
      <c r="DM39" s="17">
        <v>-4.0999999999999996</v>
      </c>
      <c r="DN39" s="17">
        <v>-1.9</v>
      </c>
      <c r="DO39" s="17">
        <v>1.7</v>
      </c>
      <c r="DP39" s="17">
        <v>0.3</v>
      </c>
      <c r="DQ39" s="17">
        <v>0.7</v>
      </c>
      <c r="DR39" s="17">
        <v>1.1000000000000001</v>
      </c>
      <c r="DS39" s="17">
        <v>-2.7</v>
      </c>
      <c r="DT39" s="17">
        <v>0.2</v>
      </c>
      <c r="DU39" s="17">
        <v>0.6</v>
      </c>
      <c r="DV39" s="17">
        <v>0.6</v>
      </c>
      <c r="DW39" s="17"/>
      <c r="DX39" s="17">
        <v>-3.3</v>
      </c>
      <c r="DY39" s="17">
        <v>0.1</v>
      </c>
      <c r="DZ39" s="17">
        <v>0.6</v>
      </c>
      <c r="EA39" s="17">
        <v>0.7</v>
      </c>
      <c r="EB39" s="17">
        <v>1.5</v>
      </c>
      <c r="EC39" s="17">
        <v>0.8</v>
      </c>
      <c r="ED39" s="17">
        <v>4</v>
      </c>
      <c r="EE39" s="17">
        <v>2.1</v>
      </c>
      <c r="EF39" s="17">
        <v>-0.9</v>
      </c>
      <c r="EG39" s="17">
        <v>-2.7</v>
      </c>
      <c r="EH39" s="17">
        <v>0</v>
      </c>
      <c r="EI39" s="17">
        <v>0</v>
      </c>
      <c r="EJ39" s="17">
        <v>0</v>
      </c>
      <c r="EK39" s="17">
        <v>0</v>
      </c>
      <c r="EL39" s="17">
        <v>2.1</v>
      </c>
      <c r="EM39" s="17">
        <v>0.2</v>
      </c>
      <c r="EN39" s="17">
        <v>0.2</v>
      </c>
      <c r="EO39" s="17">
        <v>0.2</v>
      </c>
      <c r="EP39" s="17"/>
      <c r="EQ39" s="17">
        <v>16.8</v>
      </c>
      <c r="ER39" s="17">
        <v>1.2</v>
      </c>
      <c r="ES39" s="17">
        <v>13.3</v>
      </c>
      <c r="ET39" s="17">
        <v>-0.2</v>
      </c>
      <c r="EU39" s="17">
        <v>16.899999999999999</v>
      </c>
      <c r="EV39" s="17">
        <v>10.199999999999999</v>
      </c>
      <c r="EW39" s="17">
        <v>-4.2</v>
      </c>
      <c r="EX39" s="17">
        <v>1.2</v>
      </c>
      <c r="EY39" s="17">
        <v>0.8</v>
      </c>
      <c r="EZ39" s="17">
        <v>1.8</v>
      </c>
      <c r="FA39" s="17">
        <v>3.6</v>
      </c>
      <c r="FB39" s="17">
        <v>14.4</v>
      </c>
      <c r="FC39" s="17">
        <v>9.1</v>
      </c>
      <c r="FD39" s="17"/>
      <c r="FE39" s="17"/>
      <c r="FF39" s="17">
        <v>5</v>
      </c>
      <c r="FG39" s="17"/>
      <c r="FH39" s="17"/>
      <c r="FI39" s="17">
        <v>685.6</v>
      </c>
      <c r="FJ39" s="15"/>
      <c r="FK39" s="17">
        <v>1.58978</v>
      </c>
      <c r="FL39" s="17">
        <v>0</v>
      </c>
      <c r="FM39" s="17"/>
      <c r="FN39" s="17">
        <v>1.7</v>
      </c>
      <c r="FO39" s="17">
        <v>5.2643399999999998</v>
      </c>
      <c r="FP39" s="17">
        <v>3.8848500000000001</v>
      </c>
      <c r="FQ39" s="17">
        <v>0.4</v>
      </c>
      <c r="FR39" s="17">
        <v>2</v>
      </c>
      <c r="FS39" s="17">
        <v>14.83897</v>
      </c>
    </row>
    <row r="40" spans="1:175" ht="24" customHeight="1" x14ac:dyDescent="0.3">
      <c r="A40" s="16" t="s">
        <v>65</v>
      </c>
      <c r="B40" s="16" t="s">
        <v>847</v>
      </c>
      <c r="C40" s="17"/>
      <c r="D40" s="17">
        <v>108.4</v>
      </c>
      <c r="E40" s="17">
        <v>35.299999999999997</v>
      </c>
      <c r="F40" s="17">
        <v>0</v>
      </c>
      <c r="G40" s="17">
        <v>0</v>
      </c>
      <c r="H40" s="17">
        <v>-7.8</v>
      </c>
      <c r="I40" s="17">
        <v>27.4</v>
      </c>
      <c r="J40" s="17"/>
      <c r="K40" s="17"/>
      <c r="L40" s="17">
        <v>38.799999999999997</v>
      </c>
      <c r="M40" s="17">
        <v>24.8</v>
      </c>
      <c r="N40" s="17">
        <v>24.4</v>
      </c>
      <c r="O40" s="17">
        <v>41.7</v>
      </c>
      <c r="P40" s="17">
        <v>-1.1000000000000001</v>
      </c>
      <c r="Q40" s="17">
        <v>12.4</v>
      </c>
      <c r="R40" s="17">
        <v>45.1</v>
      </c>
      <c r="S40" s="17">
        <v>0</v>
      </c>
      <c r="T40" s="17"/>
      <c r="U40" s="17"/>
      <c r="V40" s="17"/>
      <c r="W40" s="17"/>
      <c r="X40" s="17">
        <v>12.5</v>
      </c>
      <c r="Y40" s="17">
        <v>1.2</v>
      </c>
      <c r="Z40" s="17">
        <v>0</v>
      </c>
      <c r="AA40" s="17">
        <v>-3.4</v>
      </c>
      <c r="AB40" s="17">
        <v>5.0999999999999996</v>
      </c>
      <c r="AC40" s="17">
        <v>20.2</v>
      </c>
      <c r="AD40" s="17"/>
      <c r="AE40" s="17"/>
      <c r="AF40" s="17"/>
      <c r="AG40" s="17"/>
      <c r="AH40" s="17">
        <v>9.5</v>
      </c>
      <c r="AI40" s="17">
        <v>13.6</v>
      </c>
      <c r="AJ40" s="17"/>
      <c r="AK40" s="17"/>
      <c r="AL40" s="17"/>
      <c r="AM40" s="17">
        <v>-0.4</v>
      </c>
      <c r="AN40" s="17">
        <v>-3</v>
      </c>
      <c r="AO40" s="17">
        <v>0.1</v>
      </c>
      <c r="AP40" s="17">
        <v>12.6</v>
      </c>
      <c r="AQ40" s="17">
        <v>8.9</v>
      </c>
      <c r="AR40" s="17">
        <v>0.9</v>
      </c>
      <c r="AS40" s="17">
        <v>2.7</v>
      </c>
      <c r="AT40" s="17">
        <v>1.4</v>
      </c>
      <c r="AU40" s="17">
        <v>14.9</v>
      </c>
      <c r="AV40" s="17"/>
      <c r="AW40" s="17">
        <v>-29</v>
      </c>
      <c r="AX40" s="17">
        <v>5.6</v>
      </c>
      <c r="AY40" s="17">
        <v>-2</v>
      </c>
      <c r="AZ40" s="17">
        <v>0.2</v>
      </c>
      <c r="BA40" s="17">
        <v>0.7</v>
      </c>
      <c r="BB40" s="17">
        <v>0</v>
      </c>
      <c r="BC40" s="17">
        <v>1</v>
      </c>
      <c r="BD40" s="17">
        <v>0.1</v>
      </c>
      <c r="BE40" s="17">
        <v>-5.2</v>
      </c>
      <c r="BF40" s="17"/>
      <c r="BG40" s="17"/>
      <c r="BH40" s="17"/>
      <c r="BI40" s="17"/>
      <c r="BJ40" s="17"/>
      <c r="BK40" s="17">
        <v>-2.7</v>
      </c>
      <c r="BL40" s="17"/>
      <c r="BM40" s="17"/>
      <c r="BN40" s="17"/>
      <c r="BO40" s="17">
        <v>9.3000000000000007</v>
      </c>
      <c r="BP40" s="17">
        <v>0</v>
      </c>
      <c r="BQ40" s="17">
        <v>0</v>
      </c>
      <c r="BR40" s="17">
        <v>0</v>
      </c>
      <c r="BS40" s="17">
        <v>32</v>
      </c>
      <c r="BT40" s="17">
        <v>0</v>
      </c>
      <c r="BU40" s="17"/>
      <c r="BV40" s="17"/>
      <c r="BW40" s="17"/>
      <c r="BX40" s="17"/>
      <c r="BY40" s="17"/>
      <c r="BZ40" s="17"/>
      <c r="CA40" s="17"/>
      <c r="CB40" s="17">
        <v>-0.2</v>
      </c>
      <c r="CC40" s="17">
        <v>60.4</v>
      </c>
      <c r="CD40" s="17">
        <v>32.1</v>
      </c>
      <c r="CE40" s="17">
        <v>11.9</v>
      </c>
      <c r="CF40" s="17">
        <v>3.9</v>
      </c>
      <c r="CG40" s="17">
        <v>1.9</v>
      </c>
      <c r="CH40" s="17"/>
      <c r="CI40" s="17"/>
      <c r="CJ40" s="17"/>
      <c r="CK40" s="17">
        <v>20.2</v>
      </c>
      <c r="CL40" s="17">
        <v>21.3</v>
      </c>
      <c r="CM40" s="17">
        <v>-8.4</v>
      </c>
      <c r="CN40" s="17"/>
      <c r="CO40" s="17"/>
      <c r="CP40" s="17"/>
      <c r="CQ40" s="17"/>
      <c r="CR40" s="17"/>
      <c r="CS40" s="17"/>
      <c r="CT40" s="17"/>
      <c r="CU40" s="17"/>
      <c r="CV40" s="17">
        <v>-2.2000000000000002</v>
      </c>
      <c r="CW40" s="17">
        <v>6.8</v>
      </c>
      <c r="CX40" s="17"/>
      <c r="CY40" s="17"/>
      <c r="CZ40" s="17">
        <v>1.2</v>
      </c>
      <c r="DA40" s="17">
        <v>0</v>
      </c>
      <c r="DB40" s="17">
        <v>-0.9</v>
      </c>
      <c r="DC40" s="17"/>
      <c r="DD40" s="17">
        <v>0</v>
      </c>
      <c r="DE40" s="17">
        <v>1.9</v>
      </c>
      <c r="DF40" s="17">
        <v>0.1</v>
      </c>
      <c r="DG40" s="17">
        <v>0.2</v>
      </c>
      <c r="DH40" s="17">
        <v>1.3</v>
      </c>
      <c r="DI40" s="17"/>
      <c r="DJ40" s="17"/>
      <c r="DK40" s="17">
        <v>-0.6</v>
      </c>
      <c r="DL40" s="17">
        <v>-1.5</v>
      </c>
      <c r="DM40" s="17">
        <v>-3.6</v>
      </c>
      <c r="DN40" s="17">
        <v>-1.8</v>
      </c>
      <c r="DO40" s="17">
        <v>1.7</v>
      </c>
      <c r="DP40" s="17">
        <v>0.3</v>
      </c>
      <c r="DQ40" s="17">
        <v>0.7</v>
      </c>
      <c r="DR40" s="17">
        <v>1.1000000000000001</v>
      </c>
      <c r="DS40" s="17">
        <v>-2.5</v>
      </c>
      <c r="DT40" s="17">
        <v>0.2</v>
      </c>
      <c r="DU40" s="17">
        <v>0.6</v>
      </c>
      <c r="DV40" s="17">
        <v>0.6</v>
      </c>
      <c r="DW40" s="17"/>
      <c r="DX40" s="17">
        <v>-3.3</v>
      </c>
      <c r="DY40" s="17">
        <v>0.2</v>
      </c>
      <c r="DZ40" s="17">
        <v>0.6</v>
      </c>
      <c r="EA40" s="17">
        <v>0.7</v>
      </c>
      <c r="EB40" s="17">
        <v>1.7</v>
      </c>
      <c r="EC40" s="17">
        <v>0.8</v>
      </c>
      <c r="ED40" s="17">
        <v>4</v>
      </c>
      <c r="EE40" s="17">
        <v>2</v>
      </c>
      <c r="EF40" s="17">
        <v>-1.1000000000000001</v>
      </c>
      <c r="EG40" s="17">
        <v>0.7</v>
      </c>
      <c r="EH40" s="17">
        <v>0</v>
      </c>
      <c r="EI40" s="17">
        <v>0</v>
      </c>
      <c r="EJ40" s="17">
        <v>0</v>
      </c>
      <c r="EK40" s="17">
        <v>0</v>
      </c>
      <c r="EL40" s="17">
        <v>2</v>
      </c>
      <c r="EM40" s="17">
        <v>0.2</v>
      </c>
      <c r="EN40" s="17">
        <v>0.2</v>
      </c>
      <c r="EO40" s="17">
        <v>0.2</v>
      </c>
      <c r="EP40" s="17"/>
      <c r="EQ40" s="17">
        <v>17.7</v>
      </c>
      <c r="ER40" s="17">
        <v>0.9</v>
      </c>
      <c r="ES40" s="17">
        <v>12.8</v>
      </c>
      <c r="ET40" s="17">
        <v>-0.2</v>
      </c>
      <c r="EU40" s="17">
        <v>15.8</v>
      </c>
      <c r="EV40" s="17">
        <v>8.5</v>
      </c>
      <c r="EW40" s="17">
        <v>-4</v>
      </c>
      <c r="EX40" s="17">
        <v>0.7</v>
      </c>
      <c r="EY40" s="17">
        <v>0.8</v>
      </c>
      <c r="EZ40" s="17">
        <v>2</v>
      </c>
      <c r="FA40" s="17">
        <v>3.7</v>
      </c>
      <c r="FB40" s="17">
        <v>14.3</v>
      </c>
      <c r="FC40" s="17">
        <v>9</v>
      </c>
      <c r="FD40" s="17"/>
      <c r="FE40" s="17"/>
      <c r="FF40" s="17">
        <v>4</v>
      </c>
      <c r="FG40" s="17"/>
      <c r="FH40" s="17"/>
      <c r="FI40" s="17">
        <v>697.8</v>
      </c>
      <c r="FJ40" s="15"/>
      <c r="FK40" s="17">
        <v>1.7239500000000001</v>
      </c>
      <c r="FL40" s="17">
        <v>0</v>
      </c>
      <c r="FM40" s="17"/>
      <c r="FN40" s="17">
        <v>1.7</v>
      </c>
      <c r="FO40" s="17">
        <v>5.2576400000000003</v>
      </c>
      <c r="FP40" s="17">
        <v>3.8685800000000001</v>
      </c>
      <c r="FQ40" s="17">
        <v>0.3</v>
      </c>
      <c r="FR40" s="17">
        <v>2</v>
      </c>
      <c r="FS40" s="17">
        <v>14.85017</v>
      </c>
    </row>
    <row r="41" spans="1:175" ht="24" customHeight="1" x14ac:dyDescent="0.3">
      <c r="A41" s="16" t="s">
        <v>65</v>
      </c>
      <c r="B41" s="16" t="s">
        <v>848</v>
      </c>
      <c r="C41" s="17"/>
      <c r="D41" s="17">
        <v>102.1</v>
      </c>
      <c r="E41" s="17">
        <v>33.9</v>
      </c>
      <c r="F41" s="17">
        <v>0</v>
      </c>
      <c r="G41" s="17">
        <v>0</v>
      </c>
      <c r="H41" s="17">
        <v>-10.3</v>
      </c>
      <c r="I41" s="17">
        <v>25.4</v>
      </c>
      <c r="J41" s="17"/>
      <c r="K41" s="17"/>
      <c r="L41" s="17">
        <v>33.5</v>
      </c>
      <c r="M41" s="17">
        <v>21.5</v>
      </c>
      <c r="N41" s="17">
        <v>22</v>
      </c>
      <c r="O41" s="17">
        <v>37.4</v>
      </c>
      <c r="P41" s="17">
        <v>-2.6</v>
      </c>
      <c r="Q41" s="17">
        <v>11.4</v>
      </c>
      <c r="R41" s="17">
        <v>43.1</v>
      </c>
      <c r="S41" s="17">
        <v>0.1</v>
      </c>
      <c r="T41" s="17"/>
      <c r="U41" s="17"/>
      <c r="V41" s="17"/>
      <c r="W41" s="17"/>
      <c r="X41" s="17">
        <v>11.1</v>
      </c>
      <c r="Y41" s="17">
        <v>1.3</v>
      </c>
      <c r="Z41" s="17">
        <v>0</v>
      </c>
      <c r="AA41" s="17">
        <v>-3.4</v>
      </c>
      <c r="AB41" s="17">
        <v>5.2</v>
      </c>
      <c r="AC41" s="17">
        <v>21.2</v>
      </c>
      <c r="AD41" s="17"/>
      <c r="AE41" s="17"/>
      <c r="AF41" s="17"/>
      <c r="AG41" s="17"/>
      <c r="AH41" s="17">
        <v>9.1</v>
      </c>
      <c r="AI41" s="17">
        <v>20.5</v>
      </c>
      <c r="AJ41" s="17"/>
      <c r="AK41" s="17"/>
      <c r="AL41" s="17"/>
      <c r="AM41" s="17">
        <v>-0.5</v>
      </c>
      <c r="AN41" s="17">
        <v>-4.0999999999999996</v>
      </c>
      <c r="AO41" s="17">
        <v>-0.2</v>
      </c>
      <c r="AP41" s="17">
        <v>13.5</v>
      </c>
      <c r="AQ41" s="17">
        <v>10.5</v>
      </c>
      <c r="AR41" s="17">
        <v>1.5</v>
      </c>
      <c r="AS41" s="17">
        <v>2.7</v>
      </c>
      <c r="AT41" s="17">
        <v>1.1000000000000001</v>
      </c>
      <c r="AU41" s="17">
        <v>12.6</v>
      </c>
      <c r="AV41" s="17"/>
      <c r="AW41" s="17">
        <v>-32.1</v>
      </c>
      <c r="AX41" s="17">
        <v>5.9</v>
      </c>
      <c r="AY41" s="17">
        <v>-2</v>
      </c>
      <c r="AZ41" s="17">
        <v>0.2</v>
      </c>
      <c r="BA41" s="17">
        <v>0.8</v>
      </c>
      <c r="BB41" s="17">
        <v>0.1</v>
      </c>
      <c r="BC41" s="17">
        <v>1.1000000000000001</v>
      </c>
      <c r="BD41" s="17">
        <v>0.1</v>
      </c>
      <c r="BE41" s="17">
        <v>-4.0999999999999996</v>
      </c>
      <c r="BF41" s="17"/>
      <c r="BG41" s="17"/>
      <c r="BH41" s="17"/>
      <c r="BI41" s="17"/>
      <c r="BJ41" s="17"/>
      <c r="BK41" s="17">
        <v>-0.7</v>
      </c>
      <c r="BL41" s="17"/>
      <c r="BM41" s="17"/>
      <c r="BN41" s="17"/>
      <c r="BO41" s="17">
        <v>7.5</v>
      </c>
      <c r="BP41" s="17">
        <v>0</v>
      </c>
      <c r="BQ41" s="17">
        <v>0</v>
      </c>
      <c r="BR41" s="17">
        <v>0</v>
      </c>
      <c r="BS41" s="17">
        <v>30.7</v>
      </c>
      <c r="BT41" s="17">
        <v>0</v>
      </c>
      <c r="BU41" s="17"/>
      <c r="BV41" s="17"/>
      <c r="BW41" s="17"/>
      <c r="BX41" s="17"/>
      <c r="BY41" s="17"/>
      <c r="BZ41" s="17"/>
      <c r="CA41" s="17"/>
      <c r="CB41" s="17">
        <v>-0.3</v>
      </c>
      <c r="CC41" s="17">
        <v>60</v>
      </c>
      <c r="CD41" s="17">
        <v>32.6</v>
      </c>
      <c r="CE41" s="17">
        <v>11.8</v>
      </c>
      <c r="CF41" s="17">
        <v>3.9</v>
      </c>
      <c r="CG41" s="17">
        <v>1.7</v>
      </c>
      <c r="CH41" s="17"/>
      <c r="CI41" s="17"/>
      <c r="CJ41" s="17"/>
      <c r="CK41" s="17">
        <v>17.600000000000001</v>
      </c>
      <c r="CL41" s="17">
        <v>19</v>
      </c>
      <c r="CM41" s="17">
        <v>-12.9</v>
      </c>
      <c r="CN41" s="17"/>
      <c r="CO41" s="17"/>
      <c r="CP41" s="17"/>
      <c r="CQ41" s="17"/>
      <c r="CR41" s="17"/>
      <c r="CS41" s="17"/>
      <c r="CT41" s="17"/>
      <c r="CU41" s="17"/>
      <c r="CV41" s="17">
        <v>-2</v>
      </c>
      <c r="CW41" s="17">
        <v>6.3</v>
      </c>
      <c r="CX41" s="17"/>
      <c r="CY41" s="17"/>
      <c r="CZ41" s="17">
        <v>1.2</v>
      </c>
      <c r="DA41" s="17">
        <v>0</v>
      </c>
      <c r="DB41" s="17">
        <v>-1</v>
      </c>
      <c r="DC41" s="17"/>
      <c r="DD41" s="17">
        <v>0</v>
      </c>
      <c r="DE41" s="17">
        <v>1.9</v>
      </c>
      <c r="DF41" s="17">
        <v>1.4</v>
      </c>
      <c r="DG41" s="17">
        <v>0.2</v>
      </c>
      <c r="DH41" s="17">
        <v>1.3</v>
      </c>
      <c r="DI41" s="17"/>
      <c r="DJ41" s="17"/>
      <c r="DK41" s="17">
        <v>-0.6</v>
      </c>
      <c r="DL41" s="17">
        <v>-1.3</v>
      </c>
      <c r="DM41" s="17">
        <v>-3.9</v>
      </c>
      <c r="DN41" s="17">
        <v>-1.6</v>
      </c>
      <c r="DO41" s="17">
        <v>1.7</v>
      </c>
      <c r="DP41" s="17">
        <v>0.3</v>
      </c>
      <c r="DQ41" s="17">
        <v>0.7</v>
      </c>
      <c r="DR41" s="17">
        <v>1.1000000000000001</v>
      </c>
      <c r="DS41" s="17">
        <v>-2.1</v>
      </c>
      <c r="DT41" s="17">
        <v>0</v>
      </c>
      <c r="DU41" s="17">
        <v>0.6</v>
      </c>
      <c r="DV41" s="17">
        <v>0.7</v>
      </c>
      <c r="DW41" s="17"/>
      <c r="DX41" s="17">
        <v>-3.3</v>
      </c>
      <c r="DY41" s="17">
        <v>0.2</v>
      </c>
      <c r="DZ41" s="17">
        <v>0.6</v>
      </c>
      <c r="EA41" s="17">
        <v>0.7</v>
      </c>
      <c r="EB41" s="17">
        <v>1.6</v>
      </c>
      <c r="EC41" s="17">
        <v>0.8</v>
      </c>
      <c r="ED41" s="17">
        <v>4</v>
      </c>
      <c r="EE41" s="17">
        <v>1.8</v>
      </c>
      <c r="EF41" s="17">
        <v>-2.7</v>
      </c>
      <c r="EG41" s="17">
        <v>-0.7</v>
      </c>
      <c r="EH41" s="17">
        <v>0</v>
      </c>
      <c r="EI41" s="17">
        <v>0</v>
      </c>
      <c r="EJ41" s="17">
        <v>0</v>
      </c>
      <c r="EK41" s="17">
        <v>0</v>
      </c>
      <c r="EL41" s="17">
        <v>2</v>
      </c>
      <c r="EM41" s="17">
        <v>0.2</v>
      </c>
      <c r="EN41" s="17">
        <v>0.2</v>
      </c>
      <c r="EO41" s="17">
        <v>0.2</v>
      </c>
      <c r="EP41" s="17"/>
      <c r="EQ41" s="17">
        <v>14.2</v>
      </c>
      <c r="ER41" s="17">
        <v>0.6</v>
      </c>
      <c r="ES41" s="17">
        <v>11.7</v>
      </c>
      <c r="ET41" s="17">
        <v>-0.2</v>
      </c>
      <c r="EU41" s="17">
        <v>18.100000000000001</v>
      </c>
      <c r="EV41" s="17">
        <v>10.9</v>
      </c>
      <c r="EW41" s="17">
        <v>-3.6</v>
      </c>
      <c r="EX41" s="17">
        <v>0.3</v>
      </c>
      <c r="EY41" s="17">
        <v>0.8</v>
      </c>
      <c r="EZ41" s="17">
        <v>2</v>
      </c>
      <c r="FA41" s="17">
        <v>3.3</v>
      </c>
      <c r="FB41" s="17">
        <v>15.1</v>
      </c>
      <c r="FC41" s="17">
        <v>9.8000000000000007</v>
      </c>
      <c r="FD41" s="17"/>
      <c r="FE41" s="17"/>
      <c r="FF41" s="17">
        <v>1</v>
      </c>
      <c r="FG41" s="17"/>
      <c r="FH41" s="17"/>
      <c r="FI41" s="17">
        <v>655</v>
      </c>
      <c r="FJ41" s="15"/>
      <c r="FK41" s="17">
        <v>1.6396500000000001</v>
      </c>
      <c r="FL41" s="17">
        <v>0</v>
      </c>
      <c r="FM41" s="17"/>
      <c r="FN41" s="17">
        <v>1.8</v>
      </c>
      <c r="FO41" s="17">
        <v>5.2614799999999997</v>
      </c>
      <c r="FP41" s="17">
        <v>3.87548</v>
      </c>
      <c r="FQ41" s="17">
        <v>1</v>
      </c>
      <c r="FR41" s="17">
        <v>2</v>
      </c>
      <c r="FS41" s="17">
        <v>15.576610000000001</v>
      </c>
    </row>
    <row r="42" spans="1:175" ht="24" customHeight="1" x14ac:dyDescent="0.3">
      <c r="A42" s="18" t="s">
        <v>65</v>
      </c>
      <c r="B42" s="18" t="s">
        <v>849</v>
      </c>
      <c r="C42" s="19"/>
      <c r="D42" s="19">
        <v>44.2</v>
      </c>
      <c r="E42" s="19">
        <v>20.7</v>
      </c>
      <c r="F42" s="19">
        <v>0</v>
      </c>
      <c r="G42" s="19">
        <v>0</v>
      </c>
      <c r="H42" s="19">
        <v>-14.1</v>
      </c>
      <c r="I42" s="19">
        <v>21.7</v>
      </c>
      <c r="J42" s="19"/>
      <c r="K42" s="19"/>
      <c r="L42" s="19">
        <v>38.9</v>
      </c>
      <c r="M42" s="19">
        <v>23.3</v>
      </c>
      <c r="N42" s="19">
        <v>23.4</v>
      </c>
      <c r="O42" s="19">
        <v>43.5</v>
      </c>
      <c r="P42" s="19">
        <v>-2.4</v>
      </c>
      <c r="Q42" s="19">
        <v>11.4</v>
      </c>
      <c r="R42" s="19">
        <v>72.2</v>
      </c>
      <c r="S42" s="19">
        <v>-0.1</v>
      </c>
      <c r="T42" s="19"/>
      <c r="U42" s="19"/>
      <c r="V42" s="19"/>
      <c r="W42" s="19"/>
      <c r="X42" s="19">
        <v>18.8</v>
      </c>
      <c r="Y42" s="19">
        <v>1.5</v>
      </c>
      <c r="Z42" s="19">
        <v>0</v>
      </c>
      <c r="AA42" s="19">
        <v>-3.4</v>
      </c>
      <c r="AB42" s="19">
        <v>5.4</v>
      </c>
      <c r="AC42" s="19">
        <v>22</v>
      </c>
      <c r="AD42" s="19"/>
      <c r="AE42" s="19"/>
      <c r="AF42" s="19"/>
      <c r="AG42" s="19"/>
      <c r="AH42" s="19">
        <v>8.4</v>
      </c>
      <c r="AI42" s="19">
        <v>12</v>
      </c>
      <c r="AJ42" s="19"/>
      <c r="AK42" s="19"/>
      <c r="AL42" s="19"/>
      <c r="AM42" s="19">
        <v>-0.5</v>
      </c>
      <c r="AN42" s="19">
        <v>-4.4000000000000004</v>
      </c>
      <c r="AO42" s="19">
        <v>-1.7</v>
      </c>
      <c r="AP42" s="19">
        <v>13.4</v>
      </c>
      <c r="AQ42" s="19">
        <v>10.8</v>
      </c>
      <c r="AR42" s="19">
        <v>1.3</v>
      </c>
      <c r="AS42" s="19">
        <v>2.7</v>
      </c>
      <c r="AT42" s="19">
        <v>0.9</v>
      </c>
      <c r="AU42" s="19">
        <v>11.4</v>
      </c>
      <c r="AV42" s="19"/>
      <c r="AW42" s="19">
        <v>-31.7</v>
      </c>
      <c r="AX42" s="19">
        <v>6</v>
      </c>
      <c r="AY42" s="19">
        <v>-2.2000000000000002</v>
      </c>
      <c r="AZ42" s="19">
        <v>0.2</v>
      </c>
      <c r="BA42" s="19">
        <v>-2</v>
      </c>
      <c r="BB42" s="19">
        <v>-1.3</v>
      </c>
      <c r="BC42" s="19">
        <v>1.1000000000000001</v>
      </c>
      <c r="BD42" s="19">
        <v>0.1</v>
      </c>
      <c r="BE42" s="19">
        <v>-6.8</v>
      </c>
      <c r="BF42" s="19"/>
      <c r="BG42" s="19"/>
      <c r="BH42" s="19"/>
      <c r="BI42" s="19"/>
      <c r="BJ42" s="19"/>
      <c r="BK42" s="19">
        <v>-2.5</v>
      </c>
      <c r="BL42" s="19"/>
      <c r="BM42" s="19"/>
      <c r="BN42" s="19"/>
      <c r="BO42" s="19">
        <v>10.4</v>
      </c>
      <c r="BP42" s="19">
        <v>0</v>
      </c>
      <c r="BQ42" s="19">
        <v>0</v>
      </c>
      <c r="BR42" s="19">
        <v>0</v>
      </c>
      <c r="BS42" s="19">
        <v>32.1</v>
      </c>
      <c r="BT42" s="19">
        <v>0</v>
      </c>
      <c r="BU42" s="19"/>
      <c r="BV42" s="19"/>
      <c r="BW42" s="19"/>
      <c r="BX42" s="19"/>
      <c r="BY42" s="19"/>
      <c r="BZ42" s="19"/>
      <c r="CA42" s="19"/>
      <c r="CB42" s="19">
        <v>-0.3</v>
      </c>
      <c r="CC42" s="19">
        <v>61.6</v>
      </c>
      <c r="CD42" s="19">
        <v>30.2</v>
      </c>
      <c r="CE42" s="19">
        <v>11.8</v>
      </c>
      <c r="CF42" s="19">
        <v>3.9</v>
      </c>
      <c r="CG42" s="19">
        <v>1.6</v>
      </c>
      <c r="CH42" s="19"/>
      <c r="CI42" s="19"/>
      <c r="CJ42" s="19"/>
      <c r="CK42" s="19">
        <v>18.600000000000001</v>
      </c>
      <c r="CL42" s="19">
        <v>19.899999999999999</v>
      </c>
      <c r="CM42" s="19">
        <v>-11.3</v>
      </c>
      <c r="CN42" s="19"/>
      <c r="CO42" s="19"/>
      <c r="CP42" s="19"/>
      <c r="CQ42" s="19"/>
      <c r="CR42" s="19"/>
      <c r="CS42" s="19"/>
      <c r="CT42" s="19"/>
      <c r="CU42" s="19"/>
      <c r="CV42" s="19">
        <v>-2.1</v>
      </c>
      <c r="CW42" s="19">
        <v>3.5</v>
      </c>
      <c r="CX42" s="19"/>
      <c r="CY42" s="19"/>
      <c r="CZ42" s="19">
        <v>1.2</v>
      </c>
      <c r="DA42" s="19">
        <v>0</v>
      </c>
      <c r="DB42" s="19">
        <v>-1</v>
      </c>
      <c r="DC42" s="19"/>
      <c r="DD42" s="19">
        <v>0</v>
      </c>
      <c r="DE42" s="19">
        <v>1.7</v>
      </c>
      <c r="DF42" s="19">
        <v>1.5</v>
      </c>
      <c r="DG42" s="19">
        <v>0</v>
      </c>
      <c r="DH42" s="19">
        <v>1.3</v>
      </c>
      <c r="DI42" s="19"/>
      <c r="DJ42" s="19"/>
      <c r="DK42" s="19">
        <v>-0.4</v>
      </c>
      <c r="DL42" s="19">
        <v>-0.7</v>
      </c>
      <c r="DM42" s="19">
        <v>-3.3</v>
      </c>
      <c r="DN42" s="19">
        <v>0.3</v>
      </c>
      <c r="DO42" s="19">
        <v>1.7</v>
      </c>
      <c r="DP42" s="19">
        <v>0.3</v>
      </c>
      <c r="DQ42" s="19">
        <v>0.7</v>
      </c>
      <c r="DR42" s="19">
        <v>1.1000000000000001</v>
      </c>
      <c r="DS42" s="19">
        <v>-1</v>
      </c>
      <c r="DT42" s="19">
        <v>0.1</v>
      </c>
      <c r="DU42" s="19">
        <v>0.5</v>
      </c>
      <c r="DV42" s="19">
        <v>0.7</v>
      </c>
      <c r="DW42" s="19"/>
      <c r="DX42" s="19">
        <v>-3.3</v>
      </c>
      <c r="DY42" s="19">
        <v>0.5</v>
      </c>
      <c r="DZ42" s="19">
        <v>0.6</v>
      </c>
      <c r="EA42" s="19">
        <v>0.9</v>
      </c>
      <c r="EB42" s="19">
        <v>1.5</v>
      </c>
      <c r="EC42" s="19">
        <v>0.8</v>
      </c>
      <c r="ED42" s="19">
        <v>4</v>
      </c>
      <c r="EE42" s="19">
        <v>0.7</v>
      </c>
      <c r="EF42" s="19">
        <v>0.9</v>
      </c>
      <c r="EG42" s="19">
        <v>2.1</v>
      </c>
      <c r="EH42" s="19">
        <v>0.2</v>
      </c>
      <c r="EI42" s="19">
        <v>0.3</v>
      </c>
      <c r="EJ42" s="19">
        <v>0</v>
      </c>
      <c r="EK42" s="19">
        <v>0</v>
      </c>
      <c r="EL42" s="19">
        <v>1.9</v>
      </c>
      <c r="EM42" s="19">
        <v>0.2</v>
      </c>
      <c r="EN42" s="19">
        <v>0.2</v>
      </c>
      <c r="EO42" s="19">
        <v>0.2</v>
      </c>
      <c r="EP42" s="19"/>
      <c r="EQ42" s="19">
        <v>6.5</v>
      </c>
      <c r="ER42" s="19">
        <v>0.1</v>
      </c>
      <c r="ES42" s="19">
        <v>5.5</v>
      </c>
      <c r="ET42" s="19">
        <v>-0.2</v>
      </c>
      <c r="EU42" s="19">
        <v>20.8</v>
      </c>
      <c r="EV42" s="19">
        <v>13.5</v>
      </c>
      <c r="EW42" s="19">
        <v>-2.2999999999999998</v>
      </c>
      <c r="EX42" s="19">
        <v>0</v>
      </c>
      <c r="EY42" s="19">
        <v>0.7</v>
      </c>
      <c r="EZ42" s="19">
        <v>2</v>
      </c>
      <c r="FA42" s="19">
        <v>3.5</v>
      </c>
      <c r="FB42" s="19">
        <v>14.9</v>
      </c>
      <c r="FC42" s="19">
        <v>9.6</v>
      </c>
      <c r="FD42" s="19"/>
      <c r="FE42" s="19"/>
      <c r="FF42" s="19">
        <v>2</v>
      </c>
      <c r="FG42" s="19"/>
      <c r="FH42" s="19"/>
      <c r="FI42" s="19">
        <v>615.1</v>
      </c>
      <c r="FJ42" s="15"/>
      <c r="FK42" s="19">
        <v>0.99629999999999996</v>
      </c>
      <c r="FL42" s="19">
        <v>-0.878</v>
      </c>
      <c r="FM42" s="19"/>
      <c r="FN42" s="19">
        <v>1.7</v>
      </c>
      <c r="FO42" s="19">
        <v>5.2693199999999996</v>
      </c>
      <c r="FP42" s="19">
        <v>3.8666499999999999</v>
      </c>
      <c r="FQ42" s="19">
        <v>0.9</v>
      </c>
      <c r="FR42" s="19">
        <v>2</v>
      </c>
      <c r="FS42" s="19">
        <v>13.85427</v>
      </c>
    </row>
    <row r="43" spans="1:175" ht="24" customHeight="1" x14ac:dyDescent="0.3">
      <c r="A43" s="13" t="s">
        <v>65</v>
      </c>
      <c r="B43" s="13" t="s">
        <v>850</v>
      </c>
      <c r="C43" s="14"/>
      <c r="D43" s="14">
        <v>38.700000000000003</v>
      </c>
      <c r="E43" s="14">
        <v>19.5</v>
      </c>
      <c r="F43" s="14">
        <v>0</v>
      </c>
      <c r="G43" s="14">
        <v>0</v>
      </c>
      <c r="H43" s="14">
        <v>-10.6</v>
      </c>
      <c r="I43" s="14">
        <v>26.6</v>
      </c>
      <c r="J43" s="14"/>
      <c r="K43" s="14"/>
      <c r="L43" s="14">
        <v>41.5</v>
      </c>
      <c r="M43" s="14">
        <v>22.8</v>
      </c>
      <c r="N43" s="14">
        <v>22.1</v>
      </c>
      <c r="O43" s="14">
        <v>45.8</v>
      </c>
      <c r="P43" s="14">
        <v>-2</v>
      </c>
      <c r="Q43" s="14">
        <v>11.7</v>
      </c>
      <c r="R43" s="14">
        <v>68.599999999999994</v>
      </c>
      <c r="S43" s="14">
        <v>0</v>
      </c>
      <c r="T43" s="14"/>
      <c r="U43" s="14"/>
      <c r="V43" s="14"/>
      <c r="W43" s="14"/>
      <c r="X43" s="14">
        <v>19.399999999999999</v>
      </c>
      <c r="Y43" s="14">
        <v>0.9</v>
      </c>
      <c r="Z43" s="14">
        <v>0</v>
      </c>
      <c r="AA43" s="14">
        <v>-3.4</v>
      </c>
      <c r="AB43" s="14">
        <v>4.9000000000000004</v>
      </c>
      <c r="AC43" s="14">
        <v>19.8</v>
      </c>
      <c r="AD43" s="14"/>
      <c r="AE43" s="14"/>
      <c r="AF43" s="14"/>
      <c r="AG43" s="14"/>
      <c r="AH43" s="14">
        <v>6.6</v>
      </c>
      <c r="AI43" s="14">
        <v>21.3</v>
      </c>
      <c r="AJ43" s="14"/>
      <c r="AK43" s="14"/>
      <c r="AL43" s="14"/>
      <c r="AM43" s="14">
        <v>-0.5</v>
      </c>
      <c r="AN43" s="14">
        <v>-3.1</v>
      </c>
      <c r="AO43" s="14">
        <v>-1.4</v>
      </c>
      <c r="AP43" s="14">
        <v>12.5</v>
      </c>
      <c r="AQ43" s="14">
        <v>10.9</v>
      </c>
      <c r="AR43" s="14">
        <v>1</v>
      </c>
      <c r="AS43" s="14">
        <v>2.7</v>
      </c>
      <c r="AT43" s="14">
        <v>0.9</v>
      </c>
      <c r="AU43" s="14">
        <v>9.4</v>
      </c>
      <c r="AV43" s="14"/>
      <c r="AW43" s="14">
        <v>-33.4</v>
      </c>
      <c r="AX43" s="14">
        <v>4.5</v>
      </c>
      <c r="AY43" s="14">
        <v>-2.2000000000000002</v>
      </c>
      <c r="AZ43" s="14">
        <v>0.2</v>
      </c>
      <c r="BA43" s="14">
        <v>-1.8</v>
      </c>
      <c r="BB43" s="14">
        <v>0.4</v>
      </c>
      <c r="BC43" s="14">
        <v>1.1000000000000001</v>
      </c>
      <c r="BD43" s="14">
        <v>0.1</v>
      </c>
      <c r="BE43" s="14">
        <v>-4.9000000000000004</v>
      </c>
      <c r="BF43" s="14"/>
      <c r="BG43" s="14"/>
      <c r="BH43" s="14"/>
      <c r="BI43" s="14"/>
      <c r="BJ43" s="14"/>
      <c r="BK43" s="14">
        <v>-4.5999999999999996</v>
      </c>
      <c r="BL43" s="14"/>
      <c r="BM43" s="14"/>
      <c r="BN43" s="14"/>
      <c r="BO43" s="14">
        <v>9.3000000000000007</v>
      </c>
      <c r="BP43" s="14">
        <v>0</v>
      </c>
      <c r="BQ43" s="14">
        <v>0</v>
      </c>
      <c r="BR43" s="14">
        <v>0</v>
      </c>
      <c r="BS43" s="14">
        <v>31.2</v>
      </c>
      <c r="BT43" s="14">
        <v>0</v>
      </c>
      <c r="BU43" s="14"/>
      <c r="BV43" s="14"/>
      <c r="BW43" s="14"/>
      <c r="BX43" s="14"/>
      <c r="BY43" s="14"/>
      <c r="BZ43" s="14"/>
      <c r="CA43" s="14"/>
      <c r="CB43" s="14">
        <v>-0.2</v>
      </c>
      <c r="CC43" s="14">
        <v>60.6</v>
      </c>
      <c r="CD43" s="14">
        <v>31.8</v>
      </c>
      <c r="CE43" s="14">
        <v>11.3</v>
      </c>
      <c r="CF43" s="14">
        <v>3.9</v>
      </c>
      <c r="CG43" s="14">
        <v>1.8</v>
      </c>
      <c r="CH43" s="14"/>
      <c r="CI43" s="14"/>
      <c r="CJ43" s="14"/>
      <c r="CK43" s="14">
        <v>25.7</v>
      </c>
      <c r="CL43" s="14">
        <v>27.2</v>
      </c>
      <c r="CM43" s="14">
        <v>-0.9</v>
      </c>
      <c r="CN43" s="14"/>
      <c r="CO43" s="14"/>
      <c r="CP43" s="14"/>
      <c r="CQ43" s="14"/>
      <c r="CR43" s="14"/>
      <c r="CS43" s="14"/>
      <c r="CT43" s="14"/>
      <c r="CU43" s="14"/>
      <c r="CV43" s="14">
        <v>-1.3</v>
      </c>
      <c r="CW43" s="14">
        <v>1.9</v>
      </c>
      <c r="CX43" s="14"/>
      <c r="CY43" s="14"/>
      <c r="CZ43" s="14">
        <v>1.2</v>
      </c>
      <c r="DA43" s="14">
        <v>0</v>
      </c>
      <c r="DB43" s="14">
        <v>-0.9</v>
      </c>
      <c r="DC43" s="14"/>
      <c r="DD43" s="14">
        <v>0.1</v>
      </c>
      <c r="DE43" s="14">
        <v>1.8</v>
      </c>
      <c r="DF43" s="14">
        <v>1.4</v>
      </c>
      <c r="DG43" s="14">
        <v>-0.2</v>
      </c>
      <c r="DH43" s="14">
        <v>1.3</v>
      </c>
      <c r="DI43" s="14"/>
      <c r="DJ43" s="14"/>
      <c r="DK43" s="14">
        <v>-0.1</v>
      </c>
      <c r="DL43" s="14">
        <v>0</v>
      </c>
      <c r="DM43" s="14">
        <v>-3.4</v>
      </c>
      <c r="DN43" s="14">
        <v>0</v>
      </c>
      <c r="DO43" s="14">
        <v>1.8</v>
      </c>
      <c r="DP43" s="14">
        <v>0.3</v>
      </c>
      <c r="DQ43" s="14">
        <v>0.7</v>
      </c>
      <c r="DR43" s="14">
        <v>1.1000000000000001</v>
      </c>
      <c r="DS43" s="14">
        <v>0.2</v>
      </c>
      <c r="DT43" s="14">
        <v>0.2</v>
      </c>
      <c r="DU43" s="14">
        <v>0.6</v>
      </c>
      <c r="DV43" s="14">
        <v>0.7</v>
      </c>
      <c r="DW43" s="14"/>
      <c r="DX43" s="14">
        <v>-3.3</v>
      </c>
      <c r="DY43" s="14">
        <v>0.2</v>
      </c>
      <c r="DZ43" s="14">
        <v>0.6</v>
      </c>
      <c r="EA43" s="14">
        <v>0.9</v>
      </c>
      <c r="EB43" s="14">
        <v>1.7</v>
      </c>
      <c r="EC43" s="14">
        <v>0.8</v>
      </c>
      <c r="ED43" s="14">
        <v>4</v>
      </c>
      <c r="EE43" s="14">
        <v>0.1</v>
      </c>
      <c r="EF43" s="14">
        <v>0.7</v>
      </c>
      <c r="EG43" s="14">
        <v>2.2000000000000002</v>
      </c>
      <c r="EH43" s="14">
        <v>0.2</v>
      </c>
      <c r="EI43" s="14">
        <v>0.3</v>
      </c>
      <c r="EJ43" s="14">
        <v>0</v>
      </c>
      <c r="EK43" s="14">
        <v>0</v>
      </c>
      <c r="EL43" s="14">
        <v>1.8</v>
      </c>
      <c r="EM43" s="14">
        <v>0.2</v>
      </c>
      <c r="EN43" s="14">
        <v>0.2</v>
      </c>
      <c r="EO43" s="14">
        <v>0.2</v>
      </c>
      <c r="EP43" s="14"/>
      <c r="EQ43" s="14">
        <v>7</v>
      </c>
      <c r="ER43" s="14">
        <v>0</v>
      </c>
      <c r="ES43" s="14">
        <v>0.2</v>
      </c>
      <c r="ET43" s="14">
        <v>-0.2</v>
      </c>
      <c r="EU43" s="14">
        <v>21.4</v>
      </c>
      <c r="EV43" s="14">
        <v>14.2</v>
      </c>
      <c r="EW43" s="14">
        <v>0.3</v>
      </c>
      <c r="EX43" s="14">
        <v>0</v>
      </c>
      <c r="EY43" s="14">
        <v>0.8</v>
      </c>
      <c r="EZ43" s="14">
        <v>2.2000000000000002</v>
      </c>
      <c r="FA43" s="14">
        <v>3.3</v>
      </c>
      <c r="FB43" s="14">
        <v>13.3</v>
      </c>
      <c r="FC43" s="14">
        <v>8</v>
      </c>
      <c r="FD43" s="14"/>
      <c r="FE43" s="14"/>
      <c r="FF43" s="14">
        <v>4</v>
      </c>
      <c r="FG43" s="14"/>
      <c r="FH43" s="14"/>
      <c r="FI43" s="14">
        <v>640.4</v>
      </c>
      <c r="FJ43" s="15"/>
      <c r="FK43" s="14">
        <v>1.19014</v>
      </c>
      <c r="FL43" s="14">
        <v>-1.2330000000000001</v>
      </c>
      <c r="FM43" s="14"/>
      <c r="FN43" s="14">
        <v>1.7</v>
      </c>
      <c r="FO43" s="14">
        <v>5.2622400000000003</v>
      </c>
      <c r="FP43" s="14">
        <v>3.8762099999999999</v>
      </c>
      <c r="FQ43" s="14">
        <v>-0.2</v>
      </c>
      <c r="FR43" s="14">
        <v>2</v>
      </c>
      <c r="FS43" s="14">
        <v>12.59559</v>
      </c>
    </row>
    <row r="44" spans="1:175" ht="24" customHeight="1" x14ac:dyDescent="0.3">
      <c r="A44" s="16" t="s">
        <v>65</v>
      </c>
      <c r="B44" s="16" t="s">
        <v>851</v>
      </c>
      <c r="C44" s="17"/>
      <c r="D44" s="17">
        <v>56.1</v>
      </c>
      <c r="E44" s="17">
        <v>22.6</v>
      </c>
      <c r="F44" s="17">
        <v>0</v>
      </c>
      <c r="G44" s="17">
        <v>0</v>
      </c>
      <c r="H44" s="17">
        <v>-13</v>
      </c>
      <c r="I44" s="17">
        <v>25.5</v>
      </c>
      <c r="J44" s="17"/>
      <c r="K44" s="17"/>
      <c r="L44" s="17">
        <v>-22.5</v>
      </c>
      <c r="M44" s="17">
        <v>-19.5</v>
      </c>
      <c r="N44" s="17">
        <v>5.7</v>
      </c>
      <c r="O44" s="17">
        <v>39.5</v>
      </c>
      <c r="P44" s="17">
        <v>6.6</v>
      </c>
      <c r="Q44" s="17">
        <v>17.5</v>
      </c>
      <c r="R44" s="17">
        <v>77.7</v>
      </c>
      <c r="S44" s="17">
        <v>0.1</v>
      </c>
      <c r="T44" s="17"/>
      <c r="U44" s="17"/>
      <c r="V44" s="17"/>
      <c r="W44" s="17"/>
      <c r="X44" s="17">
        <v>24.1</v>
      </c>
      <c r="Y44" s="17">
        <v>1.7</v>
      </c>
      <c r="Z44" s="17">
        <v>2</v>
      </c>
      <c r="AA44" s="17">
        <v>-3.4</v>
      </c>
      <c r="AB44" s="17">
        <v>5.0999999999999996</v>
      </c>
      <c r="AC44" s="17">
        <v>18.2</v>
      </c>
      <c r="AD44" s="17"/>
      <c r="AE44" s="17"/>
      <c r="AF44" s="17"/>
      <c r="AG44" s="17"/>
      <c r="AH44" s="17">
        <v>7.6</v>
      </c>
      <c r="AI44" s="17">
        <v>32.6</v>
      </c>
      <c r="AJ44" s="17"/>
      <c r="AK44" s="17"/>
      <c r="AL44" s="17"/>
      <c r="AM44" s="17">
        <v>-0.6</v>
      </c>
      <c r="AN44" s="17">
        <v>-3.2</v>
      </c>
      <c r="AO44" s="17">
        <v>-1.5</v>
      </c>
      <c r="AP44" s="17">
        <v>12.6</v>
      </c>
      <c r="AQ44" s="17">
        <v>10.5</v>
      </c>
      <c r="AR44" s="17">
        <v>1</v>
      </c>
      <c r="AS44" s="17">
        <v>2.7</v>
      </c>
      <c r="AT44" s="17">
        <v>0.7</v>
      </c>
      <c r="AU44" s="17">
        <v>18</v>
      </c>
      <c r="AV44" s="17"/>
      <c r="AW44" s="17">
        <v>-41.4</v>
      </c>
      <c r="AX44" s="17">
        <v>7.1</v>
      </c>
      <c r="AY44" s="17">
        <v>-2.2000000000000002</v>
      </c>
      <c r="AZ44" s="17">
        <v>0</v>
      </c>
      <c r="BA44" s="17">
        <v>-0.9</v>
      </c>
      <c r="BB44" s="17">
        <v>1.2</v>
      </c>
      <c r="BC44" s="17">
        <v>0</v>
      </c>
      <c r="BD44" s="17">
        <v>0.1</v>
      </c>
      <c r="BE44" s="17">
        <v>-2.4</v>
      </c>
      <c r="BF44" s="17"/>
      <c r="BG44" s="17"/>
      <c r="BH44" s="17"/>
      <c r="BI44" s="17"/>
      <c r="BJ44" s="17"/>
      <c r="BK44" s="17">
        <v>-9</v>
      </c>
      <c r="BL44" s="17"/>
      <c r="BM44" s="17"/>
      <c r="BN44" s="17"/>
      <c r="BO44" s="17">
        <v>8.6</v>
      </c>
      <c r="BP44" s="17">
        <v>0</v>
      </c>
      <c r="BQ44" s="17">
        <v>0</v>
      </c>
      <c r="BR44" s="17">
        <v>0</v>
      </c>
      <c r="BS44" s="17">
        <v>41</v>
      </c>
      <c r="BT44" s="17">
        <v>0</v>
      </c>
      <c r="BU44" s="17"/>
      <c r="BV44" s="17"/>
      <c r="BW44" s="17"/>
      <c r="BX44" s="17"/>
      <c r="BY44" s="17"/>
      <c r="BZ44" s="17"/>
      <c r="CA44" s="17"/>
      <c r="CB44" s="17">
        <v>-0.4</v>
      </c>
      <c r="CC44" s="17">
        <v>59.6</v>
      </c>
      <c r="CD44" s="17">
        <v>32.4</v>
      </c>
      <c r="CE44" s="17">
        <v>15.6</v>
      </c>
      <c r="CF44" s="17">
        <v>3.9</v>
      </c>
      <c r="CG44" s="17">
        <v>3.7</v>
      </c>
      <c r="CH44" s="17"/>
      <c r="CI44" s="17"/>
      <c r="CJ44" s="17"/>
      <c r="CK44" s="17">
        <v>29</v>
      </c>
      <c r="CL44" s="17">
        <v>30.5</v>
      </c>
      <c r="CM44" s="17">
        <v>3.6</v>
      </c>
      <c r="CN44" s="17"/>
      <c r="CO44" s="17"/>
      <c r="CP44" s="17"/>
      <c r="CQ44" s="17"/>
      <c r="CR44" s="17"/>
      <c r="CS44" s="17"/>
      <c r="CT44" s="17"/>
      <c r="CU44" s="17"/>
      <c r="CV44" s="17">
        <v>-1.6</v>
      </c>
      <c r="CW44" s="17">
        <v>5.7</v>
      </c>
      <c r="CX44" s="17"/>
      <c r="CY44" s="17"/>
      <c r="CZ44" s="17">
        <v>1.2</v>
      </c>
      <c r="DA44" s="17">
        <v>0</v>
      </c>
      <c r="DB44" s="17">
        <v>-1</v>
      </c>
      <c r="DC44" s="17"/>
      <c r="DD44" s="17">
        <v>0</v>
      </c>
      <c r="DE44" s="17">
        <v>1.8</v>
      </c>
      <c r="DF44" s="17">
        <v>1.4</v>
      </c>
      <c r="DG44" s="17">
        <v>-0.9</v>
      </c>
      <c r="DH44" s="17">
        <v>1.3</v>
      </c>
      <c r="DI44" s="17"/>
      <c r="DJ44" s="17"/>
      <c r="DK44" s="17">
        <v>0</v>
      </c>
      <c r="DL44" s="17">
        <v>0</v>
      </c>
      <c r="DM44" s="17">
        <v>-2.5</v>
      </c>
      <c r="DN44" s="17">
        <v>2.8</v>
      </c>
      <c r="DO44" s="17">
        <v>1.8</v>
      </c>
      <c r="DP44" s="17">
        <v>0.3</v>
      </c>
      <c r="DQ44" s="17">
        <v>0.7</v>
      </c>
      <c r="DR44" s="17">
        <v>1.1000000000000001</v>
      </c>
      <c r="DS44" s="17">
        <v>0.4</v>
      </c>
      <c r="DT44" s="17">
        <v>0</v>
      </c>
      <c r="DU44" s="17">
        <v>0.6</v>
      </c>
      <c r="DV44" s="17">
        <v>0.6</v>
      </c>
      <c r="DW44" s="17"/>
      <c r="DX44" s="17">
        <v>-3.3</v>
      </c>
      <c r="DY44" s="17">
        <v>0.1</v>
      </c>
      <c r="DZ44" s="17">
        <v>0.5</v>
      </c>
      <c r="EA44" s="17">
        <v>0.9</v>
      </c>
      <c r="EB44" s="17">
        <v>1.9</v>
      </c>
      <c r="EC44" s="17">
        <v>0.8</v>
      </c>
      <c r="ED44" s="17">
        <v>4</v>
      </c>
      <c r="EE44" s="17">
        <v>0</v>
      </c>
      <c r="EF44" s="17">
        <v>-0.8</v>
      </c>
      <c r="EG44" s="17">
        <v>0.5</v>
      </c>
      <c r="EH44" s="17">
        <v>0</v>
      </c>
      <c r="EI44" s="17">
        <v>0</v>
      </c>
      <c r="EJ44" s="17">
        <v>0</v>
      </c>
      <c r="EK44" s="17">
        <v>0</v>
      </c>
      <c r="EL44" s="17">
        <v>1.9</v>
      </c>
      <c r="EM44" s="17">
        <v>0.2</v>
      </c>
      <c r="EN44" s="17">
        <v>0.2</v>
      </c>
      <c r="EO44" s="17">
        <v>0.2</v>
      </c>
      <c r="EP44" s="17"/>
      <c r="EQ44" s="17">
        <v>8.1999999999999993</v>
      </c>
      <c r="ER44" s="17">
        <v>0</v>
      </c>
      <c r="ES44" s="17">
        <v>0.6</v>
      </c>
      <c r="ET44" s="17">
        <v>-0.2</v>
      </c>
      <c r="EU44" s="17">
        <v>26.7</v>
      </c>
      <c r="EV44" s="17">
        <v>18.2</v>
      </c>
      <c r="EW44" s="17">
        <v>1.1000000000000001</v>
      </c>
      <c r="EX44" s="17">
        <v>0</v>
      </c>
      <c r="EY44" s="17">
        <v>0.6</v>
      </c>
      <c r="EZ44" s="17">
        <v>2.2000000000000002</v>
      </c>
      <c r="FA44" s="17">
        <v>3.5</v>
      </c>
      <c r="FB44" s="17">
        <v>11.6</v>
      </c>
      <c r="FC44" s="17">
        <v>6.4</v>
      </c>
      <c r="FD44" s="17"/>
      <c r="FE44" s="17"/>
      <c r="FF44" s="17">
        <v>0.6</v>
      </c>
      <c r="FG44" s="17"/>
      <c r="FH44" s="17"/>
      <c r="FI44" s="17">
        <v>604.70000000000005</v>
      </c>
      <c r="FJ44" s="15"/>
      <c r="FK44" s="17">
        <v>1.15181</v>
      </c>
      <c r="FL44" s="17">
        <v>-1.1839999999999999</v>
      </c>
      <c r="FM44" s="17"/>
      <c r="FN44" s="17">
        <v>1.7</v>
      </c>
      <c r="FO44" s="17">
        <v>5.2676800000000004</v>
      </c>
      <c r="FP44" s="17">
        <v>3.8851800000000001</v>
      </c>
      <c r="FQ44" s="17">
        <v>-1</v>
      </c>
      <c r="FR44" s="17">
        <v>1.9</v>
      </c>
      <c r="FS44" s="17">
        <v>11.72067</v>
      </c>
    </row>
    <row r="45" spans="1:175" ht="24" customHeight="1" x14ac:dyDescent="0.3">
      <c r="A45" s="16" t="s">
        <v>65</v>
      </c>
      <c r="B45" s="16" t="s">
        <v>852</v>
      </c>
      <c r="C45" s="17"/>
      <c r="D45" s="17">
        <v>44.9</v>
      </c>
      <c r="E45" s="17">
        <v>20.399999999999999</v>
      </c>
      <c r="F45" s="17">
        <v>0</v>
      </c>
      <c r="G45" s="17">
        <v>0</v>
      </c>
      <c r="H45" s="17">
        <v>-15.6</v>
      </c>
      <c r="I45" s="17">
        <v>19.899999999999999</v>
      </c>
      <c r="J45" s="17"/>
      <c r="K45" s="17"/>
      <c r="L45" s="17">
        <v>-31.3</v>
      </c>
      <c r="M45" s="17">
        <v>-28.2</v>
      </c>
      <c r="N45" s="17">
        <v>0.4</v>
      </c>
      <c r="O45" s="17">
        <v>28.5</v>
      </c>
      <c r="P45" s="17">
        <v>2.8</v>
      </c>
      <c r="Q45" s="17">
        <v>14.7</v>
      </c>
      <c r="R45" s="17">
        <v>76.7</v>
      </c>
      <c r="S45" s="17">
        <v>0.2</v>
      </c>
      <c r="T45" s="17"/>
      <c r="U45" s="17"/>
      <c r="V45" s="17"/>
      <c r="W45" s="17"/>
      <c r="X45" s="17">
        <v>22.3</v>
      </c>
      <c r="Y45" s="17">
        <v>0.8</v>
      </c>
      <c r="Z45" s="17">
        <v>2.7</v>
      </c>
      <c r="AA45" s="17">
        <v>-3.4</v>
      </c>
      <c r="AB45" s="17">
        <v>5.4</v>
      </c>
      <c r="AC45" s="17">
        <v>19.100000000000001</v>
      </c>
      <c r="AD45" s="17"/>
      <c r="AE45" s="17"/>
      <c r="AF45" s="17"/>
      <c r="AG45" s="17"/>
      <c r="AH45" s="17">
        <v>15.3</v>
      </c>
      <c r="AI45" s="17">
        <v>25.4</v>
      </c>
      <c r="AJ45" s="17"/>
      <c r="AK45" s="17"/>
      <c r="AL45" s="17"/>
      <c r="AM45" s="17">
        <v>-0.8</v>
      </c>
      <c r="AN45" s="17">
        <v>-5.8</v>
      </c>
      <c r="AO45" s="17">
        <v>-2.1</v>
      </c>
      <c r="AP45" s="17">
        <v>23.2</v>
      </c>
      <c r="AQ45" s="17">
        <v>10.1</v>
      </c>
      <c r="AR45" s="17">
        <v>-0.5</v>
      </c>
      <c r="AS45" s="17">
        <v>2.7</v>
      </c>
      <c r="AT45" s="17">
        <v>1.4</v>
      </c>
      <c r="AU45" s="17">
        <v>12.3</v>
      </c>
      <c r="AV45" s="17"/>
      <c r="AW45" s="17">
        <v>-47.4</v>
      </c>
      <c r="AX45" s="17">
        <v>3.1</v>
      </c>
      <c r="AY45" s="17">
        <v>-2.2000000000000002</v>
      </c>
      <c r="AZ45" s="17">
        <v>0</v>
      </c>
      <c r="BA45" s="17">
        <v>-0.9</v>
      </c>
      <c r="BB45" s="17">
        <v>-1.5</v>
      </c>
      <c r="BC45" s="17">
        <v>0</v>
      </c>
      <c r="BD45" s="17">
        <v>0.1</v>
      </c>
      <c r="BE45" s="17">
        <v>-3.6</v>
      </c>
      <c r="BF45" s="17"/>
      <c r="BG45" s="17"/>
      <c r="BH45" s="17"/>
      <c r="BI45" s="17"/>
      <c r="BJ45" s="17"/>
      <c r="BK45" s="17">
        <v>-8.1999999999999993</v>
      </c>
      <c r="BL45" s="17"/>
      <c r="BM45" s="17"/>
      <c r="BN45" s="17"/>
      <c r="BO45" s="17">
        <v>5.5</v>
      </c>
      <c r="BP45" s="17">
        <v>0</v>
      </c>
      <c r="BQ45" s="17">
        <v>0</v>
      </c>
      <c r="BR45" s="17">
        <v>-3.3</v>
      </c>
      <c r="BS45" s="17">
        <v>37.1</v>
      </c>
      <c r="BT45" s="17">
        <v>8.9</v>
      </c>
      <c r="BU45" s="17"/>
      <c r="BV45" s="17"/>
      <c r="BW45" s="17"/>
      <c r="BX45" s="17"/>
      <c r="BY45" s="17"/>
      <c r="BZ45" s="17"/>
      <c r="CA45" s="17"/>
      <c r="CB45" s="17">
        <v>-0.4</v>
      </c>
      <c r="CC45" s="17">
        <v>48.7</v>
      </c>
      <c r="CD45" s="17">
        <v>31.6</v>
      </c>
      <c r="CE45" s="17">
        <v>15.4</v>
      </c>
      <c r="CF45" s="17">
        <v>3.9</v>
      </c>
      <c r="CG45" s="17">
        <v>0.7</v>
      </c>
      <c r="CH45" s="17"/>
      <c r="CI45" s="17"/>
      <c r="CJ45" s="17"/>
      <c r="CK45" s="17">
        <v>22</v>
      </c>
      <c r="CL45" s="17">
        <v>23.5</v>
      </c>
      <c r="CM45" s="17">
        <v>-6.4</v>
      </c>
      <c r="CN45" s="17"/>
      <c r="CO45" s="17"/>
      <c r="CP45" s="17"/>
      <c r="CQ45" s="17"/>
      <c r="CR45" s="17"/>
      <c r="CS45" s="17"/>
      <c r="CT45" s="17"/>
      <c r="CU45" s="17"/>
      <c r="CV45" s="17">
        <v>-2</v>
      </c>
      <c r="CW45" s="17">
        <v>0</v>
      </c>
      <c r="CX45" s="17"/>
      <c r="CY45" s="17"/>
      <c r="CZ45" s="17">
        <v>1.2</v>
      </c>
      <c r="DA45" s="17">
        <v>0</v>
      </c>
      <c r="DB45" s="17">
        <v>-1</v>
      </c>
      <c r="DC45" s="17"/>
      <c r="DD45" s="17">
        <v>0</v>
      </c>
      <c r="DE45" s="17">
        <v>1.6</v>
      </c>
      <c r="DF45" s="17">
        <v>1.4</v>
      </c>
      <c r="DG45" s="17">
        <v>-1.5</v>
      </c>
      <c r="DH45" s="17">
        <v>1.3</v>
      </c>
      <c r="DI45" s="17"/>
      <c r="DJ45" s="17"/>
      <c r="DK45" s="17">
        <v>0</v>
      </c>
      <c r="DL45" s="17">
        <v>0</v>
      </c>
      <c r="DM45" s="17">
        <v>-2.7</v>
      </c>
      <c r="DN45" s="17">
        <v>2</v>
      </c>
      <c r="DO45" s="17">
        <v>1.8</v>
      </c>
      <c r="DP45" s="17">
        <v>0.3</v>
      </c>
      <c r="DQ45" s="17">
        <v>0.7</v>
      </c>
      <c r="DR45" s="17">
        <v>1.1000000000000001</v>
      </c>
      <c r="DS45" s="17">
        <v>0.2</v>
      </c>
      <c r="DT45" s="17">
        <v>-0.1</v>
      </c>
      <c r="DU45" s="17">
        <v>0.6</v>
      </c>
      <c r="DV45" s="17">
        <v>0.6</v>
      </c>
      <c r="DW45" s="17"/>
      <c r="DX45" s="17">
        <v>-3.3</v>
      </c>
      <c r="DY45" s="17">
        <v>0.1</v>
      </c>
      <c r="DZ45" s="17">
        <v>0.5</v>
      </c>
      <c r="EA45" s="17">
        <v>0.8</v>
      </c>
      <c r="EB45" s="17">
        <v>1.5</v>
      </c>
      <c r="EC45" s="17">
        <v>0.8</v>
      </c>
      <c r="ED45" s="17">
        <v>4</v>
      </c>
      <c r="EE45" s="17">
        <v>0.3</v>
      </c>
      <c r="EF45" s="17">
        <v>-2</v>
      </c>
      <c r="EG45" s="17">
        <v>-0.7</v>
      </c>
      <c r="EH45" s="17">
        <v>0</v>
      </c>
      <c r="EI45" s="17">
        <v>0</v>
      </c>
      <c r="EJ45" s="17">
        <v>0</v>
      </c>
      <c r="EK45" s="17">
        <v>0.1</v>
      </c>
      <c r="EL45" s="17">
        <v>1.9</v>
      </c>
      <c r="EM45" s="17">
        <v>0.2</v>
      </c>
      <c r="EN45" s="17">
        <v>0.2</v>
      </c>
      <c r="EO45" s="17">
        <v>0.2</v>
      </c>
      <c r="EP45" s="17"/>
      <c r="EQ45" s="17">
        <v>0</v>
      </c>
      <c r="ER45" s="17">
        <v>0</v>
      </c>
      <c r="ES45" s="17">
        <v>0</v>
      </c>
      <c r="ET45" s="17">
        <v>-0.2</v>
      </c>
      <c r="EU45" s="17">
        <v>25.5</v>
      </c>
      <c r="EV45" s="17">
        <v>17.899999999999999</v>
      </c>
      <c r="EW45" s="17">
        <v>0</v>
      </c>
      <c r="EX45" s="17">
        <v>0</v>
      </c>
      <c r="EY45" s="17">
        <v>0.7</v>
      </c>
      <c r="EZ45" s="17">
        <v>2</v>
      </c>
      <c r="FA45" s="17">
        <v>3.6</v>
      </c>
      <c r="FB45" s="17">
        <v>12</v>
      </c>
      <c r="FC45" s="17">
        <v>6.9</v>
      </c>
      <c r="FD45" s="17"/>
      <c r="FE45" s="17"/>
      <c r="FF45" s="17">
        <v>0.3</v>
      </c>
      <c r="FG45" s="17"/>
      <c r="FH45" s="17"/>
      <c r="FI45" s="17">
        <v>466.9</v>
      </c>
      <c r="FJ45" s="15"/>
      <c r="FK45" s="17">
        <v>1.0182500000000001</v>
      </c>
      <c r="FL45" s="17">
        <v>-1.417</v>
      </c>
      <c r="FM45" s="17"/>
      <c r="FN45" s="17">
        <v>1.7</v>
      </c>
      <c r="FO45" s="17">
        <v>5.2729400000000002</v>
      </c>
      <c r="FP45" s="17">
        <v>3.8833799999999998</v>
      </c>
      <c r="FQ45" s="17">
        <v>-1</v>
      </c>
      <c r="FR45" s="17">
        <v>1.9</v>
      </c>
      <c r="FS45" s="17">
        <v>11.357570000000001</v>
      </c>
    </row>
    <row r="46" spans="1:175" ht="24" customHeight="1" x14ac:dyDescent="0.3">
      <c r="A46" s="16" t="s">
        <v>65</v>
      </c>
      <c r="B46" s="16" t="s">
        <v>853</v>
      </c>
      <c r="C46" s="17"/>
      <c r="D46" s="17">
        <v>41.7</v>
      </c>
      <c r="E46" s="17">
        <v>20.399999999999999</v>
      </c>
      <c r="F46" s="17">
        <v>0</v>
      </c>
      <c r="G46" s="17">
        <v>0</v>
      </c>
      <c r="H46" s="17">
        <v>-17.100000000000001</v>
      </c>
      <c r="I46" s="17">
        <v>19.8</v>
      </c>
      <c r="J46" s="17"/>
      <c r="K46" s="17"/>
      <c r="L46" s="17">
        <v>-34.5</v>
      </c>
      <c r="M46" s="17">
        <v>-32</v>
      </c>
      <c r="N46" s="17">
        <v>-3.6</v>
      </c>
      <c r="O46" s="17">
        <v>25.3</v>
      </c>
      <c r="P46" s="17">
        <v>2.2999999999999998</v>
      </c>
      <c r="Q46" s="17">
        <v>13.8</v>
      </c>
      <c r="R46" s="17">
        <v>78.099999999999994</v>
      </c>
      <c r="S46" s="17">
        <v>0.1</v>
      </c>
      <c r="T46" s="17"/>
      <c r="U46" s="17"/>
      <c r="V46" s="17"/>
      <c r="W46" s="17"/>
      <c r="X46" s="17">
        <v>15.4</v>
      </c>
      <c r="Y46" s="17">
        <v>0.8</v>
      </c>
      <c r="Z46" s="17">
        <v>2.8</v>
      </c>
      <c r="AA46" s="17">
        <v>-3.3</v>
      </c>
      <c r="AB46" s="17">
        <v>5.7</v>
      </c>
      <c r="AC46" s="17">
        <v>19</v>
      </c>
      <c r="AD46" s="17"/>
      <c r="AE46" s="17"/>
      <c r="AF46" s="17"/>
      <c r="AG46" s="17"/>
      <c r="AH46" s="17">
        <v>17.399999999999999</v>
      </c>
      <c r="AI46" s="17">
        <v>24.1</v>
      </c>
      <c r="AJ46" s="17"/>
      <c r="AK46" s="17"/>
      <c r="AL46" s="17"/>
      <c r="AM46" s="17">
        <v>-0.9</v>
      </c>
      <c r="AN46" s="17">
        <v>-8.1999999999999993</v>
      </c>
      <c r="AO46" s="17">
        <v>-2.7</v>
      </c>
      <c r="AP46" s="17">
        <v>22.9</v>
      </c>
      <c r="AQ46" s="17">
        <v>8.8000000000000007</v>
      </c>
      <c r="AR46" s="17">
        <v>-0.2</v>
      </c>
      <c r="AS46" s="17">
        <v>2.7</v>
      </c>
      <c r="AT46" s="17">
        <v>0.9</v>
      </c>
      <c r="AU46" s="17">
        <v>9.5</v>
      </c>
      <c r="AV46" s="17"/>
      <c r="AW46" s="17">
        <v>-49</v>
      </c>
      <c r="AX46" s="17">
        <v>5.0999999999999996</v>
      </c>
      <c r="AY46" s="17">
        <v>-2.5</v>
      </c>
      <c r="AZ46" s="17">
        <v>-0.2</v>
      </c>
      <c r="BA46" s="17">
        <v>-2.7</v>
      </c>
      <c r="BB46" s="17">
        <v>0.5</v>
      </c>
      <c r="BC46" s="17">
        <v>0</v>
      </c>
      <c r="BD46" s="17">
        <v>0.1</v>
      </c>
      <c r="BE46" s="17">
        <v>-4.3</v>
      </c>
      <c r="BF46" s="17"/>
      <c r="BG46" s="17"/>
      <c r="BH46" s="17"/>
      <c r="BI46" s="17"/>
      <c r="BJ46" s="17"/>
      <c r="BK46" s="17">
        <v>-6.3</v>
      </c>
      <c r="BL46" s="17"/>
      <c r="BM46" s="17"/>
      <c r="BN46" s="17"/>
      <c r="BO46" s="17">
        <v>5</v>
      </c>
      <c r="BP46" s="17">
        <v>0</v>
      </c>
      <c r="BQ46" s="17">
        <v>0</v>
      </c>
      <c r="BR46" s="17">
        <v>-3.9</v>
      </c>
      <c r="BS46" s="17">
        <v>35.799999999999997</v>
      </c>
      <c r="BT46" s="17">
        <v>10.3</v>
      </c>
      <c r="BU46" s="17"/>
      <c r="BV46" s="17"/>
      <c r="BW46" s="17"/>
      <c r="BX46" s="17"/>
      <c r="BY46" s="17"/>
      <c r="BZ46" s="17"/>
      <c r="CA46" s="17"/>
      <c r="CB46" s="17">
        <v>-0.4</v>
      </c>
      <c r="CC46" s="17">
        <v>48.8</v>
      </c>
      <c r="CD46" s="17">
        <v>31.2</v>
      </c>
      <c r="CE46" s="17">
        <v>15.4</v>
      </c>
      <c r="CF46" s="17">
        <v>3.9</v>
      </c>
      <c r="CG46" s="17">
        <v>0.7</v>
      </c>
      <c r="CH46" s="17"/>
      <c r="CI46" s="17"/>
      <c r="CJ46" s="17"/>
      <c r="CK46" s="17">
        <v>17.7</v>
      </c>
      <c r="CL46" s="17">
        <v>19</v>
      </c>
      <c r="CM46" s="17">
        <v>-12.5</v>
      </c>
      <c r="CN46" s="17"/>
      <c r="CO46" s="17"/>
      <c r="CP46" s="17"/>
      <c r="CQ46" s="17"/>
      <c r="CR46" s="17"/>
      <c r="CS46" s="17"/>
      <c r="CT46" s="17"/>
      <c r="CU46" s="17"/>
      <c r="CV46" s="17">
        <v>-2.5</v>
      </c>
      <c r="CW46" s="17">
        <v>0</v>
      </c>
      <c r="CX46" s="17"/>
      <c r="CY46" s="17"/>
      <c r="CZ46" s="17">
        <v>1.2</v>
      </c>
      <c r="DA46" s="17">
        <v>-0.1</v>
      </c>
      <c r="DB46" s="17">
        <v>-1</v>
      </c>
      <c r="DC46" s="17"/>
      <c r="DD46" s="17">
        <v>0</v>
      </c>
      <c r="DE46" s="17">
        <v>1.5</v>
      </c>
      <c r="DF46" s="17">
        <v>1.5</v>
      </c>
      <c r="DG46" s="17">
        <v>-1.5</v>
      </c>
      <c r="DH46" s="17">
        <v>1.3</v>
      </c>
      <c r="DI46" s="17"/>
      <c r="DJ46" s="17"/>
      <c r="DK46" s="17">
        <v>0</v>
      </c>
      <c r="DL46" s="17">
        <v>0</v>
      </c>
      <c r="DM46" s="17">
        <v>-2.9</v>
      </c>
      <c r="DN46" s="17">
        <v>1.7</v>
      </c>
      <c r="DO46" s="17">
        <v>1.8</v>
      </c>
      <c r="DP46" s="17">
        <v>0.3</v>
      </c>
      <c r="DQ46" s="17">
        <v>0.7</v>
      </c>
      <c r="DR46" s="17">
        <v>1.1000000000000001</v>
      </c>
      <c r="DS46" s="17">
        <v>0.2</v>
      </c>
      <c r="DT46" s="17">
        <v>-0.1</v>
      </c>
      <c r="DU46" s="17">
        <v>0.6</v>
      </c>
      <c r="DV46" s="17">
        <v>0.6</v>
      </c>
      <c r="DW46" s="17"/>
      <c r="DX46" s="17">
        <v>-3.4</v>
      </c>
      <c r="DY46" s="17">
        <v>0</v>
      </c>
      <c r="DZ46" s="17">
        <v>0.6</v>
      </c>
      <c r="EA46" s="17">
        <v>0.9</v>
      </c>
      <c r="EB46" s="17">
        <v>1.3</v>
      </c>
      <c r="EC46" s="17">
        <v>0.8</v>
      </c>
      <c r="ED46" s="17">
        <v>4</v>
      </c>
      <c r="EE46" s="17">
        <v>0.3</v>
      </c>
      <c r="EF46" s="17">
        <v>-1.1000000000000001</v>
      </c>
      <c r="EG46" s="17">
        <v>0.2</v>
      </c>
      <c r="EH46" s="17">
        <v>0</v>
      </c>
      <c r="EI46" s="17">
        <v>0.2</v>
      </c>
      <c r="EJ46" s="17">
        <v>0</v>
      </c>
      <c r="EK46" s="17">
        <v>0.2</v>
      </c>
      <c r="EL46" s="17">
        <v>1.9</v>
      </c>
      <c r="EM46" s="17">
        <v>0.2</v>
      </c>
      <c r="EN46" s="17">
        <v>0.2</v>
      </c>
      <c r="EO46" s="17">
        <v>0.2</v>
      </c>
      <c r="EP46" s="17"/>
      <c r="EQ46" s="17">
        <v>0</v>
      </c>
      <c r="ER46" s="17">
        <v>0</v>
      </c>
      <c r="ES46" s="17">
        <v>0</v>
      </c>
      <c r="ET46" s="17">
        <v>-0.2</v>
      </c>
      <c r="EU46" s="17">
        <v>25.3</v>
      </c>
      <c r="EV46" s="17">
        <v>16.3</v>
      </c>
      <c r="EW46" s="17">
        <v>0</v>
      </c>
      <c r="EX46" s="17">
        <v>0</v>
      </c>
      <c r="EY46" s="17">
        <v>0.4</v>
      </c>
      <c r="EZ46" s="17">
        <v>1.7</v>
      </c>
      <c r="FA46" s="17">
        <v>3.3</v>
      </c>
      <c r="FB46" s="17">
        <v>14.7</v>
      </c>
      <c r="FC46" s="17">
        <v>4.9000000000000004</v>
      </c>
      <c r="FD46" s="17"/>
      <c r="FE46" s="17"/>
      <c r="FF46" s="17">
        <v>1.9</v>
      </c>
      <c r="FG46" s="17"/>
      <c r="FH46" s="17"/>
      <c r="FI46" s="17">
        <v>419.9</v>
      </c>
      <c r="FJ46" s="15"/>
      <c r="FK46" s="17">
        <v>0.83804000000000001</v>
      </c>
      <c r="FL46" s="17">
        <v>-1.829</v>
      </c>
      <c r="FM46" s="17"/>
      <c r="FN46" s="17">
        <v>1.7</v>
      </c>
      <c r="FO46" s="17">
        <v>5.2787699999999997</v>
      </c>
      <c r="FP46" s="17">
        <v>1.49668</v>
      </c>
      <c r="FQ46" s="17">
        <v>-0.9</v>
      </c>
      <c r="FR46" s="17">
        <v>0.8</v>
      </c>
      <c r="FS46" s="17">
        <v>7.3844900000000004</v>
      </c>
    </row>
    <row r="47" spans="1:175" ht="24" customHeight="1" x14ac:dyDescent="0.3">
      <c r="A47" s="16" t="s">
        <v>65</v>
      </c>
      <c r="B47" s="16" t="s">
        <v>854</v>
      </c>
      <c r="C47" s="17"/>
      <c r="D47" s="17">
        <v>40.299999999999997</v>
      </c>
      <c r="E47" s="17">
        <v>20.2</v>
      </c>
      <c r="F47" s="17">
        <v>0</v>
      </c>
      <c r="G47" s="17">
        <v>0</v>
      </c>
      <c r="H47" s="17">
        <v>-8.1</v>
      </c>
      <c r="I47" s="17">
        <v>29.9</v>
      </c>
      <c r="J47" s="17"/>
      <c r="K47" s="17"/>
      <c r="L47" s="17">
        <v>-31.3</v>
      </c>
      <c r="M47" s="17">
        <v>-31.8</v>
      </c>
      <c r="N47" s="17">
        <v>-3.8</v>
      </c>
      <c r="O47" s="17">
        <v>29</v>
      </c>
      <c r="P47" s="17">
        <v>3.7</v>
      </c>
      <c r="Q47" s="17">
        <v>15.4</v>
      </c>
      <c r="R47" s="17">
        <v>74.3</v>
      </c>
      <c r="S47" s="17">
        <v>0.1</v>
      </c>
      <c r="T47" s="17"/>
      <c r="U47" s="17"/>
      <c r="V47" s="17"/>
      <c r="W47" s="17"/>
      <c r="X47" s="17">
        <v>16.899999999999999</v>
      </c>
      <c r="Y47" s="17">
        <v>0.3</v>
      </c>
      <c r="Z47" s="17">
        <v>2.7</v>
      </c>
      <c r="AA47" s="17">
        <v>-3.4</v>
      </c>
      <c r="AB47" s="17">
        <v>4.9000000000000004</v>
      </c>
      <c r="AC47" s="17">
        <v>11.8</v>
      </c>
      <c r="AD47" s="17"/>
      <c r="AE47" s="17"/>
      <c r="AF47" s="17"/>
      <c r="AG47" s="17"/>
      <c r="AH47" s="17">
        <v>14.6</v>
      </c>
      <c r="AI47" s="17">
        <v>23.1</v>
      </c>
      <c r="AJ47" s="17"/>
      <c r="AK47" s="17"/>
      <c r="AL47" s="17"/>
      <c r="AM47" s="17">
        <v>-0.3</v>
      </c>
      <c r="AN47" s="17">
        <v>-6.1</v>
      </c>
      <c r="AO47" s="17">
        <v>-2.7</v>
      </c>
      <c r="AP47" s="17">
        <v>23.5</v>
      </c>
      <c r="AQ47" s="17">
        <v>8.9</v>
      </c>
      <c r="AR47" s="17">
        <v>-0.4</v>
      </c>
      <c r="AS47" s="17">
        <v>2.7</v>
      </c>
      <c r="AT47" s="17">
        <v>1.2</v>
      </c>
      <c r="AU47" s="17">
        <v>12.9</v>
      </c>
      <c r="AV47" s="17"/>
      <c r="AW47" s="17">
        <v>-46</v>
      </c>
      <c r="AX47" s="17">
        <v>5</v>
      </c>
      <c r="AY47" s="17">
        <v>-2.4</v>
      </c>
      <c r="AZ47" s="17">
        <v>0</v>
      </c>
      <c r="BA47" s="17">
        <v>-2</v>
      </c>
      <c r="BB47" s="17">
        <v>0.7</v>
      </c>
      <c r="BC47" s="17">
        <v>0</v>
      </c>
      <c r="BD47" s="17">
        <v>0.3</v>
      </c>
      <c r="BE47" s="17">
        <v>-4.2</v>
      </c>
      <c r="BF47" s="17"/>
      <c r="BG47" s="17"/>
      <c r="BH47" s="17"/>
      <c r="BI47" s="17"/>
      <c r="BJ47" s="17"/>
      <c r="BK47" s="17">
        <v>8.3000000000000007</v>
      </c>
      <c r="BL47" s="17"/>
      <c r="BM47" s="17"/>
      <c r="BN47" s="17"/>
      <c r="BO47" s="17">
        <v>5.9</v>
      </c>
      <c r="BP47" s="17">
        <v>0</v>
      </c>
      <c r="BQ47" s="17">
        <v>0</v>
      </c>
      <c r="BR47" s="17">
        <v>-1.3</v>
      </c>
      <c r="BS47" s="17">
        <v>37.6</v>
      </c>
      <c r="BT47" s="17">
        <v>11.2</v>
      </c>
      <c r="BU47" s="17"/>
      <c r="BV47" s="17"/>
      <c r="BW47" s="17"/>
      <c r="BX47" s="17"/>
      <c r="BY47" s="17"/>
      <c r="BZ47" s="17"/>
      <c r="CA47" s="17"/>
      <c r="CB47" s="17">
        <v>-0.4</v>
      </c>
      <c r="CC47" s="17">
        <v>48.9</v>
      </c>
      <c r="CD47" s="17">
        <v>31.2</v>
      </c>
      <c r="CE47" s="17">
        <v>15.4</v>
      </c>
      <c r="CF47" s="17">
        <v>4.2</v>
      </c>
      <c r="CG47" s="17">
        <v>0.6</v>
      </c>
      <c r="CH47" s="17"/>
      <c r="CI47" s="17"/>
      <c r="CJ47" s="17"/>
      <c r="CK47" s="17">
        <v>19.600000000000001</v>
      </c>
      <c r="CL47" s="17">
        <v>21.1</v>
      </c>
      <c r="CM47" s="17">
        <v>-9.6</v>
      </c>
      <c r="CN47" s="17"/>
      <c r="CO47" s="17"/>
      <c r="CP47" s="17"/>
      <c r="CQ47" s="17"/>
      <c r="CR47" s="17"/>
      <c r="CS47" s="17"/>
      <c r="CT47" s="17"/>
      <c r="CU47" s="17"/>
      <c r="CV47" s="17">
        <v>-2.8</v>
      </c>
      <c r="CW47" s="17">
        <v>0</v>
      </c>
      <c r="CX47" s="17"/>
      <c r="CY47" s="17"/>
      <c r="CZ47" s="17">
        <v>1.2</v>
      </c>
      <c r="DA47" s="17">
        <v>0</v>
      </c>
      <c r="DB47" s="17">
        <v>-0.9</v>
      </c>
      <c r="DC47" s="17"/>
      <c r="DD47" s="17">
        <v>0.1</v>
      </c>
      <c r="DE47" s="17">
        <v>1.5</v>
      </c>
      <c r="DF47" s="17">
        <v>1.4</v>
      </c>
      <c r="DG47" s="17">
        <v>-0.8</v>
      </c>
      <c r="DH47" s="17">
        <v>1.3</v>
      </c>
      <c r="DI47" s="17"/>
      <c r="DJ47" s="17"/>
      <c r="DK47" s="17">
        <v>0</v>
      </c>
      <c r="DL47" s="17">
        <v>0</v>
      </c>
      <c r="DM47" s="17">
        <v>-3.3</v>
      </c>
      <c r="DN47" s="17">
        <v>1</v>
      </c>
      <c r="DO47" s="17">
        <v>1.8</v>
      </c>
      <c r="DP47" s="17">
        <v>0.3</v>
      </c>
      <c r="DQ47" s="17">
        <v>0.7</v>
      </c>
      <c r="DR47" s="17">
        <v>1.1000000000000001</v>
      </c>
      <c r="DS47" s="17">
        <v>0.2</v>
      </c>
      <c r="DT47" s="17">
        <v>0.2</v>
      </c>
      <c r="DU47" s="17">
        <v>0.5</v>
      </c>
      <c r="DV47" s="17">
        <v>0.6</v>
      </c>
      <c r="DW47" s="17"/>
      <c r="DX47" s="17">
        <v>-3.2</v>
      </c>
      <c r="DY47" s="17">
        <v>0</v>
      </c>
      <c r="DZ47" s="17">
        <v>0.6</v>
      </c>
      <c r="EA47" s="17">
        <v>1.5</v>
      </c>
      <c r="EB47" s="17">
        <v>1.5</v>
      </c>
      <c r="EC47" s="17">
        <v>0.8</v>
      </c>
      <c r="ED47" s="17">
        <v>4</v>
      </c>
      <c r="EE47" s="17">
        <v>0.4</v>
      </c>
      <c r="EF47" s="17">
        <v>-2.2999999999999998</v>
      </c>
      <c r="EG47" s="17">
        <v>-0.9</v>
      </c>
      <c r="EH47" s="17">
        <v>0</v>
      </c>
      <c r="EI47" s="17">
        <v>0.4</v>
      </c>
      <c r="EJ47" s="17">
        <v>0</v>
      </c>
      <c r="EK47" s="17">
        <v>0.2</v>
      </c>
      <c r="EL47" s="17">
        <v>1.9</v>
      </c>
      <c r="EM47" s="17">
        <v>0.2</v>
      </c>
      <c r="EN47" s="17">
        <v>0.2</v>
      </c>
      <c r="EO47" s="17">
        <v>0.2</v>
      </c>
      <c r="EP47" s="17"/>
      <c r="EQ47" s="17">
        <v>0</v>
      </c>
      <c r="ER47" s="17">
        <v>0</v>
      </c>
      <c r="ES47" s="17">
        <v>0</v>
      </c>
      <c r="ET47" s="17">
        <v>-0.2</v>
      </c>
      <c r="EU47" s="17">
        <v>23.2</v>
      </c>
      <c r="EV47" s="17">
        <v>14.7</v>
      </c>
      <c r="EW47" s="17">
        <v>0</v>
      </c>
      <c r="EX47" s="17">
        <v>0</v>
      </c>
      <c r="EY47" s="17">
        <v>0.4</v>
      </c>
      <c r="EZ47" s="17">
        <v>1.9</v>
      </c>
      <c r="FA47" s="17">
        <v>3.6</v>
      </c>
      <c r="FB47" s="17">
        <v>18.8</v>
      </c>
      <c r="FC47" s="17">
        <v>9</v>
      </c>
      <c r="FD47" s="17"/>
      <c r="FE47" s="17"/>
      <c r="FF47" s="17">
        <v>3</v>
      </c>
      <c r="FG47" s="17"/>
      <c r="FH47" s="17"/>
      <c r="FI47" s="17">
        <v>476.6</v>
      </c>
      <c r="FJ47" s="15"/>
      <c r="FK47" s="17">
        <v>0.94089999999999996</v>
      </c>
      <c r="FL47" s="17">
        <v>-0.64</v>
      </c>
      <c r="FM47" s="17"/>
      <c r="FN47" s="17">
        <v>1.7</v>
      </c>
      <c r="FO47" s="17">
        <v>5.28796</v>
      </c>
      <c r="FP47" s="17">
        <v>1.36195</v>
      </c>
      <c r="FQ47" s="17">
        <v>2.1</v>
      </c>
      <c r="FR47" s="17">
        <v>1.1000000000000001</v>
      </c>
      <c r="FS47" s="17">
        <v>11.850809999999999</v>
      </c>
    </row>
    <row r="48" spans="1:175" ht="24" customHeight="1" x14ac:dyDescent="0.3">
      <c r="A48" s="16" t="s">
        <v>65</v>
      </c>
      <c r="B48" s="16" t="s">
        <v>855</v>
      </c>
      <c r="C48" s="17"/>
      <c r="D48" s="17">
        <v>33.299999999999997</v>
      </c>
      <c r="E48" s="17">
        <v>18.5</v>
      </c>
      <c r="F48" s="17">
        <v>0</v>
      </c>
      <c r="G48" s="17">
        <v>0</v>
      </c>
      <c r="H48" s="17">
        <v>-7.9</v>
      </c>
      <c r="I48" s="17">
        <v>31</v>
      </c>
      <c r="J48" s="17"/>
      <c r="K48" s="17"/>
      <c r="L48" s="17">
        <v>-36.700000000000003</v>
      </c>
      <c r="M48" s="17">
        <v>-37.1</v>
      </c>
      <c r="N48" s="17">
        <v>-8.8000000000000007</v>
      </c>
      <c r="O48" s="17">
        <v>22.2</v>
      </c>
      <c r="P48" s="17">
        <v>4.2</v>
      </c>
      <c r="Q48" s="17">
        <v>15.7</v>
      </c>
      <c r="R48" s="17">
        <v>72.3</v>
      </c>
      <c r="S48" s="17">
        <v>0.1</v>
      </c>
      <c r="T48" s="17"/>
      <c r="U48" s="17"/>
      <c r="V48" s="17"/>
      <c r="W48" s="17"/>
      <c r="X48" s="17">
        <v>16.2</v>
      </c>
      <c r="Y48" s="17">
        <v>0.2</v>
      </c>
      <c r="Z48" s="17">
        <v>2.7</v>
      </c>
      <c r="AA48" s="17">
        <v>-3.4</v>
      </c>
      <c r="AB48" s="17">
        <v>5.0999999999999996</v>
      </c>
      <c r="AC48" s="17">
        <v>10.1</v>
      </c>
      <c r="AD48" s="17"/>
      <c r="AE48" s="17"/>
      <c r="AF48" s="17"/>
      <c r="AG48" s="17"/>
      <c r="AH48" s="17">
        <v>12.1</v>
      </c>
      <c r="AI48" s="17">
        <v>8.9</v>
      </c>
      <c r="AJ48" s="17"/>
      <c r="AK48" s="17"/>
      <c r="AL48" s="17"/>
      <c r="AM48" s="17">
        <v>-0.3</v>
      </c>
      <c r="AN48" s="17">
        <v>-6.8</v>
      </c>
      <c r="AO48" s="17">
        <v>-3</v>
      </c>
      <c r="AP48" s="17">
        <v>23.8</v>
      </c>
      <c r="AQ48" s="17">
        <v>8.6</v>
      </c>
      <c r="AR48" s="17">
        <v>0</v>
      </c>
      <c r="AS48" s="17">
        <v>2.7</v>
      </c>
      <c r="AT48" s="17">
        <v>0</v>
      </c>
      <c r="AU48" s="17">
        <v>11.8</v>
      </c>
      <c r="AV48" s="17"/>
      <c r="AW48" s="17">
        <v>-47.5</v>
      </c>
      <c r="AX48" s="17">
        <v>5</v>
      </c>
      <c r="AY48" s="17">
        <v>-2.2999999999999998</v>
      </c>
      <c r="AZ48" s="17">
        <v>-0.2</v>
      </c>
      <c r="BA48" s="17">
        <v>-2.7</v>
      </c>
      <c r="BB48" s="17">
        <v>0.4</v>
      </c>
      <c r="BC48" s="17">
        <v>0</v>
      </c>
      <c r="BD48" s="17">
        <v>0.4</v>
      </c>
      <c r="BE48" s="17">
        <v>-5.0999999999999996</v>
      </c>
      <c r="BF48" s="17"/>
      <c r="BG48" s="17"/>
      <c r="BH48" s="17"/>
      <c r="BI48" s="17"/>
      <c r="BJ48" s="17"/>
      <c r="BK48" s="17">
        <v>6.8</v>
      </c>
      <c r="BL48" s="17"/>
      <c r="BM48" s="17"/>
      <c r="BN48" s="17"/>
      <c r="BO48" s="17">
        <v>4.4000000000000004</v>
      </c>
      <c r="BP48" s="17">
        <v>0</v>
      </c>
      <c r="BQ48" s="17">
        <v>0</v>
      </c>
      <c r="BR48" s="17">
        <v>0</v>
      </c>
      <c r="BS48" s="17">
        <v>39</v>
      </c>
      <c r="BT48" s="17">
        <v>11.5</v>
      </c>
      <c r="BU48" s="17"/>
      <c r="BV48" s="17"/>
      <c r="BW48" s="17"/>
      <c r="BX48" s="17"/>
      <c r="BY48" s="17"/>
      <c r="BZ48" s="17"/>
      <c r="CA48" s="17"/>
      <c r="CB48" s="17">
        <v>-0.4</v>
      </c>
      <c r="CC48" s="17">
        <v>48.1</v>
      </c>
      <c r="CD48" s="17">
        <v>31</v>
      </c>
      <c r="CE48" s="17">
        <v>15.9</v>
      </c>
      <c r="CF48" s="17">
        <v>3.9</v>
      </c>
      <c r="CG48" s="17">
        <v>0.7</v>
      </c>
      <c r="CH48" s="17"/>
      <c r="CI48" s="17"/>
      <c r="CJ48" s="17"/>
      <c r="CK48" s="17">
        <v>16</v>
      </c>
      <c r="CL48" s="17">
        <v>17.3</v>
      </c>
      <c r="CM48" s="17">
        <v>-15.4</v>
      </c>
      <c r="CN48" s="17"/>
      <c r="CO48" s="17"/>
      <c r="CP48" s="17"/>
      <c r="CQ48" s="17"/>
      <c r="CR48" s="17"/>
      <c r="CS48" s="17"/>
      <c r="CT48" s="17"/>
      <c r="CU48" s="17"/>
      <c r="CV48" s="17">
        <v>-2.5</v>
      </c>
      <c r="CW48" s="17">
        <v>0</v>
      </c>
      <c r="CX48" s="17"/>
      <c r="CY48" s="17"/>
      <c r="CZ48" s="17">
        <v>1.2</v>
      </c>
      <c r="DA48" s="17">
        <v>0</v>
      </c>
      <c r="DB48" s="17">
        <v>-0.9</v>
      </c>
      <c r="DC48" s="17"/>
      <c r="DD48" s="17">
        <v>0.1</v>
      </c>
      <c r="DE48" s="17">
        <v>1.4</v>
      </c>
      <c r="DF48" s="17">
        <v>1.5</v>
      </c>
      <c r="DG48" s="17">
        <v>0.5</v>
      </c>
      <c r="DH48" s="17">
        <v>1.4</v>
      </c>
      <c r="DI48" s="17"/>
      <c r="DJ48" s="17"/>
      <c r="DK48" s="17">
        <v>0</v>
      </c>
      <c r="DL48" s="17">
        <v>0</v>
      </c>
      <c r="DM48" s="17">
        <v>-3.7</v>
      </c>
      <c r="DN48" s="17">
        <v>0.1</v>
      </c>
      <c r="DO48" s="17">
        <v>1.8</v>
      </c>
      <c r="DP48" s="17">
        <v>0.3</v>
      </c>
      <c r="DQ48" s="17">
        <v>0.7</v>
      </c>
      <c r="DR48" s="17">
        <v>1.1000000000000001</v>
      </c>
      <c r="DS48" s="17">
        <v>0.2</v>
      </c>
      <c r="DT48" s="17">
        <v>0</v>
      </c>
      <c r="DU48" s="17">
        <v>0.6</v>
      </c>
      <c r="DV48" s="17">
        <v>0.6</v>
      </c>
      <c r="DW48" s="17"/>
      <c r="DX48" s="17">
        <v>-3.2</v>
      </c>
      <c r="DY48" s="17">
        <v>0</v>
      </c>
      <c r="DZ48" s="17">
        <v>0.6</v>
      </c>
      <c r="EA48" s="17">
        <v>1.4</v>
      </c>
      <c r="EB48" s="17">
        <v>1.5</v>
      </c>
      <c r="EC48" s="17">
        <v>0.8</v>
      </c>
      <c r="ED48" s="17">
        <v>4</v>
      </c>
      <c r="EE48" s="17">
        <v>0.4</v>
      </c>
      <c r="EF48" s="17">
        <v>-3.2</v>
      </c>
      <c r="EG48" s="17">
        <v>-1.4</v>
      </c>
      <c r="EH48" s="17">
        <v>0</v>
      </c>
      <c r="EI48" s="17">
        <v>0.3</v>
      </c>
      <c r="EJ48" s="17">
        <v>0</v>
      </c>
      <c r="EK48" s="17">
        <v>0.2</v>
      </c>
      <c r="EL48" s="17">
        <v>1.8</v>
      </c>
      <c r="EM48" s="17">
        <v>0.2</v>
      </c>
      <c r="EN48" s="17">
        <v>0.2</v>
      </c>
      <c r="EO48" s="17">
        <v>0.2</v>
      </c>
      <c r="EP48" s="17"/>
      <c r="EQ48" s="17">
        <v>0</v>
      </c>
      <c r="ER48" s="17">
        <v>0</v>
      </c>
      <c r="ES48" s="17">
        <v>0</v>
      </c>
      <c r="ET48" s="17">
        <v>-0.2</v>
      </c>
      <c r="EU48" s="17">
        <v>23.2</v>
      </c>
      <c r="EV48" s="17">
        <v>12.7</v>
      </c>
      <c r="EW48" s="17">
        <v>0</v>
      </c>
      <c r="EX48" s="17">
        <v>0</v>
      </c>
      <c r="EY48" s="17">
        <v>0.4</v>
      </c>
      <c r="EZ48" s="17">
        <v>1.8</v>
      </c>
      <c r="FA48" s="17">
        <v>3.6</v>
      </c>
      <c r="FB48" s="17">
        <v>17.7</v>
      </c>
      <c r="FC48" s="17">
        <v>7.8</v>
      </c>
      <c r="FD48" s="17"/>
      <c r="FE48" s="17"/>
      <c r="FF48" s="17">
        <v>2.1</v>
      </c>
      <c r="FG48" s="17"/>
      <c r="FH48" s="17"/>
      <c r="FI48" s="17">
        <v>399.6</v>
      </c>
      <c r="FJ48" s="15"/>
      <c r="FK48" s="17">
        <v>0.77412000000000003</v>
      </c>
      <c r="FL48" s="17">
        <v>-0.63300000000000001</v>
      </c>
      <c r="FM48" s="17"/>
      <c r="FN48" s="17">
        <v>1.8</v>
      </c>
      <c r="FO48" s="17">
        <v>5.3067900000000003</v>
      </c>
      <c r="FP48" s="17">
        <v>3.8550499999999999</v>
      </c>
      <c r="FQ48" s="17">
        <v>1.6</v>
      </c>
      <c r="FR48" s="17">
        <v>1.1000000000000001</v>
      </c>
      <c r="FS48" s="17">
        <v>13.802960000000001</v>
      </c>
    </row>
    <row r="49" spans="1:175" ht="24" customHeight="1" x14ac:dyDescent="0.3">
      <c r="A49" s="16" t="s">
        <v>65</v>
      </c>
      <c r="B49" s="16" t="s">
        <v>856</v>
      </c>
      <c r="C49" s="17"/>
      <c r="D49" s="17">
        <v>37.6</v>
      </c>
      <c r="E49" s="17">
        <v>19.100000000000001</v>
      </c>
      <c r="F49" s="17">
        <v>0</v>
      </c>
      <c r="G49" s="17">
        <v>0</v>
      </c>
      <c r="H49" s="17">
        <v>-8.5</v>
      </c>
      <c r="I49" s="17">
        <v>27.4</v>
      </c>
      <c r="J49" s="17"/>
      <c r="K49" s="17"/>
      <c r="L49" s="17">
        <v>-35.700000000000003</v>
      </c>
      <c r="M49" s="17">
        <v>-35.700000000000003</v>
      </c>
      <c r="N49" s="17">
        <v>-7.2</v>
      </c>
      <c r="O49" s="17">
        <v>22.8</v>
      </c>
      <c r="P49" s="17">
        <v>3.5</v>
      </c>
      <c r="Q49" s="17">
        <v>15.6</v>
      </c>
      <c r="R49" s="17">
        <v>71.8</v>
      </c>
      <c r="S49" s="17">
        <v>0.1</v>
      </c>
      <c r="T49" s="17"/>
      <c r="U49" s="17"/>
      <c r="V49" s="17"/>
      <c r="W49" s="17"/>
      <c r="X49" s="17">
        <v>18</v>
      </c>
      <c r="Y49" s="17">
        <v>1.2</v>
      </c>
      <c r="Z49" s="17">
        <v>2.7</v>
      </c>
      <c r="AA49" s="17">
        <v>-3.4</v>
      </c>
      <c r="AB49" s="17">
        <v>5.0999999999999996</v>
      </c>
      <c r="AC49" s="17">
        <v>11.2</v>
      </c>
      <c r="AD49" s="17"/>
      <c r="AE49" s="17"/>
      <c r="AF49" s="17"/>
      <c r="AG49" s="17"/>
      <c r="AH49" s="17">
        <v>11.1</v>
      </c>
      <c r="AI49" s="17">
        <v>2.8</v>
      </c>
      <c r="AJ49" s="17"/>
      <c r="AK49" s="17"/>
      <c r="AL49" s="17"/>
      <c r="AM49" s="17">
        <v>-0.4</v>
      </c>
      <c r="AN49" s="17">
        <v>-7.6</v>
      </c>
      <c r="AO49" s="17">
        <v>-3.3</v>
      </c>
      <c r="AP49" s="17">
        <v>24.2</v>
      </c>
      <c r="AQ49" s="17">
        <v>8.6999999999999993</v>
      </c>
      <c r="AR49" s="17">
        <v>-0.4</v>
      </c>
      <c r="AS49" s="17">
        <v>2.7</v>
      </c>
      <c r="AT49" s="17">
        <v>0.5</v>
      </c>
      <c r="AU49" s="17">
        <v>11.1</v>
      </c>
      <c r="AV49" s="17"/>
      <c r="AW49" s="17">
        <v>-49.1</v>
      </c>
      <c r="AX49" s="17">
        <v>4.3</v>
      </c>
      <c r="AY49" s="17">
        <v>-2.2999999999999998</v>
      </c>
      <c r="AZ49" s="17">
        <v>0</v>
      </c>
      <c r="BA49" s="17">
        <v>-2.1</v>
      </c>
      <c r="BB49" s="17">
        <v>0.7</v>
      </c>
      <c r="BC49" s="17">
        <v>0</v>
      </c>
      <c r="BD49" s="17">
        <v>0.3</v>
      </c>
      <c r="BE49" s="17">
        <v>-4.0999999999999996</v>
      </c>
      <c r="BF49" s="17"/>
      <c r="BG49" s="17"/>
      <c r="BH49" s="17"/>
      <c r="BI49" s="17"/>
      <c r="BJ49" s="17"/>
      <c r="BK49" s="17">
        <v>6.2</v>
      </c>
      <c r="BL49" s="17"/>
      <c r="BM49" s="17"/>
      <c r="BN49" s="17"/>
      <c r="BO49" s="17">
        <v>4</v>
      </c>
      <c r="BP49" s="17">
        <v>0</v>
      </c>
      <c r="BQ49" s="17">
        <v>0</v>
      </c>
      <c r="BR49" s="17">
        <v>0</v>
      </c>
      <c r="BS49" s="17">
        <v>37.4</v>
      </c>
      <c r="BT49" s="17">
        <v>11.3</v>
      </c>
      <c r="BU49" s="17"/>
      <c r="BV49" s="17"/>
      <c r="BW49" s="17"/>
      <c r="BX49" s="17"/>
      <c r="BY49" s="17"/>
      <c r="BZ49" s="17"/>
      <c r="CA49" s="17"/>
      <c r="CB49" s="17">
        <v>-0.4</v>
      </c>
      <c r="CC49" s="17">
        <v>48.2</v>
      </c>
      <c r="CD49" s="17">
        <v>31.3</v>
      </c>
      <c r="CE49" s="17">
        <v>15.9</v>
      </c>
      <c r="CF49" s="17">
        <v>5.2</v>
      </c>
      <c r="CG49" s="17">
        <v>0.6</v>
      </c>
      <c r="CH49" s="17"/>
      <c r="CI49" s="17"/>
      <c r="CJ49" s="17"/>
      <c r="CK49" s="17">
        <v>13.9</v>
      </c>
      <c r="CL49" s="17">
        <v>15.4</v>
      </c>
      <c r="CM49" s="17">
        <v>-18.5</v>
      </c>
      <c r="CN49" s="17"/>
      <c r="CO49" s="17"/>
      <c r="CP49" s="17"/>
      <c r="CQ49" s="17"/>
      <c r="CR49" s="17"/>
      <c r="CS49" s="17"/>
      <c r="CT49" s="17"/>
      <c r="CU49" s="17"/>
      <c r="CV49" s="17">
        <v>-2.7</v>
      </c>
      <c r="CW49" s="17">
        <v>0</v>
      </c>
      <c r="CX49" s="17"/>
      <c r="CY49" s="17"/>
      <c r="CZ49" s="17">
        <v>1.1000000000000001</v>
      </c>
      <c r="DA49" s="17">
        <v>0</v>
      </c>
      <c r="DB49" s="17">
        <v>-0.9</v>
      </c>
      <c r="DC49" s="17"/>
      <c r="DD49" s="17">
        <v>0</v>
      </c>
      <c r="DE49" s="17">
        <v>1.3</v>
      </c>
      <c r="DF49" s="17">
        <v>1.4</v>
      </c>
      <c r="DG49" s="17">
        <v>1.1000000000000001</v>
      </c>
      <c r="DH49" s="17">
        <v>1.4</v>
      </c>
      <c r="DI49" s="17"/>
      <c r="DJ49" s="17"/>
      <c r="DK49" s="17">
        <v>0</v>
      </c>
      <c r="DL49" s="17">
        <v>0</v>
      </c>
      <c r="DM49" s="17">
        <v>-3.5</v>
      </c>
      <c r="DN49" s="17">
        <v>0.2</v>
      </c>
      <c r="DO49" s="17">
        <v>1.8</v>
      </c>
      <c r="DP49" s="17">
        <v>0.3</v>
      </c>
      <c r="DQ49" s="17">
        <v>0.7</v>
      </c>
      <c r="DR49" s="17">
        <v>1.1000000000000001</v>
      </c>
      <c r="DS49" s="17">
        <v>0.2</v>
      </c>
      <c r="DT49" s="17">
        <v>-0.1</v>
      </c>
      <c r="DU49" s="17">
        <v>0.6</v>
      </c>
      <c r="DV49" s="17">
        <v>0.5</v>
      </c>
      <c r="DW49" s="17"/>
      <c r="DX49" s="17">
        <v>-3.3</v>
      </c>
      <c r="DY49" s="17">
        <v>0</v>
      </c>
      <c r="DZ49" s="17">
        <v>0.6</v>
      </c>
      <c r="EA49" s="17">
        <v>1.4</v>
      </c>
      <c r="EB49" s="17">
        <v>1.3</v>
      </c>
      <c r="EC49" s="17">
        <v>0.8</v>
      </c>
      <c r="ED49" s="17">
        <v>4</v>
      </c>
      <c r="EE49" s="17">
        <v>0.4</v>
      </c>
      <c r="EF49" s="17">
        <v>-3</v>
      </c>
      <c r="EG49" s="17">
        <v>-1.2</v>
      </c>
      <c r="EH49" s="17">
        <v>0</v>
      </c>
      <c r="EI49" s="17">
        <v>0.3</v>
      </c>
      <c r="EJ49" s="17">
        <v>0</v>
      </c>
      <c r="EK49" s="17">
        <v>0.2</v>
      </c>
      <c r="EL49" s="17">
        <v>1.9</v>
      </c>
      <c r="EM49" s="17">
        <v>0.2</v>
      </c>
      <c r="EN49" s="17">
        <v>0.2</v>
      </c>
      <c r="EO49" s="17">
        <v>0.2</v>
      </c>
      <c r="EP49" s="17"/>
      <c r="EQ49" s="17">
        <v>0</v>
      </c>
      <c r="ER49" s="17">
        <v>0</v>
      </c>
      <c r="ES49" s="17">
        <v>0</v>
      </c>
      <c r="ET49" s="17">
        <v>-0.2</v>
      </c>
      <c r="EU49" s="17">
        <v>20.8</v>
      </c>
      <c r="EV49" s="17">
        <v>11.8</v>
      </c>
      <c r="EW49" s="17">
        <v>0</v>
      </c>
      <c r="EX49" s="17">
        <v>0</v>
      </c>
      <c r="EY49" s="17">
        <v>0.4</v>
      </c>
      <c r="EZ49" s="17">
        <v>1.6</v>
      </c>
      <c r="FA49" s="17">
        <v>3.5</v>
      </c>
      <c r="FB49" s="17">
        <v>17.600000000000001</v>
      </c>
      <c r="FC49" s="17">
        <v>7.6</v>
      </c>
      <c r="FD49" s="17"/>
      <c r="FE49" s="17"/>
      <c r="FF49" s="17">
        <v>1.6</v>
      </c>
      <c r="FG49" s="17"/>
      <c r="FH49" s="17"/>
      <c r="FI49" s="17">
        <v>386.4</v>
      </c>
      <c r="FJ49" s="15"/>
      <c r="FK49" s="17">
        <v>0.65598999999999996</v>
      </c>
      <c r="FL49" s="17">
        <v>-0.875</v>
      </c>
      <c r="FM49" s="17"/>
      <c r="FN49" s="17">
        <v>1.8</v>
      </c>
      <c r="FO49" s="17">
        <v>5.3273700000000002</v>
      </c>
      <c r="FP49" s="17">
        <v>3.8503500000000002</v>
      </c>
      <c r="FQ49" s="17">
        <v>1.4</v>
      </c>
      <c r="FR49" s="17">
        <v>1</v>
      </c>
      <c r="FS49" s="17">
        <v>13.158709999999999</v>
      </c>
    </row>
    <row r="50" spans="1:175" ht="24" customHeight="1" x14ac:dyDescent="0.3">
      <c r="A50" s="18" t="s">
        <v>65</v>
      </c>
      <c r="B50" s="18" t="s">
        <v>857</v>
      </c>
      <c r="C50" s="19"/>
      <c r="D50" s="19">
        <v>35.200000000000003</v>
      </c>
      <c r="E50" s="19">
        <v>19.3</v>
      </c>
      <c r="F50" s="19">
        <v>0</v>
      </c>
      <c r="G50" s="19">
        <v>0.7</v>
      </c>
      <c r="H50" s="19">
        <v>-11.7</v>
      </c>
      <c r="I50" s="19">
        <v>26.5</v>
      </c>
      <c r="J50" s="19"/>
      <c r="K50" s="19"/>
      <c r="L50" s="19">
        <v>-37.5</v>
      </c>
      <c r="M50" s="19">
        <v>-34.700000000000003</v>
      </c>
      <c r="N50" s="19">
        <v>-6.3</v>
      </c>
      <c r="O50" s="19">
        <v>20.8</v>
      </c>
      <c r="P50" s="19">
        <v>3.1</v>
      </c>
      <c r="Q50" s="19">
        <v>14.8</v>
      </c>
      <c r="R50" s="19">
        <v>73.099999999999994</v>
      </c>
      <c r="S50" s="19">
        <v>0.1</v>
      </c>
      <c r="T50" s="19"/>
      <c r="U50" s="19"/>
      <c r="V50" s="19"/>
      <c r="W50" s="19"/>
      <c r="X50" s="19">
        <v>17.100000000000001</v>
      </c>
      <c r="Y50" s="19">
        <v>1.4</v>
      </c>
      <c r="Z50" s="19">
        <v>2.7</v>
      </c>
      <c r="AA50" s="19">
        <v>-3.4</v>
      </c>
      <c r="AB50" s="19">
        <v>4.3</v>
      </c>
      <c r="AC50" s="19">
        <v>11.1</v>
      </c>
      <c r="AD50" s="19"/>
      <c r="AE50" s="19"/>
      <c r="AF50" s="19"/>
      <c r="AG50" s="19"/>
      <c r="AH50" s="19">
        <v>11.2</v>
      </c>
      <c r="AI50" s="19">
        <v>2.6</v>
      </c>
      <c r="AJ50" s="19"/>
      <c r="AK50" s="19"/>
      <c r="AL50" s="19"/>
      <c r="AM50" s="19">
        <v>-0.5</v>
      </c>
      <c r="AN50" s="19">
        <v>-7.4</v>
      </c>
      <c r="AO50" s="19">
        <v>-3.1</v>
      </c>
      <c r="AP50" s="19">
        <v>23.2</v>
      </c>
      <c r="AQ50" s="19">
        <v>8.6</v>
      </c>
      <c r="AR50" s="19">
        <v>-0.3</v>
      </c>
      <c r="AS50" s="19">
        <v>2.7</v>
      </c>
      <c r="AT50" s="19">
        <v>1.4</v>
      </c>
      <c r="AU50" s="19">
        <v>9.6999999999999993</v>
      </c>
      <c r="AV50" s="19"/>
      <c r="AW50" s="19">
        <v>-49.8</v>
      </c>
      <c r="AX50" s="19">
        <v>5.2</v>
      </c>
      <c r="AY50" s="19">
        <v>-2.2000000000000002</v>
      </c>
      <c r="AZ50" s="19">
        <v>0.1</v>
      </c>
      <c r="BA50" s="19">
        <v>-1.3</v>
      </c>
      <c r="BB50" s="19">
        <v>0.6</v>
      </c>
      <c r="BC50" s="19">
        <v>0</v>
      </c>
      <c r="BD50" s="19">
        <v>0.3</v>
      </c>
      <c r="BE50" s="19">
        <v>-2.8</v>
      </c>
      <c r="BF50" s="19"/>
      <c r="BG50" s="19"/>
      <c r="BH50" s="19"/>
      <c r="BI50" s="19"/>
      <c r="BJ50" s="19"/>
      <c r="BK50" s="19">
        <v>2.5</v>
      </c>
      <c r="BL50" s="19"/>
      <c r="BM50" s="19"/>
      <c r="BN50" s="19"/>
      <c r="BO50" s="19">
        <v>4.0999999999999996</v>
      </c>
      <c r="BP50" s="19">
        <v>0</v>
      </c>
      <c r="BQ50" s="19">
        <v>0</v>
      </c>
      <c r="BR50" s="19">
        <v>0</v>
      </c>
      <c r="BS50" s="19">
        <v>36.799999999999997</v>
      </c>
      <c r="BT50" s="19">
        <v>10.9</v>
      </c>
      <c r="BU50" s="19"/>
      <c r="BV50" s="19"/>
      <c r="BW50" s="19"/>
      <c r="BX50" s="19"/>
      <c r="BY50" s="19"/>
      <c r="BZ50" s="19"/>
      <c r="CA50" s="19"/>
      <c r="CB50" s="19">
        <v>-0.2</v>
      </c>
      <c r="CC50" s="19">
        <v>48</v>
      </c>
      <c r="CD50" s="19">
        <v>31</v>
      </c>
      <c r="CE50" s="19">
        <v>15.6</v>
      </c>
      <c r="CF50" s="19">
        <v>3.9</v>
      </c>
      <c r="CG50" s="19">
        <v>0.6</v>
      </c>
      <c r="CH50" s="19"/>
      <c r="CI50" s="19"/>
      <c r="CJ50" s="19"/>
      <c r="CK50" s="19">
        <v>14</v>
      </c>
      <c r="CL50" s="19">
        <v>15.4</v>
      </c>
      <c r="CM50" s="19">
        <v>-18.100000000000001</v>
      </c>
      <c r="CN50" s="19"/>
      <c r="CO50" s="19"/>
      <c r="CP50" s="19"/>
      <c r="CQ50" s="19"/>
      <c r="CR50" s="19"/>
      <c r="CS50" s="19"/>
      <c r="CT50" s="19"/>
      <c r="CU50" s="19"/>
      <c r="CV50" s="19">
        <v>-2.9</v>
      </c>
      <c r="CW50" s="19">
        <v>0</v>
      </c>
      <c r="CX50" s="19"/>
      <c r="CY50" s="19"/>
      <c r="CZ50" s="19">
        <v>0.7</v>
      </c>
      <c r="DA50" s="19">
        <v>0</v>
      </c>
      <c r="DB50" s="19">
        <v>-0.9</v>
      </c>
      <c r="DC50" s="19"/>
      <c r="DD50" s="19">
        <v>0</v>
      </c>
      <c r="DE50" s="19">
        <v>1.5</v>
      </c>
      <c r="DF50" s="19">
        <v>1.4</v>
      </c>
      <c r="DG50" s="19">
        <v>1.1000000000000001</v>
      </c>
      <c r="DH50" s="19">
        <v>1.4</v>
      </c>
      <c r="DI50" s="19"/>
      <c r="DJ50" s="19"/>
      <c r="DK50" s="19">
        <v>0</v>
      </c>
      <c r="DL50" s="19">
        <v>0</v>
      </c>
      <c r="DM50" s="19">
        <v>-3.4</v>
      </c>
      <c r="DN50" s="19">
        <v>0.6</v>
      </c>
      <c r="DO50" s="19">
        <v>1.8</v>
      </c>
      <c r="DP50" s="19">
        <v>0.3</v>
      </c>
      <c r="DQ50" s="19">
        <v>0.7</v>
      </c>
      <c r="DR50" s="19">
        <v>1.1000000000000001</v>
      </c>
      <c r="DS50" s="19">
        <v>0</v>
      </c>
      <c r="DT50" s="19">
        <v>0.1</v>
      </c>
      <c r="DU50" s="19">
        <v>0.6</v>
      </c>
      <c r="DV50" s="19">
        <v>0.5</v>
      </c>
      <c r="DW50" s="19"/>
      <c r="DX50" s="19">
        <v>-3.3</v>
      </c>
      <c r="DY50" s="19">
        <v>0.1</v>
      </c>
      <c r="DZ50" s="19">
        <v>0.5</v>
      </c>
      <c r="EA50" s="19">
        <v>1.4</v>
      </c>
      <c r="EB50" s="19">
        <v>1.3</v>
      </c>
      <c r="EC50" s="19">
        <v>0.8</v>
      </c>
      <c r="ED50" s="19">
        <v>4</v>
      </c>
      <c r="EE50" s="19">
        <v>0</v>
      </c>
      <c r="EF50" s="19">
        <v>-2.8</v>
      </c>
      <c r="EG50" s="19">
        <v>-1.7</v>
      </c>
      <c r="EH50" s="19">
        <v>0</v>
      </c>
      <c r="EI50" s="19">
        <v>0.2</v>
      </c>
      <c r="EJ50" s="19">
        <v>0</v>
      </c>
      <c r="EK50" s="19">
        <v>0.2</v>
      </c>
      <c r="EL50" s="19">
        <v>1.9</v>
      </c>
      <c r="EM50" s="19">
        <v>0.2</v>
      </c>
      <c r="EN50" s="19">
        <v>0.2</v>
      </c>
      <c r="EO50" s="19">
        <v>0.2</v>
      </c>
      <c r="EP50" s="19"/>
      <c r="EQ50" s="19">
        <v>0</v>
      </c>
      <c r="ER50" s="19">
        <v>0</v>
      </c>
      <c r="ES50" s="19">
        <v>0</v>
      </c>
      <c r="ET50" s="19">
        <v>-0.2</v>
      </c>
      <c r="EU50" s="19">
        <v>19.100000000000001</v>
      </c>
      <c r="EV50" s="19">
        <v>11.3</v>
      </c>
      <c r="EW50" s="19">
        <v>0</v>
      </c>
      <c r="EX50" s="19">
        <v>0</v>
      </c>
      <c r="EY50" s="19">
        <v>0.4</v>
      </c>
      <c r="EZ50" s="19">
        <v>1.6</v>
      </c>
      <c r="FA50" s="19">
        <v>3.6</v>
      </c>
      <c r="FB50" s="19">
        <v>15.9</v>
      </c>
      <c r="FC50" s="19">
        <v>6</v>
      </c>
      <c r="FD50" s="19"/>
      <c r="FE50" s="19"/>
      <c r="FF50" s="19">
        <v>2.7</v>
      </c>
      <c r="FG50" s="19"/>
      <c r="FH50" s="19"/>
      <c r="FI50" s="19">
        <v>367.5</v>
      </c>
      <c r="FJ50" s="15"/>
      <c r="FK50" s="19">
        <v>0.74450000000000005</v>
      </c>
      <c r="FL50" s="19">
        <v>-1.3169999999999999</v>
      </c>
      <c r="FM50" s="19"/>
      <c r="FN50" s="19">
        <v>1.6</v>
      </c>
      <c r="FO50" s="19">
        <v>5.3021900000000004</v>
      </c>
      <c r="FP50" s="19">
        <v>3.85595</v>
      </c>
      <c r="FQ50" s="19">
        <v>0.4</v>
      </c>
      <c r="FR50" s="19">
        <v>0.9</v>
      </c>
      <c r="FS50" s="19">
        <v>11.48564</v>
      </c>
    </row>
    <row r="51" spans="1:175" ht="24" customHeight="1" x14ac:dyDescent="0.3">
      <c r="A51" s="13" t="s">
        <v>65</v>
      </c>
      <c r="B51" s="13" t="s">
        <v>858</v>
      </c>
      <c r="C51" s="14"/>
      <c r="D51" s="14">
        <v>29.9</v>
      </c>
      <c r="E51" s="14">
        <v>18.100000000000001</v>
      </c>
      <c r="F51" s="14">
        <v>0</v>
      </c>
      <c r="G51" s="14">
        <v>0.8</v>
      </c>
      <c r="H51" s="14">
        <v>-13.2</v>
      </c>
      <c r="I51" s="14">
        <v>25.2</v>
      </c>
      <c r="J51" s="14"/>
      <c r="K51" s="14"/>
      <c r="L51" s="14">
        <v>-40.5</v>
      </c>
      <c r="M51" s="14">
        <v>-40.700000000000003</v>
      </c>
      <c r="N51" s="14">
        <v>-12.5</v>
      </c>
      <c r="O51" s="14">
        <v>17.5</v>
      </c>
      <c r="P51" s="14">
        <v>1.4</v>
      </c>
      <c r="Q51" s="14">
        <v>13.6</v>
      </c>
      <c r="R51" s="14">
        <v>71.099999999999994</v>
      </c>
      <c r="S51" s="14">
        <v>0.1</v>
      </c>
      <c r="T51" s="14"/>
      <c r="U51" s="14"/>
      <c r="V51" s="14"/>
      <c r="W51" s="14"/>
      <c r="X51" s="14">
        <v>15.7</v>
      </c>
      <c r="Y51" s="14">
        <v>1.1000000000000001</v>
      </c>
      <c r="Z51" s="14">
        <v>2.7</v>
      </c>
      <c r="AA51" s="14">
        <v>-3.4</v>
      </c>
      <c r="AB51" s="14">
        <v>4.9000000000000004</v>
      </c>
      <c r="AC51" s="14">
        <v>8.8000000000000007</v>
      </c>
      <c r="AD51" s="14"/>
      <c r="AE51" s="14"/>
      <c r="AF51" s="14"/>
      <c r="AG51" s="14"/>
      <c r="AH51" s="14">
        <v>9.4</v>
      </c>
      <c r="AI51" s="14">
        <v>1.7</v>
      </c>
      <c r="AJ51" s="14"/>
      <c r="AK51" s="14"/>
      <c r="AL51" s="14"/>
      <c r="AM51" s="14">
        <v>-0.6</v>
      </c>
      <c r="AN51" s="14">
        <v>-6.7</v>
      </c>
      <c r="AO51" s="14">
        <v>-2.7</v>
      </c>
      <c r="AP51" s="14">
        <v>23.7</v>
      </c>
      <c r="AQ51" s="14">
        <v>8.5</v>
      </c>
      <c r="AR51" s="14">
        <v>0.1</v>
      </c>
      <c r="AS51" s="14">
        <v>2.7</v>
      </c>
      <c r="AT51" s="14">
        <v>0.8</v>
      </c>
      <c r="AU51" s="14">
        <v>6.3</v>
      </c>
      <c r="AV51" s="14"/>
      <c r="AW51" s="14">
        <v>-53</v>
      </c>
      <c r="AX51" s="14">
        <v>5</v>
      </c>
      <c r="AY51" s="14">
        <v>-2</v>
      </c>
      <c r="AZ51" s="14">
        <v>0.2</v>
      </c>
      <c r="BA51" s="14">
        <v>-1.8</v>
      </c>
      <c r="BB51" s="14">
        <v>0</v>
      </c>
      <c r="BC51" s="14">
        <v>0</v>
      </c>
      <c r="BD51" s="14">
        <v>0.3</v>
      </c>
      <c r="BE51" s="14">
        <v>-4.9000000000000004</v>
      </c>
      <c r="BF51" s="14"/>
      <c r="BG51" s="14"/>
      <c r="BH51" s="14"/>
      <c r="BI51" s="14"/>
      <c r="BJ51" s="14"/>
      <c r="BK51" s="14">
        <v>-1.2</v>
      </c>
      <c r="BL51" s="14"/>
      <c r="BM51" s="14"/>
      <c r="BN51" s="14"/>
      <c r="BO51" s="14">
        <v>4.8</v>
      </c>
      <c r="BP51" s="14">
        <v>0</v>
      </c>
      <c r="BQ51" s="14">
        <v>0</v>
      </c>
      <c r="BR51" s="14">
        <v>0</v>
      </c>
      <c r="BS51" s="14">
        <v>35.6</v>
      </c>
      <c r="BT51" s="14">
        <v>10</v>
      </c>
      <c r="BU51" s="14"/>
      <c r="BV51" s="14"/>
      <c r="BW51" s="14"/>
      <c r="BX51" s="14"/>
      <c r="BY51" s="14"/>
      <c r="BZ51" s="14"/>
      <c r="CA51" s="14"/>
      <c r="CB51" s="14">
        <v>-0.3</v>
      </c>
      <c r="CC51" s="14">
        <v>48.4</v>
      </c>
      <c r="CD51" s="14">
        <v>31.1</v>
      </c>
      <c r="CE51" s="14">
        <v>15.3</v>
      </c>
      <c r="CF51" s="14">
        <v>4.2</v>
      </c>
      <c r="CG51" s="14">
        <v>0.6</v>
      </c>
      <c r="CH51" s="14"/>
      <c r="CI51" s="14"/>
      <c r="CJ51" s="14"/>
      <c r="CK51" s="14">
        <v>10.7</v>
      </c>
      <c r="CL51" s="14">
        <v>12</v>
      </c>
      <c r="CM51" s="14">
        <v>-23.2</v>
      </c>
      <c r="CN51" s="14"/>
      <c r="CO51" s="14"/>
      <c r="CP51" s="14"/>
      <c r="CQ51" s="14"/>
      <c r="CR51" s="14"/>
      <c r="CS51" s="14"/>
      <c r="CT51" s="14"/>
      <c r="CU51" s="14"/>
      <c r="CV51" s="14">
        <v>-2.7</v>
      </c>
      <c r="CW51" s="14">
        <v>0</v>
      </c>
      <c r="CX51" s="14"/>
      <c r="CY51" s="14"/>
      <c r="CZ51" s="14">
        <v>0.8</v>
      </c>
      <c r="DA51" s="14">
        <v>0</v>
      </c>
      <c r="DB51" s="14">
        <v>-0.9</v>
      </c>
      <c r="DC51" s="14"/>
      <c r="DD51" s="14">
        <v>0</v>
      </c>
      <c r="DE51" s="14">
        <v>1.5</v>
      </c>
      <c r="DF51" s="14">
        <v>1.5</v>
      </c>
      <c r="DG51" s="14">
        <v>0.3</v>
      </c>
      <c r="DH51" s="14">
        <v>1.4</v>
      </c>
      <c r="DI51" s="14"/>
      <c r="DJ51" s="14"/>
      <c r="DK51" s="14">
        <v>0</v>
      </c>
      <c r="DL51" s="14">
        <v>0</v>
      </c>
      <c r="DM51" s="14">
        <v>-3.4</v>
      </c>
      <c r="DN51" s="14">
        <v>0.3</v>
      </c>
      <c r="DO51" s="14">
        <v>1.8</v>
      </c>
      <c r="DP51" s="14">
        <v>0.3</v>
      </c>
      <c r="DQ51" s="14">
        <v>0.7</v>
      </c>
      <c r="DR51" s="14">
        <v>1.1000000000000001</v>
      </c>
      <c r="DS51" s="14">
        <v>0</v>
      </c>
      <c r="DT51" s="14">
        <v>0.1</v>
      </c>
      <c r="DU51" s="14">
        <v>0.6</v>
      </c>
      <c r="DV51" s="14">
        <v>0.5</v>
      </c>
      <c r="DW51" s="14"/>
      <c r="DX51" s="14">
        <v>-3.3</v>
      </c>
      <c r="DY51" s="14">
        <v>0.2</v>
      </c>
      <c r="DZ51" s="14">
        <v>0.5</v>
      </c>
      <c r="EA51" s="14">
        <v>1.3</v>
      </c>
      <c r="EB51" s="14">
        <v>1.3</v>
      </c>
      <c r="EC51" s="14">
        <v>0.8</v>
      </c>
      <c r="ED51" s="14">
        <v>4</v>
      </c>
      <c r="EE51" s="14">
        <v>0</v>
      </c>
      <c r="EF51" s="14">
        <v>-3</v>
      </c>
      <c r="EG51" s="14">
        <v>-1.8</v>
      </c>
      <c r="EH51" s="14">
        <v>0</v>
      </c>
      <c r="EI51" s="14">
        <v>0.2</v>
      </c>
      <c r="EJ51" s="14">
        <v>0</v>
      </c>
      <c r="EK51" s="14">
        <v>0.2</v>
      </c>
      <c r="EL51" s="14">
        <v>1.9</v>
      </c>
      <c r="EM51" s="14">
        <v>0.2</v>
      </c>
      <c r="EN51" s="14">
        <v>0.2</v>
      </c>
      <c r="EO51" s="14">
        <v>0.2</v>
      </c>
      <c r="EP51" s="14"/>
      <c r="EQ51" s="14">
        <v>0</v>
      </c>
      <c r="ER51" s="14">
        <v>0</v>
      </c>
      <c r="ES51" s="14">
        <v>0</v>
      </c>
      <c r="ET51" s="14">
        <v>-0.2</v>
      </c>
      <c r="EU51" s="14">
        <v>22.5</v>
      </c>
      <c r="EV51" s="14">
        <v>12.3</v>
      </c>
      <c r="EW51" s="14">
        <v>0</v>
      </c>
      <c r="EX51" s="14">
        <v>0</v>
      </c>
      <c r="EY51" s="14">
        <v>0.4</v>
      </c>
      <c r="EZ51" s="14">
        <v>1.6</v>
      </c>
      <c r="FA51" s="14">
        <v>3.4</v>
      </c>
      <c r="FB51" s="14">
        <v>14.6</v>
      </c>
      <c r="FC51" s="14">
        <v>4.5999999999999996</v>
      </c>
      <c r="FD51" s="14"/>
      <c r="FE51" s="14"/>
      <c r="FF51" s="14">
        <v>2.1</v>
      </c>
      <c r="FG51" s="14"/>
      <c r="FH51" s="14"/>
      <c r="FI51" s="14">
        <v>303.7</v>
      </c>
      <c r="FJ51" s="15"/>
      <c r="FK51" s="14">
        <v>0.88282000000000005</v>
      </c>
      <c r="FL51" s="14">
        <v>-0.99199999999999999</v>
      </c>
      <c r="FM51" s="14"/>
      <c r="FN51" s="14">
        <v>1.7</v>
      </c>
      <c r="FO51" s="14">
        <v>4.1938899999999997</v>
      </c>
      <c r="FP51" s="14">
        <v>3.85426</v>
      </c>
      <c r="FQ51" s="14">
        <v>-0.4</v>
      </c>
      <c r="FR51" s="14">
        <v>1</v>
      </c>
      <c r="FS51" s="14">
        <v>10.23897</v>
      </c>
    </row>
    <row r="52" spans="1:175" ht="24" customHeight="1" x14ac:dyDescent="0.3">
      <c r="A52" s="16" t="s">
        <v>65</v>
      </c>
      <c r="B52" s="16" t="s">
        <v>859</v>
      </c>
      <c r="C52" s="17"/>
      <c r="D52" s="17">
        <v>27.4</v>
      </c>
      <c r="E52" s="17">
        <v>17.3</v>
      </c>
      <c r="F52" s="17">
        <v>0</v>
      </c>
      <c r="G52" s="17">
        <v>0.5</v>
      </c>
      <c r="H52" s="17">
        <v>-13.7</v>
      </c>
      <c r="I52" s="17">
        <v>23.6</v>
      </c>
      <c r="J52" s="17"/>
      <c r="K52" s="17"/>
      <c r="L52" s="17">
        <v>-42.2</v>
      </c>
      <c r="M52" s="17">
        <v>-44.7</v>
      </c>
      <c r="N52" s="17">
        <v>-16.8</v>
      </c>
      <c r="O52" s="17">
        <v>14.6</v>
      </c>
      <c r="P52" s="17">
        <v>-1.2</v>
      </c>
      <c r="Q52" s="17">
        <v>12.2</v>
      </c>
      <c r="R52" s="17">
        <v>68.3</v>
      </c>
      <c r="S52" s="17">
        <v>0.1</v>
      </c>
      <c r="T52" s="17"/>
      <c r="U52" s="17"/>
      <c r="V52" s="17"/>
      <c r="W52" s="17"/>
      <c r="X52" s="17">
        <v>16.600000000000001</v>
      </c>
      <c r="Y52" s="17">
        <v>1.6</v>
      </c>
      <c r="Z52" s="17">
        <v>2.2000000000000002</v>
      </c>
      <c r="AA52" s="17">
        <v>-3.4</v>
      </c>
      <c r="AB52" s="17">
        <v>4.5</v>
      </c>
      <c r="AC52" s="17">
        <v>7.3</v>
      </c>
      <c r="AD52" s="17"/>
      <c r="AE52" s="17"/>
      <c r="AF52" s="17"/>
      <c r="AG52" s="17"/>
      <c r="AH52" s="17">
        <v>9.1</v>
      </c>
      <c r="AI52" s="17">
        <v>0.9</v>
      </c>
      <c r="AJ52" s="17"/>
      <c r="AK52" s="17"/>
      <c r="AL52" s="17"/>
      <c r="AM52" s="17">
        <v>-0.8</v>
      </c>
      <c r="AN52" s="17">
        <v>-7.7</v>
      </c>
      <c r="AO52" s="17">
        <v>-2.8</v>
      </c>
      <c r="AP52" s="17">
        <v>24.5</v>
      </c>
      <c r="AQ52" s="17">
        <v>8.5</v>
      </c>
      <c r="AR52" s="17">
        <v>0.2</v>
      </c>
      <c r="AS52" s="17">
        <v>2.7</v>
      </c>
      <c r="AT52" s="17">
        <v>1</v>
      </c>
      <c r="AU52" s="17">
        <v>2.6</v>
      </c>
      <c r="AV52" s="17"/>
      <c r="AW52" s="17">
        <v>-57</v>
      </c>
      <c r="AX52" s="17">
        <v>1.3</v>
      </c>
      <c r="AY52" s="17">
        <v>-2.1</v>
      </c>
      <c r="AZ52" s="17">
        <v>0.2</v>
      </c>
      <c r="BA52" s="17">
        <v>-1.5</v>
      </c>
      <c r="BB52" s="17">
        <v>0.3</v>
      </c>
      <c r="BC52" s="17">
        <v>0</v>
      </c>
      <c r="BD52" s="17">
        <v>0.3</v>
      </c>
      <c r="BE52" s="17">
        <v>-3.7</v>
      </c>
      <c r="BF52" s="17"/>
      <c r="BG52" s="17"/>
      <c r="BH52" s="17"/>
      <c r="BI52" s="17"/>
      <c r="BJ52" s="17"/>
      <c r="BK52" s="17">
        <v>-2.5</v>
      </c>
      <c r="BL52" s="17"/>
      <c r="BM52" s="17"/>
      <c r="BN52" s="17"/>
      <c r="BO52" s="17">
        <v>3.7</v>
      </c>
      <c r="BP52" s="17">
        <v>0</v>
      </c>
      <c r="BQ52" s="17">
        <v>0</v>
      </c>
      <c r="BR52" s="17">
        <v>0</v>
      </c>
      <c r="BS52" s="17">
        <v>32.799999999999997</v>
      </c>
      <c r="BT52" s="17">
        <v>8.1999999999999993</v>
      </c>
      <c r="BU52" s="17"/>
      <c r="BV52" s="17"/>
      <c r="BW52" s="17"/>
      <c r="BX52" s="17"/>
      <c r="BY52" s="17"/>
      <c r="BZ52" s="17"/>
      <c r="CA52" s="17"/>
      <c r="CB52" s="17">
        <v>-0.3</v>
      </c>
      <c r="CC52" s="17">
        <v>47.9</v>
      </c>
      <c r="CD52" s="17">
        <v>32</v>
      </c>
      <c r="CE52" s="17">
        <v>15.4</v>
      </c>
      <c r="CF52" s="17">
        <v>3.9</v>
      </c>
      <c r="CG52" s="17">
        <v>0.7</v>
      </c>
      <c r="CH52" s="17"/>
      <c r="CI52" s="17"/>
      <c r="CJ52" s="17"/>
      <c r="CK52" s="17">
        <v>6.4</v>
      </c>
      <c r="CL52" s="17">
        <v>7.7</v>
      </c>
      <c r="CM52" s="17">
        <v>-29.4</v>
      </c>
      <c r="CN52" s="17"/>
      <c r="CO52" s="17"/>
      <c r="CP52" s="17"/>
      <c r="CQ52" s="17"/>
      <c r="CR52" s="17"/>
      <c r="CS52" s="17"/>
      <c r="CT52" s="17"/>
      <c r="CU52" s="17"/>
      <c r="CV52" s="17">
        <v>-2.7</v>
      </c>
      <c r="CW52" s="17">
        <v>0</v>
      </c>
      <c r="CX52" s="17"/>
      <c r="CY52" s="17"/>
      <c r="CZ52" s="17">
        <v>1.3</v>
      </c>
      <c r="DA52" s="17">
        <v>0</v>
      </c>
      <c r="DB52" s="17">
        <v>-0.9</v>
      </c>
      <c r="DC52" s="17"/>
      <c r="DD52" s="17">
        <v>0</v>
      </c>
      <c r="DE52" s="17">
        <v>1.6</v>
      </c>
      <c r="DF52" s="17">
        <v>1.4</v>
      </c>
      <c r="DG52" s="17">
        <v>0.2</v>
      </c>
      <c r="DH52" s="17">
        <v>1.4</v>
      </c>
      <c r="DI52" s="17"/>
      <c r="DJ52" s="17"/>
      <c r="DK52" s="17">
        <v>0</v>
      </c>
      <c r="DL52" s="17">
        <v>0</v>
      </c>
      <c r="DM52" s="17">
        <v>-3.5</v>
      </c>
      <c r="DN52" s="17">
        <v>0.2</v>
      </c>
      <c r="DO52" s="17">
        <v>1.8</v>
      </c>
      <c r="DP52" s="17">
        <v>0.3</v>
      </c>
      <c r="DQ52" s="17">
        <v>0.7</v>
      </c>
      <c r="DR52" s="17">
        <v>1.1000000000000001</v>
      </c>
      <c r="DS52" s="17">
        <v>0</v>
      </c>
      <c r="DT52" s="17">
        <v>-0.1</v>
      </c>
      <c r="DU52" s="17">
        <v>0.5</v>
      </c>
      <c r="DV52" s="17">
        <v>0.5</v>
      </c>
      <c r="DW52" s="17"/>
      <c r="DX52" s="17">
        <v>-3.2</v>
      </c>
      <c r="DY52" s="17">
        <v>0.2</v>
      </c>
      <c r="DZ52" s="17">
        <v>0.5</v>
      </c>
      <c r="EA52" s="17">
        <v>1.3</v>
      </c>
      <c r="EB52" s="17">
        <v>1.1000000000000001</v>
      </c>
      <c r="EC52" s="17">
        <v>0.8</v>
      </c>
      <c r="ED52" s="17">
        <v>4</v>
      </c>
      <c r="EE52" s="17">
        <v>0</v>
      </c>
      <c r="EF52" s="17">
        <v>-3.5</v>
      </c>
      <c r="EG52" s="17">
        <v>-1.7</v>
      </c>
      <c r="EH52" s="17">
        <v>0</v>
      </c>
      <c r="EI52" s="17">
        <v>0.2</v>
      </c>
      <c r="EJ52" s="17">
        <v>0</v>
      </c>
      <c r="EK52" s="17">
        <v>0.2</v>
      </c>
      <c r="EL52" s="17">
        <v>1.9</v>
      </c>
      <c r="EM52" s="17">
        <v>0.2</v>
      </c>
      <c r="EN52" s="17">
        <v>0.2</v>
      </c>
      <c r="EO52" s="17">
        <v>0.2</v>
      </c>
      <c r="EP52" s="17"/>
      <c r="EQ52" s="17">
        <v>0</v>
      </c>
      <c r="ER52" s="17">
        <v>0</v>
      </c>
      <c r="ES52" s="17">
        <v>0</v>
      </c>
      <c r="ET52" s="17">
        <v>-0.2</v>
      </c>
      <c r="EU52" s="17">
        <v>21.7</v>
      </c>
      <c r="EV52" s="17">
        <v>12.6</v>
      </c>
      <c r="EW52" s="17">
        <v>0</v>
      </c>
      <c r="EX52" s="17">
        <v>0</v>
      </c>
      <c r="EY52" s="17">
        <v>0.4</v>
      </c>
      <c r="EZ52" s="17">
        <v>1.4</v>
      </c>
      <c r="FA52" s="17">
        <v>3.2</v>
      </c>
      <c r="FB52" s="17">
        <v>14.3</v>
      </c>
      <c r="FC52" s="17">
        <v>4.4000000000000004</v>
      </c>
      <c r="FD52" s="17"/>
      <c r="FE52" s="17"/>
      <c r="FF52" s="17">
        <v>2.1</v>
      </c>
      <c r="FG52" s="17"/>
      <c r="FH52" s="17"/>
      <c r="FI52" s="17">
        <v>242.8</v>
      </c>
      <c r="FJ52" s="15"/>
      <c r="FK52" s="17">
        <v>0.80955999999999995</v>
      </c>
      <c r="FL52" s="17">
        <v>-1.357</v>
      </c>
      <c r="FM52" s="17"/>
      <c r="FN52" s="17">
        <v>1.6</v>
      </c>
      <c r="FO52" s="17">
        <v>3.3091599999999999</v>
      </c>
      <c r="FP52" s="17">
        <v>2.9670100000000001</v>
      </c>
      <c r="FQ52" s="17">
        <v>-0.9</v>
      </c>
      <c r="FR52" s="17">
        <v>0.8</v>
      </c>
      <c r="FS52" s="17">
        <v>7.2287299999999997</v>
      </c>
    </row>
    <row r="53" spans="1:175" ht="24" customHeight="1" x14ac:dyDescent="0.3">
      <c r="A53" s="16" t="s">
        <v>65</v>
      </c>
      <c r="B53" s="16" t="s">
        <v>860</v>
      </c>
      <c r="C53" s="17"/>
      <c r="D53" s="17">
        <v>25.9</v>
      </c>
      <c r="E53" s="17">
        <v>18.100000000000001</v>
      </c>
      <c r="F53" s="17">
        <v>0</v>
      </c>
      <c r="G53" s="17">
        <v>0.8</v>
      </c>
      <c r="H53" s="17">
        <v>-14.8</v>
      </c>
      <c r="I53" s="17">
        <v>23.1</v>
      </c>
      <c r="J53" s="17"/>
      <c r="K53" s="17"/>
      <c r="L53" s="17">
        <v>-39.4</v>
      </c>
      <c r="M53" s="17">
        <v>-35.799999999999997</v>
      </c>
      <c r="N53" s="17">
        <v>-7.8</v>
      </c>
      <c r="O53" s="17">
        <v>20.5</v>
      </c>
      <c r="P53" s="17">
        <v>-3.5</v>
      </c>
      <c r="Q53" s="17">
        <v>10.4</v>
      </c>
      <c r="R53" s="17">
        <v>67.8</v>
      </c>
      <c r="S53" s="17">
        <v>0.1</v>
      </c>
      <c r="T53" s="17"/>
      <c r="U53" s="17"/>
      <c r="V53" s="17"/>
      <c r="W53" s="17"/>
      <c r="X53" s="17">
        <v>19.600000000000001</v>
      </c>
      <c r="Y53" s="17">
        <v>1.6</v>
      </c>
      <c r="Z53" s="17">
        <v>0</v>
      </c>
      <c r="AA53" s="17">
        <v>-3.4</v>
      </c>
      <c r="AB53" s="17">
        <v>5.0999999999999996</v>
      </c>
      <c r="AC53" s="17">
        <v>5.4</v>
      </c>
      <c r="AD53" s="17"/>
      <c r="AE53" s="17"/>
      <c r="AF53" s="17"/>
      <c r="AG53" s="17"/>
      <c r="AH53" s="17">
        <v>8.5</v>
      </c>
      <c r="AI53" s="17">
        <v>-11.3</v>
      </c>
      <c r="AJ53" s="17"/>
      <c r="AK53" s="17"/>
      <c r="AL53" s="17"/>
      <c r="AM53" s="17">
        <v>-0.9</v>
      </c>
      <c r="AN53" s="17">
        <v>-8.1999999999999993</v>
      </c>
      <c r="AO53" s="17">
        <v>-3</v>
      </c>
      <c r="AP53" s="17">
        <v>23.6</v>
      </c>
      <c r="AQ53" s="17">
        <v>8.6999999999999993</v>
      </c>
      <c r="AR53" s="17">
        <v>0.3</v>
      </c>
      <c r="AS53" s="17">
        <v>2.7</v>
      </c>
      <c r="AT53" s="17">
        <v>0.8</v>
      </c>
      <c r="AU53" s="17">
        <v>-0.2</v>
      </c>
      <c r="AV53" s="17"/>
      <c r="AW53" s="17">
        <v>-59</v>
      </c>
      <c r="AX53" s="17">
        <v>3.6</v>
      </c>
      <c r="AY53" s="17">
        <v>-2.2000000000000002</v>
      </c>
      <c r="AZ53" s="17">
        <v>0</v>
      </c>
      <c r="BA53" s="17">
        <v>-3.1</v>
      </c>
      <c r="BB53" s="17">
        <v>-0.7</v>
      </c>
      <c r="BC53" s="17">
        <v>0</v>
      </c>
      <c r="BD53" s="17">
        <v>0.3</v>
      </c>
      <c r="BE53" s="17">
        <v>-4.4000000000000004</v>
      </c>
      <c r="BF53" s="17"/>
      <c r="BG53" s="17"/>
      <c r="BH53" s="17"/>
      <c r="BI53" s="17"/>
      <c r="BJ53" s="17"/>
      <c r="BK53" s="17">
        <v>2.5</v>
      </c>
      <c r="BL53" s="17"/>
      <c r="BM53" s="17"/>
      <c r="BN53" s="17"/>
      <c r="BO53" s="17">
        <v>2.5</v>
      </c>
      <c r="BP53" s="17">
        <v>0</v>
      </c>
      <c r="BQ53" s="17">
        <v>0</v>
      </c>
      <c r="BR53" s="17">
        <v>-6.1</v>
      </c>
      <c r="BS53" s="17">
        <v>30.5</v>
      </c>
      <c r="BT53" s="17">
        <v>0</v>
      </c>
      <c r="BU53" s="17"/>
      <c r="BV53" s="17"/>
      <c r="BW53" s="17"/>
      <c r="BX53" s="17"/>
      <c r="BY53" s="17"/>
      <c r="BZ53" s="17"/>
      <c r="CA53" s="17"/>
      <c r="CB53" s="17">
        <v>-0.1</v>
      </c>
      <c r="CC53" s="17">
        <v>48.2</v>
      </c>
      <c r="CD53" s="17">
        <v>31</v>
      </c>
      <c r="CE53" s="17">
        <v>14.6</v>
      </c>
      <c r="CF53" s="17">
        <v>3.9</v>
      </c>
      <c r="CG53" s="17">
        <v>0.8</v>
      </c>
      <c r="CH53" s="17"/>
      <c r="CI53" s="17"/>
      <c r="CJ53" s="17"/>
      <c r="CK53" s="17">
        <v>5.7</v>
      </c>
      <c r="CL53" s="17">
        <v>7</v>
      </c>
      <c r="CM53" s="17">
        <v>-30.1</v>
      </c>
      <c r="CN53" s="17"/>
      <c r="CO53" s="17"/>
      <c r="CP53" s="17"/>
      <c r="CQ53" s="17"/>
      <c r="CR53" s="17"/>
      <c r="CS53" s="17"/>
      <c r="CT53" s="17"/>
      <c r="CU53" s="17"/>
      <c r="CV53" s="17">
        <v>-2.9</v>
      </c>
      <c r="CW53" s="17">
        <v>0</v>
      </c>
      <c r="CX53" s="17"/>
      <c r="CY53" s="17"/>
      <c r="CZ53" s="17">
        <v>1.3</v>
      </c>
      <c r="DA53" s="17">
        <v>0</v>
      </c>
      <c r="DB53" s="17">
        <v>-0.8</v>
      </c>
      <c r="DC53" s="17"/>
      <c r="DD53" s="17">
        <v>0</v>
      </c>
      <c r="DE53" s="17">
        <v>1.6</v>
      </c>
      <c r="DF53" s="17">
        <v>1.5</v>
      </c>
      <c r="DG53" s="17">
        <v>-0.1</v>
      </c>
      <c r="DH53" s="17">
        <v>1.4</v>
      </c>
      <c r="DI53" s="17"/>
      <c r="DJ53" s="17"/>
      <c r="DK53" s="17">
        <v>0</v>
      </c>
      <c r="DL53" s="17">
        <v>0</v>
      </c>
      <c r="DM53" s="17">
        <v>-3.6</v>
      </c>
      <c r="DN53" s="17">
        <v>-0.3</v>
      </c>
      <c r="DO53" s="17">
        <v>1.8</v>
      </c>
      <c r="DP53" s="17">
        <v>0.3</v>
      </c>
      <c r="DQ53" s="17">
        <v>0.7</v>
      </c>
      <c r="DR53" s="17">
        <v>1.1000000000000001</v>
      </c>
      <c r="DS53" s="17">
        <v>0</v>
      </c>
      <c r="DT53" s="17">
        <v>-0.2</v>
      </c>
      <c r="DU53" s="17">
        <v>0.6</v>
      </c>
      <c r="DV53" s="17">
        <v>0.6</v>
      </c>
      <c r="DW53" s="17"/>
      <c r="DX53" s="17">
        <v>-3.4</v>
      </c>
      <c r="DY53" s="17">
        <v>0.1</v>
      </c>
      <c r="DZ53" s="17">
        <v>0.5</v>
      </c>
      <c r="EA53" s="17">
        <v>1.1000000000000001</v>
      </c>
      <c r="EB53" s="17">
        <v>0.9</v>
      </c>
      <c r="EC53" s="17">
        <v>0.8</v>
      </c>
      <c r="ED53" s="17">
        <v>4</v>
      </c>
      <c r="EE53" s="17">
        <v>0</v>
      </c>
      <c r="EF53" s="17">
        <v>-2.9</v>
      </c>
      <c r="EG53" s="17">
        <v>-1.7</v>
      </c>
      <c r="EH53" s="17">
        <v>0</v>
      </c>
      <c r="EI53" s="17">
        <v>0.1</v>
      </c>
      <c r="EJ53" s="17">
        <v>0</v>
      </c>
      <c r="EK53" s="17">
        <v>0.1</v>
      </c>
      <c r="EL53" s="17">
        <v>1.9</v>
      </c>
      <c r="EM53" s="17">
        <v>0.2</v>
      </c>
      <c r="EN53" s="17">
        <v>0.2</v>
      </c>
      <c r="EO53" s="17">
        <v>0.2</v>
      </c>
      <c r="EP53" s="17"/>
      <c r="EQ53" s="17">
        <v>0</v>
      </c>
      <c r="ER53" s="17">
        <v>0</v>
      </c>
      <c r="ES53" s="17">
        <v>0</v>
      </c>
      <c r="ET53" s="17">
        <v>-0.2</v>
      </c>
      <c r="EU53" s="17">
        <v>17.899999999999999</v>
      </c>
      <c r="EV53" s="17">
        <v>9.1</v>
      </c>
      <c r="EW53" s="17">
        <v>0</v>
      </c>
      <c r="EX53" s="17">
        <v>0</v>
      </c>
      <c r="EY53" s="17">
        <v>0.4</v>
      </c>
      <c r="EZ53" s="17">
        <v>1.3</v>
      </c>
      <c r="FA53" s="17">
        <v>3.2</v>
      </c>
      <c r="FB53" s="17">
        <v>16.2</v>
      </c>
      <c r="FC53" s="17">
        <v>6.2</v>
      </c>
      <c r="FD53" s="17"/>
      <c r="FE53" s="17"/>
      <c r="FF53" s="17">
        <v>4</v>
      </c>
      <c r="FG53" s="17"/>
      <c r="FH53" s="17"/>
      <c r="FI53" s="17">
        <v>222.8</v>
      </c>
      <c r="FJ53" s="15"/>
      <c r="FK53" s="17">
        <v>0.87556999999999996</v>
      </c>
      <c r="FL53" s="17">
        <v>-0.87</v>
      </c>
      <c r="FM53" s="17"/>
      <c r="FN53" s="17">
        <v>1.8</v>
      </c>
      <c r="FO53" s="17">
        <v>1.30905</v>
      </c>
      <c r="FP53" s="17">
        <v>2.7044100000000002</v>
      </c>
      <c r="FQ53" s="17">
        <v>1.1000000000000001</v>
      </c>
      <c r="FR53" s="17">
        <v>1</v>
      </c>
      <c r="FS53" s="17">
        <v>7.9190300000000002</v>
      </c>
    </row>
    <row r="54" spans="1:175" ht="24" customHeight="1" x14ac:dyDescent="0.3">
      <c r="A54" s="16" t="s">
        <v>65</v>
      </c>
      <c r="B54" s="16" t="s">
        <v>861</v>
      </c>
      <c r="C54" s="17"/>
      <c r="D54" s="17">
        <v>28.6</v>
      </c>
      <c r="E54" s="17">
        <v>17.899999999999999</v>
      </c>
      <c r="F54" s="17">
        <v>0</v>
      </c>
      <c r="G54" s="17">
        <v>0.5</v>
      </c>
      <c r="H54" s="17">
        <v>-14.7</v>
      </c>
      <c r="I54" s="17">
        <v>20.5</v>
      </c>
      <c r="J54" s="17"/>
      <c r="K54" s="17"/>
      <c r="L54" s="17">
        <v>-35.200000000000003</v>
      </c>
      <c r="M54" s="17">
        <v>-36.200000000000003</v>
      </c>
      <c r="N54" s="17">
        <v>-8.4</v>
      </c>
      <c r="O54" s="17">
        <v>24.2</v>
      </c>
      <c r="P54" s="17">
        <v>-4</v>
      </c>
      <c r="Q54" s="17">
        <v>10.3</v>
      </c>
      <c r="R54" s="17">
        <v>68.599999999999994</v>
      </c>
      <c r="S54" s="17">
        <v>0.2</v>
      </c>
      <c r="T54" s="17"/>
      <c r="U54" s="17"/>
      <c r="V54" s="17"/>
      <c r="W54" s="17"/>
      <c r="X54" s="17">
        <v>20.100000000000001</v>
      </c>
      <c r="Y54" s="17">
        <v>1.9</v>
      </c>
      <c r="Z54" s="17">
        <v>0</v>
      </c>
      <c r="AA54" s="17">
        <v>-3.4</v>
      </c>
      <c r="AB54" s="17">
        <v>4.5999999999999996</v>
      </c>
      <c r="AC54" s="17">
        <v>5.3</v>
      </c>
      <c r="AD54" s="17"/>
      <c r="AE54" s="17"/>
      <c r="AF54" s="17"/>
      <c r="AG54" s="17"/>
      <c r="AH54" s="17">
        <v>8</v>
      </c>
      <c r="AI54" s="17">
        <v>1.9</v>
      </c>
      <c r="AJ54" s="17"/>
      <c r="AK54" s="17"/>
      <c r="AL54" s="17"/>
      <c r="AM54" s="17">
        <v>-1.1000000000000001</v>
      </c>
      <c r="AN54" s="17">
        <v>-8.4</v>
      </c>
      <c r="AO54" s="17">
        <v>-3.4</v>
      </c>
      <c r="AP54" s="17">
        <v>24.2</v>
      </c>
      <c r="AQ54" s="17">
        <v>8.6999999999999993</v>
      </c>
      <c r="AR54" s="17">
        <v>0.7</v>
      </c>
      <c r="AS54" s="17">
        <v>2.7</v>
      </c>
      <c r="AT54" s="17">
        <v>0.3</v>
      </c>
      <c r="AU54" s="17">
        <v>-0.4</v>
      </c>
      <c r="AV54" s="17"/>
      <c r="AW54" s="17">
        <v>-59.7</v>
      </c>
      <c r="AX54" s="17">
        <v>2.4</v>
      </c>
      <c r="AY54" s="17">
        <v>-2.2000000000000002</v>
      </c>
      <c r="AZ54" s="17">
        <v>0.2</v>
      </c>
      <c r="BA54" s="17">
        <v>-2.9</v>
      </c>
      <c r="BB54" s="17">
        <v>0.9</v>
      </c>
      <c r="BC54" s="17">
        <v>0</v>
      </c>
      <c r="BD54" s="17">
        <v>0.3</v>
      </c>
      <c r="BE54" s="17">
        <v>-3.6</v>
      </c>
      <c r="BF54" s="17"/>
      <c r="BG54" s="17"/>
      <c r="BH54" s="17"/>
      <c r="BI54" s="17"/>
      <c r="BJ54" s="17"/>
      <c r="BK54" s="17">
        <v>8.8000000000000007</v>
      </c>
      <c r="BL54" s="17"/>
      <c r="BM54" s="17"/>
      <c r="BN54" s="17"/>
      <c r="BO54" s="17">
        <v>2.6</v>
      </c>
      <c r="BP54" s="17">
        <v>0</v>
      </c>
      <c r="BQ54" s="17">
        <v>0</v>
      </c>
      <c r="BR54" s="17">
        <v>-10.7</v>
      </c>
      <c r="BS54" s="17">
        <v>30.3</v>
      </c>
      <c r="BT54" s="17">
        <v>0</v>
      </c>
      <c r="BU54" s="17"/>
      <c r="BV54" s="17"/>
      <c r="BW54" s="17"/>
      <c r="BX54" s="17"/>
      <c r="BY54" s="17"/>
      <c r="BZ54" s="17"/>
      <c r="CA54" s="17"/>
      <c r="CB54" s="17">
        <v>-0.3</v>
      </c>
      <c r="CC54" s="17">
        <v>48</v>
      </c>
      <c r="CD54" s="17">
        <v>31.6</v>
      </c>
      <c r="CE54" s="17">
        <v>9.1</v>
      </c>
      <c r="CF54" s="17">
        <v>3.9</v>
      </c>
      <c r="CG54" s="17">
        <v>0.7</v>
      </c>
      <c r="CH54" s="17"/>
      <c r="CI54" s="17"/>
      <c r="CJ54" s="17"/>
      <c r="CK54" s="17">
        <v>8</v>
      </c>
      <c r="CL54" s="17">
        <v>9.4</v>
      </c>
      <c r="CM54" s="17">
        <v>-27.3</v>
      </c>
      <c r="CN54" s="17"/>
      <c r="CO54" s="17"/>
      <c r="CP54" s="17"/>
      <c r="CQ54" s="17"/>
      <c r="CR54" s="17"/>
      <c r="CS54" s="17"/>
      <c r="CT54" s="17"/>
      <c r="CU54" s="17"/>
      <c r="CV54" s="17">
        <v>-3.2</v>
      </c>
      <c r="CW54" s="17">
        <v>0</v>
      </c>
      <c r="CX54" s="17"/>
      <c r="CY54" s="17"/>
      <c r="CZ54" s="17">
        <v>1.3</v>
      </c>
      <c r="DA54" s="17">
        <v>0</v>
      </c>
      <c r="DB54" s="17">
        <v>-1</v>
      </c>
      <c r="DC54" s="17"/>
      <c r="DD54" s="17">
        <v>0</v>
      </c>
      <c r="DE54" s="17">
        <v>1.5</v>
      </c>
      <c r="DF54" s="17">
        <v>1.4</v>
      </c>
      <c r="DG54" s="17">
        <v>-1</v>
      </c>
      <c r="DH54" s="17">
        <v>1.3</v>
      </c>
      <c r="DI54" s="17"/>
      <c r="DJ54" s="17"/>
      <c r="DK54" s="17">
        <v>0</v>
      </c>
      <c r="DL54" s="17">
        <v>0</v>
      </c>
      <c r="DM54" s="17">
        <v>-3.8</v>
      </c>
      <c r="DN54" s="17">
        <v>-0.7</v>
      </c>
      <c r="DO54" s="17">
        <v>1.8</v>
      </c>
      <c r="DP54" s="17">
        <v>0.3</v>
      </c>
      <c r="DQ54" s="17">
        <v>0.7</v>
      </c>
      <c r="DR54" s="17">
        <v>1.1000000000000001</v>
      </c>
      <c r="DS54" s="17">
        <v>0</v>
      </c>
      <c r="DT54" s="17">
        <v>-0.1</v>
      </c>
      <c r="DU54" s="17">
        <v>0.6</v>
      </c>
      <c r="DV54" s="17">
        <v>0.6</v>
      </c>
      <c r="DW54" s="17"/>
      <c r="DX54" s="17">
        <v>-3.4</v>
      </c>
      <c r="DY54" s="17">
        <v>0.3</v>
      </c>
      <c r="DZ54" s="17">
        <v>-0.1</v>
      </c>
      <c r="EA54" s="17">
        <v>1.1000000000000001</v>
      </c>
      <c r="EB54" s="17">
        <v>1.3</v>
      </c>
      <c r="EC54" s="17">
        <v>0.8</v>
      </c>
      <c r="ED54" s="17">
        <v>4</v>
      </c>
      <c r="EE54" s="17">
        <v>0</v>
      </c>
      <c r="EF54" s="17">
        <v>-3.1</v>
      </c>
      <c r="EG54" s="17">
        <v>-1.3</v>
      </c>
      <c r="EH54" s="17">
        <v>0</v>
      </c>
      <c r="EI54" s="17">
        <v>0.1</v>
      </c>
      <c r="EJ54" s="17">
        <v>0</v>
      </c>
      <c r="EK54" s="17">
        <v>0.2</v>
      </c>
      <c r="EL54" s="17">
        <v>1.9</v>
      </c>
      <c r="EM54" s="17">
        <v>0.2</v>
      </c>
      <c r="EN54" s="17">
        <v>0.2</v>
      </c>
      <c r="EO54" s="17">
        <v>0.2</v>
      </c>
      <c r="EP54" s="17"/>
      <c r="EQ54" s="17">
        <v>0</v>
      </c>
      <c r="ER54" s="17">
        <v>0</v>
      </c>
      <c r="ES54" s="17">
        <v>0</v>
      </c>
      <c r="ET54" s="17">
        <v>-0.2</v>
      </c>
      <c r="EU54" s="17">
        <v>17</v>
      </c>
      <c r="EV54" s="17">
        <v>7.4</v>
      </c>
      <c r="EW54" s="17">
        <v>0</v>
      </c>
      <c r="EX54" s="17">
        <v>0</v>
      </c>
      <c r="EY54" s="17">
        <v>0.4</v>
      </c>
      <c r="EZ54" s="17">
        <v>1.6</v>
      </c>
      <c r="FA54" s="17">
        <v>3.3</v>
      </c>
      <c r="FB54" s="17">
        <v>15.4</v>
      </c>
      <c r="FC54" s="17">
        <v>5.5</v>
      </c>
      <c r="FD54" s="17"/>
      <c r="FE54" s="17"/>
      <c r="FF54" s="17">
        <v>5</v>
      </c>
      <c r="FG54" s="17"/>
      <c r="FH54" s="17"/>
      <c r="FI54" s="17">
        <v>242.1</v>
      </c>
      <c r="FJ54" s="15"/>
      <c r="FK54" s="17">
        <v>0.94050999999999996</v>
      </c>
      <c r="FL54" s="17">
        <v>-1.046</v>
      </c>
      <c r="FM54" s="17"/>
      <c r="FN54" s="17">
        <v>1.8</v>
      </c>
      <c r="FO54" s="17">
        <v>1.29881</v>
      </c>
      <c r="FP54" s="17">
        <v>2.6970000000000001</v>
      </c>
      <c r="FQ54" s="17">
        <v>1.6</v>
      </c>
      <c r="FR54" s="17">
        <v>0.8</v>
      </c>
      <c r="FS54" s="17">
        <v>8.0903200000000002</v>
      </c>
    </row>
    <row r="55" spans="1:175" ht="24" customHeight="1" x14ac:dyDescent="0.3">
      <c r="A55" s="16" t="s">
        <v>65</v>
      </c>
      <c r="B55" s="16" t="s">
        <v>862</v>
      </c>
      <c r="C55" s="17"/>
      <c r="D55" s="17">
        <v>21.9</v>
      </c>
      <c r="E55" s="17">
        <v>16.899999999999999</v>
      </c>
      <c r="F55" s="17">
        <v>0</v>
      </c>
      <c r="G55" s="17">
        <v>0.6</v>
      </c>
      <c r="H55" s="17">
        <v>-18.600000000000001</v>
      </c>
      <c r="I55" s="17">
        <v>14.6</v>
      </c>
      <c r="J55" s="17"/>
      <c r="K55" s="17"/>
      <c r="L55" s="17">
        <v>-35.299999999999997</v>
      </c>
      <c r="M55" s="17">
        <v>-40.700000000000003</v>
      </c>
      <c r="N55" s="17">
        <v>-12.8</v>
      </c>
      <c r="O55" s="17">
        <v>24.2</v>
      </c>
      <c r="P55" s="17">
        <v>-5.5</v>
      </c>
      <c r="Q55" s="17">
        <v>9.4</v>
      </c>
      <c r="R55" s="17">
        <v>66.7</v>
      </c>
      <c r="S55" s="17">
        <v>-0.2</v>
      </c>
      <c r="T55" s="17"/>
      <c r="U55" s="17"/>
      <c r="V55" s="17"/>
      <c r="W55" s="17"/>
      <c r="X55" s="17">
        <v>14.6</v>
      </c>
      <c r="Y55" s="17">
        <v>0.9</v>
      </c>
      <c r="Z55" s="17">
        <v>0</v>
      </c>
      <c r="AA55" s="17">
        <v>-3.4</v>
      </c>
      <c r="AB55" s="17">
        <v>4.5</v>
      </c>
      <c r="AC55" s="17">
        <v>2.4</v>
      </c>
      <c r="AD55" s="17"/>
      <c r="AE55" s="17"/>
      <c r="AF55" s="17"/>
      <c r="AG55" s="17"/>
      <c r="AH55" s="17">
        <v>5.7</v>
      </c>
      <c r="AI55" s="17">
        <v>-1.3</v>
      </c>
      <c r="AJ55" s="17"/>
      <c r="AK55" s="17"/>
      <c r="AL55" s="17"/>
      <c r="AM55" s="17">
        <v>-1.6</v>
      </c>
      <c r="AN55" s="17">
        <v>-10.1</v>
      </c>
      <c r="AO55" s="17">
        <v>-3.8</v>
      </c>
      <c r="AP55" s="17">
        <v>23.7</v>
      </c>
      <c r="AQ55" s="17">
        <v>8.6</v>
      </c>
      <c r="AR55" s="17">
        <v>0.6</v>
      </c>
      <c r="AS55" s="17">
        <v>2.7</v>
      </c>
      <c r="AT55" s="17">
        <v>0.7</v>
      </c>
      <c r="AU55" s="17">
        <v>-4.7</v>
      </c>
      <c r="AV55" s="17"/>
      <c r="AW55" s="17">
        <v>-62</v>
      </c>
      <c r="AX55" s="17">
        <v>1.3</v>
      </c>
      <c r="AY55" s="17">
        <v>-2.1</v>
      </c>
      <c r="AZ55" s="17">
        <v>0.2</v>
      </c>
      <c r="BA55" s="17">
        <v>-5.0999999999999996</v>
      </c>
      <c r="BB55" s="17">
        <v>-0.4</v>
      </c>
      <c r="BC55" s="17">
        <v>0</v>
      </c>
      <c r="BD55" s="17">
        <v>0.3</v>
      </c>
      <c r="BE55" s="17">
        <v>-7.7</v>
      </c>
      <c r="BF55" s="17"/>
      <c r="BG55" s="17"/>
      <c r="BH55" s="17"/>
      <c r="BI55" s="17"/>
      <c r="BJ55" s="17"/>
      <c r="BK55" s="17">
        <v>-6.2</v>
      </c>
      <c r="BL55" s="17"/>
      <c r="BM55" s="17"/>
      <c r="BN55" s="17"/>
      <c r="BO55" s="17">
        <v>4.0999999999999996</v>
      </c>
      <c r="BP55" s="17">
        <v>0</v>
      </c>
      <c r="BQ55" s="17">
        <v>0</v>
      </c>
      <c r="BR55" s="17">
        <v>-12</v>
      </c>
      <c r="BS55" s="17">
        <v>28.7</v>
      </c>
      <c r="BT55" s="17">
        <v>0</v>
      </c>
      <c r="BU55" s="17"/>
      <c r="BV55" s="17"/>
      <c r="BW55" s="17"/>
      <c r="BX55" s="17"/>
      <c r="BY55" s="17"/>
      <c r="BZ55" s="17"/>
      <c r="CA55" s="17"/>
      <c r="CB55" s="17">
        <v>-0.3</v>
      </c>
      <c r="CC55" s="17">
        <v>34.700000000000003</v>
      </c>
      <c r="CD55" s="17">
        <v>15.8</v>
      </c>
      <c r="CE55" s="17">
        <v>9.1</v>
      </c>
      <c r="CF55" s="17">
        <v>1.9</v>
      </c>
      <c r="CG55" s="17">
        <v>0.6</v>
      </c>
      <c r="CH55" s="17"/>
      <c r="CI55" s="17"/>
      <c r="CJ55" s="17"/>
      <c r="CK55" s="17">
        <v>1.9</v>
      </c>
      <c r="CL55" s="17">
        <v>3.2</v>
      </c>
      <c r="CM55" s="17">
        <v>-38</v>
      </c>
      <c r="CN55" s="17"/>
      <c r="CO55" s="17"/>
      <c r="CP55" s="17"/>
      <c r="CQ55" s="17"/>
      <c r="CR55" s="17"/>
      <c r="CS55" s="17"/>
      <c r="CT55" s="17"/>
      <c r="CU55" s="17"/>
      <c r="CV55" s="17">
        <v>-3.3</v>
      </c>
      <c r="CW55" s="17">
        <v>0</v>
      </c>
      <c r="CX55" s="17"/>
      <c r="CY55" s="17"/>
      <c r="CZ55" s="17">
        <v>1.3</v>
      </c>
      <c r="DA55" s="17">
        <v>-0.1</v>
      </c>
      <c r="DB55" s="17">
        <v>-1</v>
      </c>
      <c r="DC55" s="17"/>
      <c r="DD55" s="17">
        <v>0</v>
      </c>
      <c r="DE55" s="17">
        <v>1.5</v>
      </c>
      <c r="DF55" s="17">
        <v>1.5</v>
      </c>
      <c r="DG55" s="17">
        <v>1.3</v>
      </c>
      <c r="DH55" s="17">
        <v>1.3</v>
      </c>
      <c r="DI55" s="17"/>
      <c r="DJ55" s="17"/>
      <c r="DK55" s="17">
        <v>0</v>
      </c>
      <c r="DL55" s="17">
        <v>0</v>
      </c>
      <c r="DM55" s="17">
        <v>-4</v>
      </c>
      <c r="DN55" s="17">
        <v>-1.3</v>
      </c>
      <c r="DO55" s="17">
        <v>1.8</v>
      </c>
      <c r="DP55" s="17">
        <v>0.3</v>
      </c>
      <c r="DQ55" s="17">
        <v>0.7</v>
      </c>
      <c r="DR55" s="17">
        <v>1.1000000000000001</v>
      </c>
      <c r="DS55" s="17">
        <v>0</v>
      </c>
      <c r="DT55" s="17">
        <v>0.1</v>
      </c>
      <c r="DU55" s="17">
        <v>0.6</v>
      </c>
      <c r="DV55" s="17">
        <v>0.6</v>
      </c>
      <c r="DW55" s="17"/>
      <c r="DX55" s="17">
        <v>-3.5</v>
      </c>
      <c r="DY55" s="17">
        <v>0.3</v>
      </c>
      <c r="DZ55" s="17">
        <v>-0.3</v>
      </c>
      <c r="EA55" s="17">
        <v>1</v>
      </c>
      <c r="EB55" s="17">
        <v>1.1000000000000001</v>
      </c>
      <c r="EC55" s="17">
        <v>0.8</v>
      </c>
      <c r="ED55" s="17">
        <v>4</v>
      </c>
      <c r="EE55" s="17">
        <v>0</v>
      </c>
      <c r="EF55" s="17">
        <v>-1.8</v>
      </c>
      <c r="EG55" s="17">
        <v>0.2</v>
      </c>
      <c r="EH55" s="17">
        <v>0</v>
      </c>
      <c r="EI55" s="17">
        <v>0.2</v>
      </c>
      <c r="EJ55" s="17">
        <v>0.7</v>
      </c>
      <c r="EK55" s="17">
        <v>0.2</v>
      </c>
      <c r="EL55" s="17">
        <v>1.9</v>
      </c>
      <c r="EM55" s="17">
        <v>0.2</v>
      </c>
      <c r="EN55" s="17">
        <v>0.2</v>
      </c>
      <c r="EO55" s="17">
        <v>0.2</v>
      </c>
      <c r="EP55" s="17"/>
      <c r="EQ55" s="17">
        <v>0</v>
      </c>
      <c r="ER55" s="17">
        <v>0</v>
      </c>
      <c r="ES55" s="17">
        <v>0</v>
      </c>
      <c r="ET55" s="17">
        <v>-0.2</v>
      </c>
      <c r="EU55" s="17">
        <v>13.8</v>
      </c>
      <c r="EV55" s="17">
        <v>5.0999999999999996</v>
      </c>
      <c r="EW55" s="17">
        <v>0</v>
      </c>
      <c r="EX55" s="17">
        <v>0</v>
      </c>
      <c r="EY55" s="17">
        <v>0.4</v>
      </c>
      <c r="EZ55" s="17">
        <v>1.4</v>
      </c>
      <c r="FA55" s="17">
        <v>3.2</v>
      </c>
      <c r="FB55" s="17">
        <v>14</v>
      </c>
      <c r="FC55" s="17">
        <v>4.0999999999999996</v>
      </c>
      <c r="FD55" s="17"/>
      <c r="FE55" s="17"/>
      <c r="FF55" s="17">
        <v>3.9</v>
      </c>
      <c r="FG55" s="17"/>
      <c r="FH55" s="17"/>
      <c r="FI55" s="17">
        <v>102.2</v>
      </c>
      <c r="FJ55" s="15"/>
      <c r="FK55" s="17">
        <v>0.83098000000000005</v>
      </c>
      <c r="FL55" s="17">
        <v>-1.2110000000000001</v>
      </c>
      <c r="FM55" s="17"/>
      <c r="FN55" s="17">
        <v>1.8</v>
      </c>
      <c r="FO55" s="17">
        <v>2.4272</v>
      </c>
      <c r="FP55" s="17">
        <v>3.4446599999999998</v>
      </c>
      <c r="FQ55" s="17">
        <v>0.2</v>
      </c>
      <c r="FR55" s="17">
        <v>1</v>
      </c>
      <c r="FS55" s="17">
        <v>8.4918399999999998</v>
      </c>
    </row>
    <row r="56" spans="1:175" ht="24" customHeight="1" x14ac:dyDescent="0.3">
      <c r="A56" s="16" t="s">
        <v>65</v>
      </c>
      <c r="B56" s="16" t="s">
        <v>863</v>
      </c>
      <c r="C56" s="17"/>
      <c r="D56" s="17">
        <v>24.3</v>
      </c>
      <c r="E56" s="17">
        <v>16.600000000000001</v>
      </c>
      <c r="F56" s="17">
        <v>0</v>
      </c>
      <c r="G56" s="17">
        <v>0</v>
      </c>
      <c r="H56" s="17">
        <v>-20.9</v>
      </c>
      <c r="I56" s="17">
        <v>10.4</v>
      </c>
      <c r="J56" s="17"/>
      <c r="K56" s="17"/>
      <c r="L56" s="17">
        <v>-45.2</v>
      </c>
      <c r="M56" s="17">
        <v>-45.8</v>
      </c>
      <c r="N56" s="17">
        <v>-17.600000000000001</v>
      </c>
      <c r="O56" s="17">
        <v>12.3</v>
      </c>
      <c r="P56" s="17">
        <v>-9</v>
      </c>
      <c r="Q56" s="17">
        <v>6.5</v>
      </c>
      <c r="R56" s="17">
        <v>63.9</v>
      </c>
      <c r="S56" s="17">
        <v>0.1</v>
      </c>
      <c r="T56" s="17"/>
      <c r="U56" s="17"/>
      <c r="V56" s="17"/>
      <c r="W56" s="17"/>
      <c r="X56" s="17">
        <v>14.1</v>
      </c>
      <c r="Y56" s="17">
        <v>1</v>
      </c>
      <c r="Z56" s="17">
        <v>0</v>
      </c>
      <c r="AA56" s="17">
        <v>-3.4</v>
      </c>
      <c r="AB56" s="17">
        <v>4.5999999999999996</v>
      </c>
      <c r="AC56" s="17">
        <v>0.8</v>
      </c>
      <c r="AD56" s="17"/>
      <c r="AE56" s="17"/>
      <c r="AF56" s="17"/>
      <c r="AG56" s="17"/>
      <c r="AH56" s="17">
        <v>5.5</v>
      </c>
      <c r="AI56" s="17">
        <v>-11.6</v>
      </c>
      <c r="AJ56" s="17"/>
      <c r="AK56" s="17"/>
      <c r="AL56" s="17"/>
      <c r="AM56" s="17">
        <v>-0.9</v>
      </c>
      <c r="AN56" s="17">
        <v>-11.3</v>
      </c>
      <c r="AO56" s="17">
        <v>-3.9</v>
      </c>
      <c r="AP56" s="17">
        <v>23.2</v>
      </c>
      <c r="AQ56" s="17">
        <v>8.8000000000000007</v>
      </c>
      <c r="AR56" s="17">
        <v>0.7</v>
      </c>
      <c r="AS56" s="17">
        <v>2.7</v>
      </c>
      <c r="AT56" s="17">
        <v>0.6</v>
      </c>
      <c r="AU56" s="17">
        <v>-9.4</v>
      </c>
      <c r="AV56" s="17"/>
      <c r="AW56" s="17">
        <v>-63.9</v>
      </c>
      <c r="AX56" s="17">
        <v>3.1</v>
      </c>
      <c r="AY56" s="17">
        <v>-2.1</v>
      </c>
      <c r="AZ56" s="17">
        <v>0.2</v>
      </c>
      <c r="BA56" s="17">
        <v>-2.4</v>
      </c>
      <c r="BB56" s="17">
        <v>0.1</v>
      </c>
      <c r="BC56" s="17">
        <v>0</v>
      </c>
      <c r="BD56" s="17">
        <v>0.2</v>
      </c>
      <c r="BE56" s="17">
        <v>0.1</v>
      </c>
      <c r="BF56" s="17"/>
      <c r="BG56" s="17"/>
      <c r="BH56" s="17"/>
      <c r="BI56" s="17"/>
      <c r="BJ56" s="17"/>
      <c r="BK56" s="17">
        <v>-8.1999999999999993</v>
      </c>
      <c r="BL56" s="17"/>
      <c r="BM56" s="17"/>
      <c r="BN56" s="17"/>
      <c r="BO56" s="17">
        <v>1.7</v>
      </c>
      <c r="BP56" s="17">
        <v>0</v>
      </c>
      <c r="BQ56" s="17">
        <v>0</v>
      </c>
      <c r="BR56" s="17">
        <v>-15.9</v>
      </c>
      <c r="BS56" s="17">
        <v>25.1</v>
      </c>
      <c r="BT56" s="17">
        <v>0</v>
      </c>
      <c r="BU56" s="17"/>
      <c r="BV56" s="17"/>
      <c r="BW56" s="17"/>
      <c r="BX56" s="17"/>
      <c r="BY56" s="17"/>
      <c r="BZ56" s="17"/>
      <c r="CA56" s="17"/>
      <c r="CB56" s="17">
        <v>-0.4</v>
      </c>
      <c r="CC56" s="17">
        <v>17.399999999999999</v>
      </c>
      <c r="CD56" s="17">
        <v>13.6</v>
      </c>
      <c r="CE56" s="17">
        <v>8.9</v>
      </c>
      <c r="CF56" s="17">
        <v>2</v>
      </c>
      <c r="CG56" s="17">
        <v>0.7</v>
      </c>
      <c r="CH56" s="17"/>
      <c r="CI56" s="17"/>
      <c r="CJ56" s="17"/>
      <c r="CK56" s="17">
        <v>-4.9000000000000004</v>
      </c>
      <c r="CL56" s="17">
        <v>-3.7</v>
      </c>
      <c r="CM56" s="17">
        <v>-48.3</v>
      </c>
      <c r="CN56" s="17"/>
      <c r="CO56" s="17"/>
      <c r="CP56" s="17"/>
      <c r="CQ56" s="17"/>
      <c r="CR56" s="17"/>
      <c r="CS56" s="17"/>
      <c r="CT56" s="17"/>
      <c r="CU56" s="17"/>
      <c r="CV56" s="17">
        <v>-2.8</v>
      </c>
      <c r="CW56" s="17">
        <v>0</v>
      </c>
      <c r="CX56" s="17"/>
      <c r="CY56" s="17"/>
      <c r="CZ56" s="17">
        <v>1.3</v>
      </c>
      <c r="DA56" s="17">
        <v>0</v>
      </c>
      <c r="DB56" s="17">
        <v>-0.9</v>
      </c>
      <c r="DC56" s="17"/>
      <c r="DD56" s="17">
        <v>0</v>
      </c>
      <c r="DE56" s="17">
        <v>1.5</v>
      </c>
      <c r="DF56" s="17">
        <v>1.5</v>
      </c>
      <c r="DG56" s="17">
        <v>1.1000000000000001</v>
      </c>
      <c r="DH56" s="17">
        <v>0.3</v>
      </c>
      <c r="DI56" s="17"/>
      <c r="DJ56" s="17"/>
      <c r="DK56" s="17">
        <v>0</v>
      </c>
      <c r="DL56" s="17">
        <v>0</v>
      </c>
      <c r="DM56" s="17">
        <v>-4.2</v>
      </c>
      <c r="DN56" s="17">
        <v>-1.7</v>
      </c>
      <c r="DO56" s="17">
        <v>1.8</v>
      </c>
      <c r="DP56" s="17">
        <v>0.3</v>
      </c>
      <c r="DQ56" s="17">
        <v>0.7</v>
      </c>
      <c r="DR56" s="17">
        <v>1.1000000000000001</v>
      </c>
      <c r="DS56" s="17">
        <v>0</v>
      </c>
      <c r="DT56" s="17">
        <v>-0.2</v>
      </c>
      <c r="DU56" s="17">
        <v>0.6</v>
      </c>
      <c r="DV56" s="17">
        <v>0.6</v>
      </c>
      <c r="DW56" s="17"/>
      <c r="DX56" s="17">
        <v>-3.6</v>
      </c>
      <c r="DY56" s="17">
        <v>0</v>
      </c>
      <c r="DZ56" s="17">
        <v>-0.3</v>
      </c>
      <c r="EA56" s="17">
        <v>0.8</v>
      </c>
      <c r="EB56" s="17">
        <v>0.9</v>
      </c>
      <c r="EC56" s="17">
        <v>0.8</v>
      </c>
      <c r="ED56" s="17">
        <v>4</v>
      </c>
      <c r="EE56" s="17">
        <v>0</v>
      </c>
      <c r="EF56" s="17">
        <v>-1.5</v>
      </c>
      <c r="EG56" s="17">
        <v>0.2</v>
      </c>
      <c r="EH56" s="17">
        <v>0</v>
      </c>
      <c r="EI56" s="17">
        <v>0.3</v>
      </c>
      <c r="EJ56" s="17">
        <v>0.8</v>
      </c>
      <c r="EK56" s="17">
        <v>0.2</v>
      </c>
      <c r="EL56" s="17">
        <v>1.9</v>
      </c>
      <c r="EM56" s="17">
        <v>0.2</v>
      </c>
      <c r="EN56" s="17">
        <v>0.2</v>
      </c>
      <c r="EO56" s="17">
        <v>0.2</v>
      </c>
      <c r="EP56" s="17"/>
      <c r="EQ56" s="17">
        <v>0</v>
      </c>
      <c r="ER56" s="17">
        <v>0</v>
      </c>
      <c r="ES56" s="17">
        <v>0</v>
      </c>
      <c r="ET56" s="17">
        <v>-0.2</v>
      </c>
      <c r="EU56" s="17">
        <v>14.5</v>
      </c>
      <c r="EV56" s="17">
        <v>6.9</v>
      </c>
      <c r="EW56" s="17">
        <v>0</v>
      </c>
      <c r="EX56" s="17">
        <v>0</v>
      </c>
      <c r="EY56" s="17">
        <v>0.4</v>
      </c>
      <c r="EZ56" s="17">
        <v>1.2</v>
      </c>
      <c r="FA56" s="17">
        <v>3.2</v>
      </c>
      <c r="FB56" s="17">
        <v>12.6</v>
      </c>
      <c r="FC56" s="17">
        <v>2.7</v>
      </c>
      <c r="FD56" s="17"/>
      <c r="FE56" s="17"/>
      <c r="FF56" s="17">
        <v>3.2</v>
      </c>
      <c r="FG56" s="17"/>
      <c r="FH56" s="17"/>
      <c r="FI56" s="17">
        <v>-9</v>
      </c>
      <c r="FJ56" s="15"/>
      <c r="FK56" s="17">
        <v>0.82884000000000002</v>
      </c>
      <c r="FL56" s="17">
        <v>-0.99299999999999999</v>
      </c>
      <c r="FM56" s="17"/>
      <c r="FN56" s="17">
        <v>1.8</v>
      </c>
      <c r="FO56" s="17">
        <v>2.28809</v>
      </c>
      <c r="FP56" s="17">
        <v>2.8320400000000001</v>
      </c>
      <c r="FQ56" s="17">
        <v>-0.6</v>
      </c>
      <c r="FR56" s="17">
        <v>0.9</v>
      </c>
      <c r="FS56" s="17">
        <v>7.0559700000000003</v>
      </c>
    </row>
    <row r="57" spans="1:175" ht="24" customHeight="1" x14ac:dyDescent="0.3">
      <c r="A57" s="16" t="s">
        <v>65</v>
      </c>
      <c r="B57" s="16" t="s">
        <v>864</v>
      </c>
      <c r="C57" s="17"/>
      <c r="D57" s="17">
        <v>13</v>
      </c>
      <c r="E57" s="17">
        <v>15.6</v>
      </c>
      <c r="F57" s="17">
        <v>0</v>
      </c>
      <c r="G57" s="17">
        <v>0</v>
      </c>
      <c r="H57" s="17">
        <v>-20.399999999999999</v>
      </c>
      <c r="I57" s="17">
        <v>9.6999999999999993</v>
      </c>
      <c r="J57" s="17"/>
      <c r="K57" s="17"/>
      <c r="L57" s="17">
        <v>-51.4</v>
      </c>
      <c r="M57" s="17">
        <v>-51.1</v>
      </c>
      <c r="N57" s="17">
        <v>-22.9</v>
      </c>
      <c r="O57" s="17">
        <v>5.3</v>
      </c>
      <c r="P57" s="17">
        <v>-10.6</v>
      </c>
      <c r="Q57" s="17">
        <v>5.0999999999999996</v>
      </c>
      <c r="R57" s="17">
        <v>64.3</v>
      </c>
      <c r="S57" s="17">
        <v>0</v>
      </c>
      <c r="T57" s="17"/>
      <c r="U57" s="17"/>
      <c r="V57" s="17"/>
      <c r="W57" s="17"/>
      <c r="X57" s="17">
        <v>11.9</v>
      </c>
      <c r="Y57" s="17">
        <v>1</v>
      </c>
      <c r="Z57" s="17">
        <v>0</v>
      </c>
      <c r="AA57" s="17">
        <v>-3.4</v>
      </c>
      <c r="AB57" s="17">
        <v>4.4000000000000004</v>
      </c>
      <c r="AC57" s="17">
        <v>0</v>
      </c>
      <c r="AD57" s="17"/>
      <c r="AE57" s="17"/>
      <c r="AF57" s="17"/>
      <c r="AG57" s="17"/>
      <c r="AH57" s="17">
        <v>5</v>
      </c>
      <c r="AI57" s="17">
        <v>-12.6</v>
      </c>
      <c r="AJ57" s="17"/>
      <c r="AK57" s="17"/>
      <c r="AL57" s="17"/>
      <c r="AM57" s="17">
        <v>-1.1000000000000001</v>
      </c>
      <c r="AN57" s="17">
        <v>-12.5</v>
      </c>
      <c r="AO57" s="17">
        <v>-4.2</v>
      </c>
      <c r="AP57" s="17">
        <v>21.9</v>
      </c>
      <c r="AQ57" s="17">
        <v>8.5</v>
      </c>
      <c r="AR57" s="17">
        <v>1.4</v>
      </c>
      <c r="AS57" s="17">
        <v>2.7</v>
      </c>
      <c r="AT57" s="17">
        <v>1.5</v>
      </c>
      <c r="AU57" s="17">
        <v>-12.2</v>
      </c>
      <c r="AV57" s="17"/>
      <c r="AW57" s="17">
        <v>-64.400000000000006</v>
      </c>
      <c r="AX57" s="17">
        <v>0.2</v>
      </c>
      <c r="AY57" s="17">
        <v>-2.2000000000000002</v>
      </c>
      <c r="AZ57" s="17">
        <v>0.2</v>
      </c>
      <c r="BA57" s="17">
        <v>-4.3</v>
      </c>
      <c r="BB57" s="17">
        <v>-1</v>
      </c>
      <c r="BC57" s="17">
        <v>0</v>
      </c>
      <c r="BD57" s="17">
        <v>0.3</v>
      </c>
      <c r="BE57" s="17">
        <v>0.7</v>
      </c>
      <c r="BF57" s="17"/>
      <c r="BG57" s="17"/>
      <c r="BH57" s="17"/>
      <c r="BI57" s="17"/>
      <c r="BJ57" s="17"/>
      <c r="BK57" s="17">
        <v>-2.2000000000000002</v>
      </c>
      <c r="BL57" s="17"/>
      <c r="BM57" s="17"/>
      <c r="BN57" s="17"/>
      <c r="BO57" s="17">
        <v>0.9</v>
      </c>
      <c r="BP57" s="17">
        <v>0</v>
      </c>
      <c r="BQ57" s="17">
        <v>0</v>
      </c>
      <c r="BR57" s="17">
        <v>-16.899999999999999</v>
      </c>
      <c r="BS57" s="17">
        <v>23.7</v>
      </c>
      <c r="BT57" s="17">
        <v>0</v>
      </c>
      <c r="BU57" s="17"/>
      <c r="BV57" s="17"/>
      <c r="BW57" s="17"/>
      <c r="BX57" s="17"/>
      <c r="BY57" s="17"/>
      <c r="BZ57" s="17"/>
      <c r="CA57" s="17"/>
      <c r="CB57" s="17">
        <v>-0.5</v>
      </c>
      <c r="CC57" s="17">
        <v>11</v>
      </c>
      <c r="CD57" s="17">
        <v>12.3</v>
      </c>
      <c r="CE57" s="17">
        <v>8.1</v>
      </c>
      <c r="CF57" s="17">
        <v>2</v>
      </c>
      <c r="CG57" s="17">
        <v>0.7</v>
      </c>
      <c r="CH57" s="17"/>
      <c r="CI57" s="17"/>
      <c r="CJ57" s="17"/>
      <c r="CK57" s="17">
        <v>-6.2</v>
      </c>
      <c r="CL57" s="17">
        <v>-5.2</v>
      </c>
      <c r="CM57" s="17">
        <v>-50</v>
      </c>
      <c r="CN57" s="17"/>
      <c r="CO57" s="17"/>
      <c r="CP57" s="17"/>
      <c r="CQ57" s="17"/>
      <c r="CR57" s="17"/>
      <c r="CS57" s="17"/>
      <c r="CT57" s="17"/>
      <c r="CU57" s="17"/>
      <c r="CV57" s="17">
        <v>-3.3</v>
      </c>
      <c r="CW57" s="17">
        <v>0</v>
      </c>
      <c r="CX57" s="17"/>
      <c r="CY57" s="17"/>
      <c r="CZ57" s="17">
        <v>1.3</v>
      </c>
      <c r="DA57" s="17">
        <v>0</v>
      </c>
      <c r="DB57" s="17">
        <v>-0.9</v>
      </c>
      <c r="DC57" s="17"/>
      <c r="DD57" s="17">
        <v>0</v>
      </c>
      <c r="DE57" s="17">
        <v>1.5</v>
      </c>
      <c r="DF57" s="17">
        <v>1.5</v>
      </c>
      <c r="DG57" s="17">
        <v>0.8</v>
      </c>
      <c r="DH57" s="17">
        <v>0.4</v>
      </c>
      <c r="DI57" s="17"/>
      <c r="DJ57" s="17"/>
      <c r="DK57" s="17">
        <v>0</v>
      </c>
      <c r="DL57" s="17">
        <v>0</v>
      </c>
      <c r="DM57" s="17">
        <v>-4.2</v>
      </c>
      <c r="DN57" s="17">
        <v>-1.8</v>
      </c>
      <c r="DO57" s="17">
        <v>1.8</v>
      </c>
      <c r="DP57" s="17">
        <v>0.3</v>
      </c>
      <c r="DQ57" s="17">
        <v>0.7</v>
      </c>
      <c r="DR57" s="17">
        <v>1.1000000000000001</v>
      </c>
      <c r="DS57" s="17">
        <v>0</v>
      </c>
      <c r="DT57" s="17">
        <v>-0.1</v>
      </c>
      <c r="DU57" s="17">
        <v>0.5</v>
      </c>
      <c r="DV57" s="17">
        <v>0.6</v>
      </c>
      <c r="DW57" s="17"/>
      <c r="DX57" s="17">
        <v>-3.6</v>
      </c>
      <c r="DY57" s="17">
        <v>0</v>
      </c>
      <c r="DZ57" s="17">
        <v>-0.3</v>
      </c>
      <c r="EA57" s="17">
        <v>-0.6</v>
      </c>
      <c r="EB57" s="17">
        <v>1.1000000000000001</v>
      </c>
      <c r="EC57" s="17">
        <v>0.8</v>
      </c>
      <c r="ED57" s="17">
        <v>4</v>
      </c>
      <c r="EE57" s="17">
        <v>0</v>
      </c>
      <c r="EF57" s="17">
        <v>-2.9</v>
      </c>
      <c r="EG57" s="17">
        <v>-0.9</v>
      </c>
      <c r="EH57" s="17">
        <v>0</v>
      </c>
      <c r="EI57" s="17">
        <v>0.1</v>
      </c>
      <c r="EJ57" s="17">
        <v>0.8</v>
      </c>
      <c r="EK57" s="17">
        <v>0.2</v>
      </c>
      <c r="EL57" s="17">
        <v>1.9</v>
      </c>
      <c r="EM57" s="17">
        <v>0.2</v>
      </c>
      <c r="EN57" s="17">
        <v>0.2</v>
      </c>
      <c r="EO57" s="17">
        <v>0.2</v>
      </c>
      <c r="EP57" s="17"/>
      <c r="EQ57" s="17">
        <v>0</v>
      </c>
      <c r="ER57" s="17">
        <v>0</v>
      </c>
      <c r="ES57" s="17">
        <v>0</v>
      </c>
      <c r="ET57" s="17">
        <v>-0.2</v>
      </c>
      <c r="EU57" s="17">
        <v>17.3</v>
      </c>
      <c r="EV57" s="17">
        <v>8.6999999999999993</v>
      </c>
      <c r="EW57" s="17">
        <v>0</v>
      </c>
      <c r="EX57" s="17">
        <v>0</v>
      </c>
      <c r="EY57" s="17">
        <v>0.4</v>
      </c>
      <c r="EZ57" s="17">
        <v>1.3</v>
      </c>
      <c r="FA57" s="17">
        <v>3.3</v>
      </c>
      <c r="FB57" s="17">
        <v>13.7</v>
      </c>
      <c r="FC57" s="17">
        <v>3.9</v>
      </c>
      <c r="FD57" s="17"/>
      <c r="FE57" s="17"/>
      <c r="FF57" s="17">
        <v>1</v>
      </c>
      <c r="FG57" s="17"/>
      <c r="FH57" s="17"/>
      <c r="FI57" s="17">
        <v>-73.099999999999994</v>
      </c>
      <c r="FJ57" s="15"/>
      <c r="FK57" s="17">
        <v>0.77776000000000001</v>
      </c>
      <c r="FL57" s="17">
        <v>3.2000000000000001E-2</v>
      </c>
      <c r="FM57" s="17"/>
      <c r="FN57" s="17">
        <v>1.9</v>
      </c>
      <c r="FO57" s="17">
        <v>1.52508</v>
      </c>
      <c r="FP57" s="17">
        <v>2.6751900000000002</v>
      </c>
      <c r="FQ57" s="17">
        <v>0.1</v>
      </c>
      <c r="FR57" s="17">
        <v>0.8</v>
      </c>
      <c r="FS57" s="17">
        <v>7.8100300000000002</v>
      </c>
    </row>
    <row r="58" spans="1:175" ht="24" customHeight="1" x14ac:dyDescent="0.3">
      <c r="A58" s="18" t="s">
        <v>865</v>
      </c>
      <c r="B58" s="18" t="s">
        <v>66</v>
      </c>
      <c r="C58" s="19"/>
      <c r="D58" s="19">
        <v>10</v>
      </c>
      <c r="E58" s="19">
        <v>14.8</v>
      </c>
      <c r="F58" s="19">
        <v>0</v>
      </c>
      <c r="G58" s="19">
        <v>0</v>
      </c>
      <c r="H58" s="19">
        <v>-23.8</v>
      </c>
      <c r="I58" s="19">
        <v>5.7</v>
      </c>
      <c r="J58" s="19"/>
      <c r="K58" s="19"/>
      <c r="L58" s="19">
        <v>-53.8</v>
      </c>
      <c r="M58" s="19">
        <v>-55.9</v>
      </c>
      <c r="N58" s="19">
        <v>-27.3</v>
      </c>
      <c r="O58" s="19">
        <v>2.9</v>
      </c>
      <c r="P58" s="19">
        <v>-12</v>
      </c>
      <c r="Q58" s="19">
        <v>4.2</v>
      </c>
      <c r="R58" s="19">
        <v>60.8</v>
      </c>
      <c r="S58" s="19">
        <v>0</v>
      </c>
      <c r="T58" s="19"/>
      <c r="U58" s="19"/>
      <c r="V58" s="19"/>
      <c r="W58" s="19"/>
      <c r="X58" s="19">
        <v>11</v>
      </c>
      <c r="Y58" s="19">
        <v>1.1000000000000001</v>
      </c>
      <c r="Z58" s="19">
        <v>0</v>
      </c>
      <c r="AA58" s="19">
        <v>-3.4</v>
      </c>
      <c r="AB58" s="19">
        <v>4.5</v>
      </c>
      <c r="AC58" s="19">
        <v>-0.7</v>
      </c>
      <c r="AD58" s="19"/>
      <c r="AE58" s="19"/>
      <c r="AF58" s="19"/>
      <c r="AG58" s="19"/>
      <c r="AH58" s="19">
        <v>3.4</v>
      </c>
      <c r="AI58" s="19">
        <v>-15.6</v>
      </c>
      <c r="AJ58" s="19"/>
      <c r="AK58" s="19"/>
      <c r="AL58" s="19"/>
      <c r="AM58" s="19">
        <v>-1.2</v>
      </c>
      <c r="AN58" s="19">
        <v>-13.6</v>
      </c>
      <c r="AO58" s="19">
        <v>-3.6</v>
      </c>
      <c r="AP58" s="19">
        <v>23.2</v>
      </c>
      <c r="AQ58" s="19">
        <v>8.9</v>
      </c>
      <c r="AR58" s="19">
        <v>1.5</v>
      </c>
      <c r="AS58" s="19">
        <v>2.7</v>
      </c>
      <c r="AT58" s="19">
        <v>0.2</v>
      </c>
      <c r="AU58" s="19">
        <v>-18.899999999999999</v>
      </c>
      <c r="AV58" s="19"/>
      <c r="AW58" s="19">
        <v>-64.400000000000006</v>
      </c>
      <c r="AX58" s="19">
        <v>2.2000000000000002</v>
      </c>
      <c r="AY58" s="19">
        <v>-1.9</v>
      </c>
      <c r="AZ58" s="19">
        <v>0.2</v>
      </c>
      <c r="BA58" s="19">
        <v>-3.1</v>
      </c>
      <c r="BB58" s="19">
        <v>-1.6</v>
      </c>
      <c r="BC58" s="19">
        <v>0</v>
      </c>
      <c r="BD58" s="19">
        <v>0.2</v>
      </c>
      <c r="BE58" s="19">
        <v>-0.9</v>
      </c>
      <c r="BF58" s="19"/>
      <c r="BG58" s="19"/>
      <c r="BH58" s="19"/>
      <c r="BI58" s="19"/>
      <c r="BJ58" s="19"/>
      <c r="BK58" s="19">
        <v>-4.0999999999999996</v>
      </c>
      <c r="BL58" s="19"/>
      <c r="BM58" s="19"/>
      <c r="BN58" s="19"/>
      <c r="BO58" s="19">
        <v>0</v>
      </c>
      <c r="BP58" s="19">
        <v>0</v>
      </c>
      <c r="BQ58" s="19">
        <v>0</v>
      </c>
      <c r="BR58" s="19">
        <v>-18.399999999999999</v>
      </c>
      <c r="BS58" s="19">
        <v>22</v>
      </c>
      <c r="BT58" s="19">
        <v>0</v>
      </c>
      <c r="BU58" s="19"/>
      <c r="BV58" s="19"/>
      <c r="BW58" s="19"/>
      <c r="BX58" s="19"/>
      <c r="BY58" s="19"/>
      <c r="BZ58" s="19"/>
      <c r="CA58" s="19"/>
      <c r="CB58" s="19">
        <v>-0.4</v>
      </c>
      <c r="CC58" s="19">
        <v>5.7</v>
      </c>
      <c r="CD58" s="19">
        <v>13.1</v>
      </c>
      <c r="CE58" s="19">
        <v>8.1999999999999993</v>
      </c>
      <c r="CF58" s="19">
        <v>4</v>
      </c>
      <c r="CG58" s="19">
        <v>0.8</v>
      </c>
      <c r="CH58" s="19"/>
      <c r="CI58" s="19"/>
      <c r="CJ58" s="19"/>
      <c r="CK58" s="19">
        <v>-15.3</v>
      </c>
      <c r="CL58" s="19">
        <v>-14.3</v>
      </c>
      <c r="CM58" s="19">
        <v>-47.8</v>
      </c>
      <c r="CN58" s="19"/>
      <c r="CO58" s="19"/>
      <c r="CP58" s="19"/>
      <c r="CQ58" s="19"/>
      <c r="CR58" s="19"/>
      <c r="CS58" s="19"/>
      <c r="CT58" s="19"/>
      <c r="CU58" s="19"/>
      <c r="CV58" s="19">
        <v>-3.5</v>
      </c>
      <c r="CW58" s="19">
        <v>0</v>
      </c>
      <c r="CX58" s="19"/>
      <c r="CY58" s="19"/>
      <c r="CZ58" s="19">
        <v>1.3</v>
      </c>
      <c r="DA58" s="19">
        <v>0</v>
      </c>
      <c r="DB58" s="19">
        <v>-0.8</v>
      </c>
      <c r="DC58" s="19"/>
      <c r="DD58" s="19">
        <v>0.1</v>
      </c>
      <c r="DE58" s="19">
        <v>1.7</v>
      </c>
      <c r="DF58" s="19">
        <v>0.2</v>
      </c>
      <c r="DG58" s="19">
        <v>0.2</v>
      </c>
      <c r="DH58" s="19">
        <v>1.3</v>
      </c>
      <c r="DI58" s="19"/>
      <c r="DJ58" s="19"/>
      <c r="DK58" s="19">
        <v>0</v>
      </c>
      <c r="DL58" s="19">
        <v>0</v>
      </c>
      <c r="DM58" s="19">
        <v>-4.5999999999999996</v>
      </c>
      <c r="DN58" s="19">
        <v>-2.8</v>
      </c>
      <c r="DO58" s="19">
        <v>1.8</v>
      </c>
      <c r="DP58" s="19">
        <v>0.3</v>
      </c>
      <c r="DQ58" s="19">
        <v>0.7</v>
      </c>
      <c r="DR58" s="19">
        <v>1.1000000000000001</v>
      </c>
      <c r="DS58" s="19">
        <v>0</v>
      </c>
      <c r="DT58" s="19">
        <v>-0.2</v>
      </c>
      <c r="DU58" s="19">
        <v>0.6</v>
      </c>
      <c r="DV58" s="19">
        <v>0.6</v>
      </c>
      <c r="DW58" s="19"/>
      <c r="DX58" s="19">
        <v>-3.6</v>
      </c>
      <c r="DY58" s="19">
        <v>0</v>
      </c>
      <c r="DZ58" s="19">
        <v>0</v>
      </c>
      <c r="EA58" s="19">
        <v>0.6</v>
      </c>
      <c r="EB58" s="19">
        <v>0.9</v>
      </c>
      <c r="EC58" s="19">
        <v>0.8</v>
      </c>
      <c r="ED58" s="19">
        <v>4</v>
      </c>
      <c r="EE58" s="19">
        <v>0</v>
      </c>
      <c r="EF58" s="19">
        <v>-2.8</v>
      </c>
      <c r="EG58" s="19">
        <v>-0.8</v>
      </c>
      <c r="EH58" s="19">
        <v>0</v>
      </c>
      <c r="EI58" s="19">
        <v>0.1</v>
      </c>
      <c r="EJ58" s="19">
        <v>1</v>
      </c>
      <c r="EK58" s="19">
        <v>0.2</v>
      </c>
      <c r="EL58" s="19">
        <v>1.9</v>
      </c>
      <c r="EM58" s="19">
        <v>0.2</v>
      </c>
      <c r="EN58" s="19">
        <v>0.2</v>
      </c>
      <c r="EO58" s="19">
        <v>0.2</v>
      </c>
      <c r="EP58" s="19"/>
      <c r="EQ58" s="19">
        <v>0</v>
      </c>
      <c r="ER58" s="19">
        <v>0</v>
      </c>
      <c r="ES58" s="19">
        <v>0</v>
      </c>
      <c r="ET58" s="19">
        <v>-0.2</v>
      </c>
      <c r="EU58" s="19">
        <v>17.8</v>
      </c>
      <c r="EV58" s="19">
        <v>9.1</v>
      </c>
      <c r="EW58" s="19">
        <v>0</v>
      </c>
      <c r="EX58" s="19">
        <v>0</v>
      </c>
      <c r="EY58" s="19">
        <v>0.4</v>
      </c>
      <c r="EZ58" s="19">
        <v>1.2</v>
      </c>
      <c r="FA58" s="19">
        <v>3.1</v>
      </c>
      <c r="FB58" s="19">
        <v>13.6</v>
      </c>
      <c r="FC58" s="19">
        <v>3.5</v>
      </c>
      <c r="FD58" s="19"/>
      <c r="FE58" s="19"/>
      <c r="FF58" s="19">
        <v>2.4</v>
      </c>
      <c r="FG58" s="19"/>
      <c r="FH58" s="19"/>
      <c r="FI58" s="19">
        <v>-138.9</v>
      </c>
      <c r="FJ58" s="15"/>
      <c r="FK58" s="19">
        <v>0.95604</v>
      </c>
      <c r="FL58" s="19">
        <v>-0.28699999999999998</v>
      </c>
      <c r="FM58" s="19"/>
      <c r="FN58" s="19">
        <v>1.3</v>
      </c>
      <c r="FO58" s="19">
        <v>1.28352</v>
      </c>
      <c r="FP58" s="19">
        <v>2.6827399999999999</v>
      </c>
      <c r="FQ58" s="19">
        <v>-0.4</v>
      </c>
      <c r="FR58" s="19">
        <v>0.8</v>
      </c>
      <c r="FS58" s="19">
        <v>6.3353000000000002</v>
      </c>
    </row>
    <row r="59" spans="1:175" ht="25.05" customHeight="1" x14ac:dyDescent="0.3">
      <c r="A59" s="200" t="s">
        <v>866</v>
      </c>
      <c r="B59" s="201"/>
      <c r="C59" s="20">
        <v>0</v>
      </c>
      <c r="D59" s="20">
        <v>1104.5999999999999</v>
      </c>
      <c r="E59" s="20">
        <v>515.65</v>
      </c>
      <c r="F59" s="20">
        <v>2.4</v>
      </c>
      <c r="G59" s="20">
        <v>4.05</v>
      </c>
      <c r="H59" s="20">
        <v>-265.3</v>
      </c>
      <c r="I59" s="20">
        <v>516.85</v>
      </c>
      <c r="J59" s="20">
        <v>0</v>
      </c>
      <c r="K59" s="20">
        <v>0</v>
      </c>
      <c r="L59" s="20">
        <v>-448.35</v>
      </c>
      <c r="M59" s="20">
        <v>-586.45000000000005</v>
      </c>
      <c r="N59" s="20">
        <v>-152.4</v>
      </c>
      <c r="O59" s="20">
        <v>622.65</v>
      </c>
      <c r="P59" s="20">
        <v>91.8</v>
      </c>
      <c r="Q59" s="20">
        <v>212.15</v>
      </c>
      <c r="R59" s="20">
        <v>1289.5999999999999</v>
      </c>
      <c r="S59" s="20">
        <v>1</v>
      </c>
      <c r="T59" s="20">
        <v>0</v>
      </c>
      <c r="U59" s="20">
        <v>0</v>
      </c>
      <c r="V59" s="20">
        <v>0</v>
      </c>
      <c r="W59" s="20">
        <v>0</v>
      </c>
      <c r="X59" s="20">
        <v>293.7</v>
      </c>
      <c r="Y59" s="20">
        <v>26.5</v>
      </c>
      <c r="Z59" s="20">
        <v>11.7</v>
      </c>
      <c r="AA59" s="20">
        <v>-81.45</v>
      </c>
      <c r="AB59" s="20">
        <v>105.95</v>
      </c>
      <c r="AC59" s="20">
        <v>255.5</v>
      </c>
      <c r="AD59" s="20">
        <v>0</v>
      </c>
      <c r="AE59" s="20">
        <v>0</v>
      </c>
      <c r="AF59" s="20">
        <v>0</v>
      </c>
      <c r="AG59" s="20">
        <v>0</v>
      </c>
      <c r="AH59" s="20">
        <v>216.7</v>
      </c>
      <c r="AI59" s="20">
        <v>175.45</v>
      </c>
      <c r="AJ59" s="20">
        <v>0</v>
      </c>
      <c r="AK59" s="20">
        <v>0</v>
      </c>
      <c r="AL59" s="20">
        <v>0</v>
      </c>
      <c r="AM59" s="20">
        <v>-21.1</v>
      </c>
      <c r="AN59" s="20">
        <v>-238.15</v>
      </c>
      <c r="AO59" s="20">
        <v>-25.45</v>
      </c>
      <c r="AP59" s="20">
        <v>403.05</v>
      </c>
      <c r="AQ59" s="20">
        <v>177.2</v>
      </c>
      <c r="AR59" s="20">
        <v>16.05</v>
      </c>
      <c r="AS59" s="20">
        <v>64.8</v>
      </c>
      <c r="AT59" s="20">
        <v>23.7</v>
      </c>
      <c r="AU59" s="20">
        <v>24.5</v>
      </c>
      <c r="AV59" s="20">
        <v>0</v>
      </c>
      <c r="AW59" s="20">
        <v>-1113.8499999999999</v>
      </c>
      <c r="AX59" s="20">
        <v>37.6</v>
      </c>
      <c r="AY59" s="20">
        <v>-47.75</v>
      </c>
      <c r="AZ59" s="20">
        <v>2.75</v>
      </c>
      <c r="BA59" s="20">
        <v>-46.3</v>
      </c>
      <c r="BB59" s="20">
        <v>6.25</v>
      </c>
      <c r="BC59" s="20">
        <v>18.100000000000001</v>
      </c>
      <c r="BD59" s="20">
        <v>1.95</v>
      </c>
      <c r="BE59" s="20">
        <v>-111.85</v>
      </c>
      <c r="BF59" s="20">
        <v>0</v>
      </c>
      <c r="BG59" s="20">
        <v>0</v>
      </c>
      <c r="BH59" s="20">
        <v>0</v>
      </c>
      <c r="BI59" s="20">
        <v>0</v>
      </c>
      <c r="BJ59" s="20">
        <v>0</v>
      </c>
      <c r="BK59" s="20">
        <v>-35.6</v>
      </c>
      <c r="BL59" s="20">
        <v>0</v>
      </c>
      <c r="BM59" s="20">
        <v>0</v>
      </c>
      <c r="BN59" s="20">
        <v>0</v>
      </c>
      <c r="BO59" s="20">
        <v>78.349999999999994</v>
      </c>
      <c r="BP59" s="20">
        <v>-109.15</v>
      </c>
      <c r="BQ59" s="20">
        <v>-434</v>
      </c>
      <c r="BR59" s="20">
        <v>-49.05</v>
      </c>
      <c r="BS59" s="20">
        <v>61.2</v>
      </c>
      <c r="BT59" s="20">
        <v>41.15</v>
      </c>
      <c r="BU59" s="20">
        <v>0</v>
      </c>
      <c r="BV59" s="20">
        <v>0</v>
      </c>
      <c r="BW59" s="20">
        <v>0</v>
      </c>
      <c r="BX59" s="20">
        <v>0</v>
      </c>
      <c r="BY59" s="20">
        <v>0</v>
      </c>
      <c r="BZ59" s="20">
        <v>0</v>
      </c>
      <c r="CA59" s="20">
        <v>0</v>
      </c>
      <c r="CB59" s="20">
        <v>-8.15</v>
      </c>
      <c r="CC59" s="20">
        <v>867.25</v>
      </c>
      <c r="CD59" s="20">
        <v>741.5</v>
      </c>
      <c r="CE59" s="20">
        <v>235.85</v>
      </c>
      <c r="CF59" s="20">
        <v>140.25</v>
      </c>
      <c r="CG59" s="20">
        <v>-3.9</v>
      </c>
      <c r="CH59" s="20">
        <v>0</v>
      </c>
      <c r="CI59" s="20">
        <v>0</v>
      </c>
      <c r="CJ59" s="20">
        <v>0</v>
      </c>
      <c r="CK59" s="20">
        <v>180.55</v>
      </c>
      <c r="CL59" s="20">
        <v>211.3</v>
      </c>
      <c r="CM59" s="20">
        <v>-623.35</v>
      </c>
      <c r="CN59" s="20">
        <v>0</v>
      </c>
      <c r="CO59" s="20">
        <v>0</v>
      </c>
      <c r="CP59" s="20">
        <v>0</v>
      </c>
      <c r="CQ59" s="20">
        <v>0</v>
      </c>
      <c r="CR59" s="20">
        <v>0</v>
      </c>
      <c r="CS59" s="20">
        <v>0</v>
      </c>
      <c r="CT59" s="20">
        <v>0</v>
      </c>
      <c r="CU59" s="20">
        <v>0</v>
      </c>
      <c r="CV59" s="20">
        <v>-61.3</v>
      </c>
      <c r="CW59" s="20">
        <v>59.1</v>
      </c>
      <c r="CX59" s="20">
        <v>0</v>
      </c>
      <c r="CY59" s="20">
        <v>0</v>
      </c>
      <c r="CZ59" s="20">
        <v>29.55</v>
      </c>
      <c r="DA59" s="20">
        <v>-0.6</v>
      </c>
      <c r="DB59" s="20">
        <v>-21.5</v>
      </c>
      <c r="DC59" s="20">
        <v>0</v>
      </c>
      <c r="DD59" s="20">
        <v>2</v>
      </c>
      <c r="DE59" s="20">
        <v>39.049999999999997</v>
      </c>
      <c r="DF59" s="20">
        <v>14.55</v>
      </c>
      <c r="DG59" s="20">
        <v>-6.85</v>
      </c>
      <c r="DH59" s="20">
        <v>29.5</v>
      </c>
      <c r="DI59" s="20">
        <v>0</v>
      </c>
      <c r="DJ59" s="20">
        <v>0</v>
      </c>
      <c r="DK59" s="20">
        <v>-6.7</v>
      </c>
      <c r="DL59" s="20">
        <v>-13.8</v>
      </c>
      <c r="DM59" s="20">
        <v>-91.45</v>
      </c>
      <c r="DN59" s="20">
        <v>-18</v>
      </c>
      <c r="DO59" s="20">
        <v>42.75</v>
      </c>
      <c r="DP59" s="20">
        <v>7.2</v>
      </c>
      <c r="DQ59" s="20">
        <v>16.8</v>
      </c>
      <c r="DR59" s="20">
        <v>26.4</v>
      </c>
      <c r="DS59" s="20">
        <v>-13.65</v>
      </c>
      <c r="DT59" s="20">
        <v>1</v>
      </c>
      <c r="DU59" s="20">
        <v>14.2</v>
      </c>
      <c r="DV59" s="20">
        <v>13.5</v>
      </c>
      <c r="DW59" s="20">
        <v>0</v>
      </c>
      <c r="DX59" s="20">
        <v>-83.7</v>
      </c>
      <c r="DY59" s="20">
        <v>3.4</v>
      </c>
      <c r="DZ59" s="20">
        <v>-2.15</v>
      </c>
      <c r="EA59" s="20">
        <v>18.600000000000001</v>
      </c>
      <c r="EB59" s="20">
        <v>31.45</v>
      </c>
      <c r="EC59" s="20">
        <v>19.2</v>
      </c>
      <c r="ED59" s="20">
        <v>105.6</v>
      </c>
      <c r="EE59" s="20">
        <v>18.05</v>
      </c>
      <c r="EF59" s="20">
        <v>-25.7</v>
      </c>
      <c r="EG59" s="20">
        <v>-17.8</v>
      </c>
      <c r="EH59" s="20">
        <v>1.6</v>
      </c>
      <c r="EI59" s="20">
        <v>5.55</v>
      </c>
      <c r="EJ59" s="20">
        <v>1.65</v>
      </c>
      <c r="EK59" s="20">
        <v>3.55</v>
      </c>
      <c r="EL59" s="20">
        <v>47.25</v>
      </c>
      <c r="EM59" s="20">
        <v>4.8</v>
      </c>
      <c r="EN59" s="20">
        <v>4.8</v>
      </c>
      <c r="EO59" s="20">
        <v>4.8</v>
      </c>
      <c r="EP59" s="20">
        <v>0</v>
      </c>
      <c r="EQ59" s="20">
        <v>226.1</v>
      </c>
      <c r="ER59" s="20">
        <v>12.05</v>
      </c>
      <c r="ES59" s="20">
        <v>108.55</v>
      </c>
      <c r="ET59" s="20">
        <v>-4.8</v>
      </c>
      <c r="EU59" s="20">
        <v>415.1</v>
      </c>
      <c r="EV59" s="20">
        <v>218.85</v>
      </c>
      <c r="EW59" s="20">
        <v>-31.85</v>
      </c>
      <c r="EX59" s="20">
        <v>12</v>
      </c>
      <c r="EY59" s="20">
        <v>12.75</v>
      </c>
      <c r="EZ59" s="20">
        <v>39.200000000000003</v>
      </c>
      <c r="FA59" s="20">
        <v>73.95</v>
      </c>
      <c r="FB59" s="20">
        <v>323.3</v>
      </c>
      <c r="FC59" s="20">
        <v>183.3</v>
      </c>
      <c r="FD59" s="20">
        <v>0</v>
      </c>
      <c r="FE59" s="20">
        <v>0</v>
      </c>
      <c r="FF59" s="20">
        <v>62.5</v>
      </c>
      <c r="FG59" s="20">
        <v>0</v>
      </c>
      <c r="FH59" s="20">
        <v>0</v>
      </c>
      <c r="FI59" s="20">
        <v>6231.7</v>
      </c>
      <c r="FJ59" s="21"/>
      <c r="FK59" s="20">
        <v>29.554449999999999</v>
      </c>
      <c r="FL59" s="20">
        <v>-10.3995</v>
      </c>
      <c r="FM59" s="20">
        <v>0</v>
      </c>
      <c r="FN59" s="20">
        <v>42.55</v>
      </c>
      <c r="FO59" s="20">
        <v>93.142375000000001</v>
      </c>
      <c r="FP59" s="20">
        <v>79.795019999999994</v>
      </c>
      <c r="FQ59" s="20">
        <v>19</v>
      </c>
      <c r="FR59" s="20">
        <v>43.35</v>
      </c>
      <c r="FS59" s="20">
        <v>296.992345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869</v>
      </c>
      <c r="C5" s="1"/>
      <c r="D5" s="1"/>
      <c r="E5" s="1"/>
      <c r="F5" s="1"/>
      <c r="G5" s="1"/>
      <c r="H5" s="1"/>
    </row>
    <row r="6" spans="1:8" ht="22.95" customHeight="1" x14ac:dyDescent="0.3">
      <c r="A6" s="1"/>
      <c r="B6" s="205" t="s">
        <v>870</v>
      </c>
      <c r="C6" s="205" t="s">
        <v>871</v>
      </c>
      <c r="D6" s="205"/>
      <c r="E6" s="205" t="s">
        <v>872</v>
      </c>
      <c r="F6" s="205"/>
      <c r="G6" s="205"/>
      <c r="H6" s="205" t="s">
        <v>873</v>
      </c>
    </row>
    <row r="7" spans="1:8" ht="31.05" customHeight="1" x14ac:dyDescent="0.3">
      <c r="A7" s="1"/>
      <c r="B7" s="205"/>
      <c r="C7" s="24" t="s">
        <v>874</v>
      </c>
      <c r="D7" s="24" t="s">
        <v>875</v>
      </c>
      <c r="E7" s="24" t="s">
        <v>608</v>
      </c>
      <c r="F7" s="24" t="s">
        <v>607</v>
      </c>
      <c r="G7" s="24" t="s">
        <v>606</v>
      </c>
      <c r="H7" s="24" t="s">
        <v>876</v>
      </c>
    </row>
    <row r="8" spans="1:8" ht="10.95" customHeight="1" x14ac:dyDescent="0.3">
      <c r="A8" s="1"/>
      <c r="B8" s="25" t="s">
        <v>818</v>
      </c>
      <c r="C8" s="26">
        <v>0</v>
      </c>
      <c r="D8" s="26">
        <v>6433.3</v>
      </c>
      <c r="E8" s="27">
        <v>941.2441</v>
      </c>
      <c r="F8" s="27">
        <v>3843.6970999999999</v>
      </c>
      <c r="G8" s="27">
        <v>1648.3588</v>
      </c>
      <c r="H8" s="27">
        <v>215.0153</v>
      </c>
    </row>
    <row r="9" spans="1:8" ht="10.95" customHeight="1" x14ac:dyDescent="0.3">
      <c r="A9" s="1"/>
      <c r="B9" s="25" t="s">
        <v>819</v>
      </c>
      <c r="C9" s="26">
        <v>0</v>
      </c>
      <c r="D9" s="26">
        <v>6190.3</v>
      </c>
      <c r="E9" s="27">
        <v>913.85829999999999</v>
      </c>
      <c r="F9" s="27">
        <v>3615.7469000000001</v>
      </c>
      <c r="G9" s="27">
        <v>1660.6948</v>
      </c>
      <c r="H9" s="27">
        <v>218.50559999999999</v>
      </c>
    </row>
    <row r="10" spans="1:8" ht="10.95" customHeight="1" x14ac:dyDescent="0.3">
      <c r="A10" s="1"/>
      <c r="B10" s="25" t="s">
        <v>820</v>
      </c>
      <c r="C10" s="26">
        <v>0</v>
      </c>
      <c r="D10" s="26">
        <v>6151.1</v>
      </c>
      <c r="E10" s="27">
        <v>906.68110000000001</v>
      </c>
      <c r="F10" s="27">
        <v>3548.2732999999998</v>
      </c>
      <c r="G10" s="27">
        <v>1696.1456000000001</v>
      </c>
      <c r="H10" s="27">
        <v>212.2176</v>
      </c>
    </row>
    <row r="11" spans="1:8" ht="10.95" customHeight="1" x14ac:dyDescent="0.3">
      <c r="A11" s="1"/>
      <c r="B11" s="25" t="s">
        <v>821</v>
      </c>
      <c r="C11" s="26">
        <v>0</v>
      </c>
      <c r="D11" s="26">
        <v>6164.7</v>
      </c>
      <c r="E11" s="27">
        <v>882.43190000000004</v>
      </c>
      <c r="F11" s="27">
        <v>3612.3566000000001</v>
      </c>
      <c r="G11" s="27">
        <v>1669.9114999999999</v>
      </c>
      <c r="H11" s="27">
        <v>220.54570000000001</v>
      </c>
    </row>
    <row r="12" spans="1:8" ht="10.95" customHeight="1" x14ac:dyDescent="0.3">
      <c r="A12" s="1"/>
      <c r="B12" s="25" t="s">
        <v>822</v>
      </c>
      <c r="C12" s="26">
        <v>0</v>
      </c>
      <c r="D12" s="26">
        <v>6047.9</v>
      </c>
      <c r="E12" s="27">
        <v>889.38250000000005</v>
      </c>
      <c r="F12" s="27">
        <v>3507.6095</v>
      </c>
      <c r="G12" s="27">
        <v>1650.9079999999999</v>
      </c>
      <c r="H12" s="27">
        <v>220.50909999999999</v>
      </c>
    </row>
    <row r="13" spans="1:8" ht="10.95" customHeight="1" x14ac:dyDescent="0.3">
      <c r="A13" s="1"/>
      <c r="B13" s="25" t="s">
        <v>823</v>
      </c>
      <c r="C13" s="26">
        <v>0</v>
      </c>
      <c r="D13" s="26">
        <v>6052.1</v>
      </c>
      <c r="E13" s="27">
        <v>879.86450000000002</v>
      </c>
      <c r="F13" s="27">
        <v>3516.2098999999998</v>
      </c>
      <c r="G13" s="27">
        <v>1656.0255999999999</v>
      </c>
      <c r="H13" s="27">
        <v>218.99549999999999</v>
      </c>
    </row>
    <row r="14" spans="1:8" ht="10.95" customHeight="1" x14ac:dyDescent="0.3">
      <c r="A14" s="1"/>
      <c r="B14" s="25" t="s">
        <v>824</v>
      </c>
      <c r="C14" s="26">
        <v>0</v>
      </c>
      <c r="D14" s="26">
        <v>5983.8</v>
      </c>
      <c r="E14" s="27">
        <v>885.33029999999997</v>
      </c>
      <c r="F14" s="27">
        <v>3448.9875000000002</v>
      </c>
      <c r="G14" s="27">
        <v>1649.4821999999999</v>
      </c>
      <c r="H14" s="27">
        <v>229.88399999999999</v>
      </c>
    </row>
    <row r="15" spans="1:8" ht="10.95" customHeight="1" x14ac:dyDescent="0.3">
      <c r="A15" s="1"/>
      <c r="B15" s="25" t="s">
        <v>825</v>
      </c>
      <c r="C15" s="26">
        <v>0</v>
      </c>
      <c r="D15" s="26">
        <v>6093.1</v>
      </c>
      <c r="E15" s="27">
        <v>875.13589999999999</v>
      </c>
      <c r="F15" s="27">
        <v>3559.4866999999999</v>
      </c>
      <c r="G15" s="27">
        <v>1658.4774</v>
      </c>
      <c r="H15" s="27">
        <v>221.0855</v>
      </c>
    </row>
    <row r="16" spans="1:8" ht="10.95" customHeight="1" x14ac:dyDescent="0.3">
      <c r="A16" s="1"/>
      <c r="B16" s="25" t="s">
        <v>826</v>
      </c>
      <c r="C16" s="26">
        <v>0</v>
      </c>
      <c r="D16" s="26">
        <v>6131.4</v>
      </c>
      <c r="E16" s="27">
        <v>883.97630000000004</v>
      </c>
      <c r="F16" s="27">
        <v>3573.8568</v>
      </c>
      <c r="G16" s="27">
        <v>1673.5669</v>
      </c>
      <c r="H16" s="27">
        <v>221.28700000000001</v>
      </c>
    </row>
    <row r="17" spans="1:8" ht="10.95" customHeight="1" x14ac:dyDescent="0.3">
      <c r="A17" s="1"/>
      <c r="B17" s="25" t="s">
        <v>827</v>
      </c>
      <c r="C17" s="26">
        <v>0</v>
      </c>
      <c r="D17" s="26">
        <v>6158.7</v>
      </c>
      <c r="E17" s="27">
        <v>899.97220000000004</v>
      </c>
      <c r="F17" s="27">
        <v>3582.7538</v>
      </c>
      <c r="G17" s="27">
        <v>1675.9739999999999</v>
      </c>
      <c r="H17" s="27">
        <v>218.6541</v>
      </c>
    </row>
    <row r="18" spans="1:8" ht="10.95" customHeight="1" x14ac:dyDescent="0.3">
      <c r="A18" s="1"/>
      <c r="B18" s="25" t="s">
        <v>828</v>
      </c>
      <c r="C18" s="26">
        <v>0</v>
      </c>
      <c r="D18" s="26">
        <v>6273</v>
      </c>
      <c r="E18" s="27">
        <v>934.43970000000002</v>
      </c>
      <c r="F18" s="27">
        <v>3629.9007999999999</v>
      </c>
      <c r="G18" s="27">
        <v>1708.6595</v>
      </c>
      <c r="H18" s="27">
        <v>208.46629999999999</v>
      </c>
    </row>
    <row r="19" spans="1:8" ht="10.95" customHeight="1" x14ac:dyDescent="0.3">
      <c r="A19" s="1"/>
      <c r="B19" s="25" t="s">
        <v>829</v>
      </c>
      <c r="C19" s="26">
        <v>0</v>
      </c>
      <c r="D19" s="26">
        <v>6354.6</v>
      </c>
      <c r="E19" s="27">
        <v>969.69079999999997</v>
      </c>
      <c r="F19" s="27">
        <v>3666.5037000000002</v>
      </c>
      <c r="G19" s="27">
        <v>1718.4055000000001</v>
      </c>
      <c r="H19" s="27">
        <v>203.32550000000001</v>
      </c>
    </row>
    <row r="20" spans="1:8" ht="10.95" customHeight="1" x14ac:dyDescent="0.3">
      <c r="A20" s="1"/>
      <c r="B20" s="25" t="s">
        <v>830</v>
      </c>
      <c r="C20" s="26">
        <v>0</v>
      </c>
      <c r="D20" s="26">
        <v>6620.2</v>
      </c>
      <c r="E20" s="27">
        <v>1022.2795</v>
      </c>
      <c r="F20" s="27">
        <v>3852.4342999999999</v>
      </c>
      <c r="G20" s="27">
        <v>1745.4862000000001</v>
      </c>
      <c r="H20" s="27">
        <v>196.0352</v>
      </c>
    </row>
    <row r="21" spans="1:8" ht="10.95" customHeight="1" x14ac:dyDescent="0.3">
      <c r="A21" s="1"/>
      <c r="B21" s="25" t="s">
        <v>831</v>
      </c>
      <c r="C21" s="26">
        <v>0</v>
      </c>
      <c r="D21" s="26">
        <v>6515.6</v>
      </c>
      <c r="E21" s="27">
        <v>1014.1538</v>
      </c>
      <c r="F21" s="27">
        <v>3812.8760000000002</v>
      </c>
      <c r="G21" s="27">
        <v>1688.5702000000001</v>
      </c>
      <c r="H21" s="27">
        <v>196.0247</v>
      </c>
    </row>
    <row r="22" spans="1:8" ht="10.95" customHeight="1" x14ac:dyDescent="0.3">
      <c r="A22" s="1"/>
      <c r="B22" s="25" t="s">
        <v>832</v>
      </c>
      <c r="C22" s="26">
        <v>0</v>
      </c>
      <c r="D22" s="26">
        <v>6715.8</v>
      </c>
      <c r="E22" s="27">
        <v>1028.27</v>
      </c>
      <c r="F22" s="27">
        <v>3996.5151999999998</v>
      </c>
      <c r="G22" s="27">
        <v>1691.0147999999999</v>
      </c>
      <c r="H22" s="27">
        <v>188.2799</v>
      </c>
    </row>
    <row r="23" spans="1:8" ht="10.95" customHeight="1" x14ac:dyDescent="0.3">
      <c r="A23" s="1"/>
      <c r="B23" s="25" t="s">
        <v>833</v>
      </c>
      <c r="C23" s="26">
        <v>0</v>
      </c>
      <c r="D23" s="26">
        <v>6696</v>
      </c>
      <c r="E23" s="27">
        <v>1031.3344</v>
      </c>
      <c r="F23" s="27">
        <v>3945.5848999999998</v>
      </c>
      <c r="G23" s="27">
        <v>1719.0807</v>
      </c>
      <c r="H23" s="27">
        <v>194.53280000000001</v>
      </c>
    </row>
    <row r="24" spans="1:8" ht="10.95" customHeight="1" x14ac:dyDescent="0.3">
      <c r="A24" s="1"/>
      <c r="B24" s="25" t="s">
        <v>834</v>
      </c>
      <c r="C24" s="26">
        <v>0</v>
      </c>
      <c r="D24" s="26">
        <v>6923.7</v>
      </c>
      <c r="E24" s="27">
        <v>1063.7039</v>
      </c>
      <c r="F24" s="27">
        <v>4142.7404999999999</v>
      </c>
      <c r="G24" s="27">
        <v>1717.2556</v>
      </c>
      <c r="H24" s="27">
        <v>195.26929999999999</v>
      </c>
    </row>
    <row r="25" spans="1:8" ht="10.95" customHeight="1" x14ac:dyDescent="0.3">
      <c r="A25" s="1"/>
      <c r="B25" s="25" t="s">
        <v>835</v>
      </c>
      <c r="C25" s="26">
        <v>0</v>
      </c>
      <c r="D25" s="26">
        <v>7126</v>
      </c>
      <c r="E25" s="27">
        <v>1079.2261000000001</v>
      </c>
      <c r="F25" s="27">
        <v>4297.3225000000002</v>
      </c>
      <c r="G25" s="27">
        <v>1749.4513999999999</v>
      </c>
      <c r="H25" s="27">
        <v>195.74619999999999</v>
      </c>
    </row>
    <row r="26" spans="1:8" ht="10.95" customHeight="1" x14ac:dyDescent="0.3">
      <c r="A26" s="1"/>
      <c r="B26" s="25" t="s">
        <v>836</v>
      </c>
      <c r="C26" s="26">
        <v>0</v>
      </c>
      <c r="D26" s="26">
        <v>7152.8</v>
      </c>
      <c r="E26" s="27">
        <v>1091.1824999999999</v>
      </c>
      <c r="F26" s="27">
        <v>4302.8944000000001</v>
      </c>
      <c r="G26" s="27">
        <v>1758.7230999999999</v>
      </c>
      <c r="H26" s="27">
        <v>196.6788</v>
      </c>
    </row>
    <row r="27" spans="1:8" ht="10.95" customHeight="1" x14ac:dyDescent="0.3">
      <c r="A27" s="1"/>
      <c r="B27" s="25" t="s">
        <v>837</v>
      </c>
      <c r="C27" s="26">
        <v>0</v>
      </c>
      <c r="D27" s="26">
        <v>7289.1</v>
      </c>
      <c r="E27" s="27">
        <v>1100.0162</v>
      </c>
      <c r="F27" s="27">
        <v>4449.3215</v>
      </c>
      <c r="G27" s="27">
        <v>1739.7623000000001</v>
      </c>
      <c r="H27" s="27">
        <v>235.44980000000001</v>
      </c>
    </row>
    <row r="28" spans="1:8" ht="10.95" customHeight="1" x14ac:dyDescent="0.3">
      <c r="A28" s="1"/>
      <c r="B28" s="25" t="s">
        <v>838</v>
      </c>
      <c r="C28" s="26">
        <v>0</v>
      </c>
      <c r="D28" s="26">
        <v>7362.6</v>
      </c>
      <c r="E28" s="27">
        <v>1107.8091999999999</v>
      </c>
      <c r="F28" s="27">
        <v>4498.7116999999998</v>
      </c>
      <c r="G28" s="27">
        <v>1756.0790999999999</v>
      </c>
      <c r="H28" s="27">
        <v>242.46770000000001</v>
      </c>
    </row>
    <row r="29" spans="1:8" ht="10.95" customHeight="1" x14ac:dyDescent="0.3">
      <c r="A29" s="1"/>
      <c r="B29" s="25" t="s">
        <v>839</v>
      </c>
      <c r="C29" s="26">
        <v>0</v>
      </c>
      <c r="D29" s="26">
        <v>7324</v>
      </c>
      <c r="E29" s="27">
        <v>1125.7293999999999</v>
      </c>
      <c r="F29" s="27">
        <v>4436.4466000000002</v>
      </c>
      <c r="G29" s="27">
        <v>1761.8240000000001</v>
      </c>
      <c r="H29" s="27">
        <v>234.60310000000001</v>
      </c>
    </row>
    <row r="30" spans="1:8" ht="10.95" customHeight="1" x14ac:dyDescent="0.3">
      <c r="A30" s="1"/>
      <c r="B30" s="25" t="s">
        <v>840</v>
      </c>
      <c r="C30" s="26">
        <v>0</v>
      </c>
      <c r="D30" s="26">
        <v>7496.8</v>
      </c>
      <c r="E30" s="27">
        <v>1145.6813</v>
      </c>
      <c r="F30" s="27">
        <v>4562.6044000000002</v>
      </c>
      <c r="G30" s="27">
        <v>1788.5143</v>
      </c>
      <c r="H30" s="27">
        <v>232.6789</v>
      </c>
    </row>
    <row r="31" spans="1:8" ht="10.95" customHeight="1" x14ac:dyDescent="0.3">
      <c r="A31" s="1"/>
      <c r="B31" s="25" t="s">
        <v>841</v>
      </c>
      <c r="C31" s="26">
        <v>0</v>
      </c>
      <c r="D31" s="26">
        <v>7439.6</v>
      </c>
      <c r="E31" s="27">
        <v>1135.8977</v>
      </c>
      <c r="F31" s="27">
        <v>4503.2314999999999</v>
      </c>
      <c r="G31" s="27">
        <v>1800.4708000000001</v>
      </c>
      <c r="H31" s="27">
        <v>196.62469999999999</v>
      </c>
    </row>
    <row r="32" spans="1:8" ht="10.95" customHeight="1" x14ac:dyDescent="0.3">
      <c r="A32" s="1"/>
      <c r="B32" s="25" t="s">
        <v>842</v>
      </c>
      <c r="C32" s="26">
        <v>0</v>
      </c>
      <c r="D32" s="26">
        <v>7401.2</v>
      </c>
      <c r="E32" s="27">
        <v>1121.2927999999999</v>
      </c>
      <c r="F32" s="27">
        <v>4502.5923000000003</v>
      </c>
      <c r="G32" s="27">
        <v>1777.3149000000001</v>
      </c>
      <c r="H32" s="27">
        <v>192.28630000000001</v>
      </c>
    </row>
    <row r="33" spans="1:8" ht="10.95" customHeight="1" x14ac:dyDescent="0.3">
      <c r="A33" s="1"/>
      <c r="B33" s="25" t="s">
        <v>843</v>
      </c>
      <c r="C33" s="26">
        <v>0</v>
      </c>
      <c r="D33" s="26">
        <v>7359.8</v>
      </c>
      <c r="E33" s="27">
        <v>1091.5082</v>
      </c>
      <c r="F33" s="27">
        <v>4482.4507000000003</v>
      </c>
      <c r="G33" s="27">
        <v>1785.8411000000001</v>
      </c>
      <c r="H33" s="27">
        <v>195.89510000000001</v>
      </c>
    </row>
    <row r="34" spans="1:8" ht="10.95" customHeight="1" x14ac:dyDescent="0.3">
      <c r="A34" s="1"/>
      <c r="B34" s="25" t="s">
        <v>844</v>
      </c>
      <c r="C34" s="26">
        <v>0</v>
      </c>
      <c r="D34" s="26">
        <v>7272.6</v>
      </c>
      <c r="E34" s="27">
        <v>1082.0687</v>
      </c>
      <c r="F34" s="27">
        <v>4417.5285999999996</v>
      </c>
      <c r="G34" s="27">
        <v>1773.0027</v>
      </c>
      <c r="H34" s="27">
        <v>205.7577</v>
      </c>
    </row>
    <row r="35" spans="1:8" ht="10.95" customHeight="1" x14ac:dyDescent="0.3">
      <c r="A35" s="1"/>
      <c r="B35" s="25" t="s">
        <v>845</v>
      </c>
      <c r="C35" s="26">
        <v>0</v>
      </c>
      <c r="D35" s="26">
        <v>7254.3</v>
      </c>
      <c r="E35" s="27">
        <v>1098.8873000000001</v>
      </c>
      <c r="F35" s="27">
        <v>4351.7313999999997</v>
      </c>
      <c r="G35" s="27">
        <v>1803.6813</v>
      </c>
      <c r="H35" s="27">
        <v>215.22559999999999</v>
      </c>
    </row>
    <row r="36" spans="1:8" ht="10.95" customHeight="1" x14ac:dyDescent="0.3">
      <c r="A36" s="1"/>
      <c r="B36" s="25" t="s">
        <v>846</v>
      </c>
      <c r="C36" s="26">
        <v>0</v>
      </c>
      <c r="D36" s="26">
        <v>7372.7</v>
      </c>
      <c r="E36" s="27">
        <v>1113.4760000000001</v>
      </c>
      <c r="F36" s="27">
        <v>4430.5055000000002</v>
      </c>
      <c r="G36" s="27">
        <v>1828.7184999999999</v>
      </c>
      <c r="H36" s="27">
        <v>215.80950000000001</v>
      </c>
    </row>
    <row r="37" spans="1:8" ht="10.95" customHeight="1" x14ac:dyDescent="0.3">
      <c r="A37" s="1"/>
      <c r="B37" s="25" t="s">
        <v>847</v>
      </c>
      <c r="C37" s="26">
        <v>0</v>
      </c>
      <c r="D37" s="26">
        <v>7476.2</v>
      </c>
      <c r="E37" s="27">
        <v>1111.8535999999999</v>
      </c>
      <c r="F37" s="27">
        <v>4542.3047999999999</v>
      </c>
      <c r="G37" s="27">
        <v>1822.0416</v>
      </c>
      <c r="H37" s="27">
        <v>210.41929999999999</v>
      </c>
    </row>
    <row r="38" spans="1:8" ht="10.95" customHeight="1" x14ac:dyDescent="0.3">
      <c r="A38" s="1"/>
      <c r="B38" s="25" t="s">
        <v>848</v>
      </c>
      <c r="C38" s="26">
        <v>0</v>
      </c>
      <c r="D38" s="26">
        <v>7392.7</v>
      </c>
      <c r="E38" s="27">
        <v>1114.7657999999999</v>
      </c>
      <c r="F38" s="27">
        <v>4438.8846999999996</v>
      </c>
      <c r="G38" s="27">
        <v>1839.0495000000001</v>
      </c>
      <c r="H38" s="27">
        <v>207.44210000000001</v>
      </c>
    </row>
    <row r="39" spans="1:8" ht="10.95" customHeight="1" x14ac:dyDescent="0.3">
      <c r="A39" s="1"/>
      <c r="B39" s="25" t="s">
        <v>849</v>
      </c>
      <c r="C39" s="26">
        <v>0</v>
      </c>
      <c r="D39" s="26">
        <v>7504.6</v>
      </c>
      <c r="E39" s="27">
        <v>1105.9078</v>
      </c>
      <c r="F39" s="27">
        <v>4556.777</v>
      </c>
      <c r="G39" s="27">
        <v>1841.9151999999999</v>
      </c>
      <c r="H39" s="27">
        <v>212.40199999999999</v>
      </c>
    </row>
    <row r="40" spans="1:8" ht="10.95" customHeight="1" x14ac:dyDescent="0.3">
      <c r="A40" s="1"/>
      <c r="B40" s="25" t="s">
        <v>850</v>
      </c>
      <c r="C40" s="26">
        <v>0</v>
      </c>
      <c r="D40" s="26">
        <v>7469.6</v>
      </c>
      <c r="E40" s="27">
        <v>1101.5878</v>
      </c>
      <c r="F40" s="27">
        <v>4516.0856999999996</v>
      </c>
      <c r="G40" s="27">
        <v>1851.9265</v>
      </c>
      <c r="H40" s="27">
        <v>210.54509999999999</v>
      </c>
    </row>
    <row r="41" spans="1:8" ht="10.95" customHeight="1" x14ac:dyDescent="0.3">
      <c r="A41" s="1"/>
      <c r="B41" s="25" t="s">
        <v>851</v>
      </c>
      <c r="C41" s="26">
        <v>0</v>
      </c>
      <c r="D41" s="26">
        <v>7298.7</v>
      </c>
      <c r="E41" s="27">
        <v>1086.6611</v>
      </c>
      <c r="F41" s="27">
        <v>4347.1554999999998</v>
      </c>
      <c r="G41" s="27">
        <v>1864.8833999999999</v>
      </c>
      <c r="H41" s="27">
        <v>207.85400000000001</v>
      </c>
    </row>
    <row r="42" spans="1:8" ht="10.95" customHeight="1" x14ac:dyDescent="0.3">
      <c r="A42" s="1"/>
      <c r="B42" s="25" t="s">
        <v>852</v>
      </c>
      <c r="C42" s="26">
        <v>0</v>
      </c>
      <c r="D42" s="26">
        <v>7295.2</v>
      </c>
      <c r="E42" s="27">
        <v>1070.7261000000001</v>
      </c>
      <c r="F42" s="27">
        <v>4308.6189999999997</v>
      </c>
      <c r="G42" s="27">
        <v>1915.8549</v>
      </c>
      <c r="H42" s="27">
        <v>209.06819999999999</v>
      </c>
    </row>
    <row r="43" spans="1:8" ht="10.95" customHeight="1" x14ac:dyDescent="0.3">
      <c r="A43" s="1"/>
      <c r="B43" s="25" t="s">
        <v>853</v>
      </c>
      <c r="C43" s="26">
        <v>0</v>
      </c>
      <c r="D43" s="26">
        <v>7332</v>
      </c>
      <c r="E43" s="27">
        <v>1070.3107</v>
      </c>
      <c r="F43" s="27">
        <v>4347.2677999999996</v>
      </c>
      <c r="G43" s="27">
        <v>1914.4214999999999</v>
      </c>
      <c r="H43" s="27">
        <v>208.85669999999999</v>
      </c>
    </row>
    <row r="44" spans="1:8" ht="10.95" customHeight="1" x14ac:dyDescent="0.3">
      <c r="A44" s="1"/>
      <c r="B44" s="25" t="s">
        <v>854</v>
      </c>
      <c r="C44" s="26">
        <v>0</v>
      </c>
      <c r="D44" s="26">
        <v>7496.4</v>
      </c>
      <c r="E44" s="27">
        <v>1155.7355</v>
      </c>
      <c r="F44" s="27">
        <v>4437.0362999999998</v>
      </c>
      <c r="G44" s="27">
        <v>1903.6282000000001</v>
      </c>
      <c r="H44" s="27">
        <v>196.27</v>
      </c>
    </row>
    <row r="45" spans="1:8" ht="10.95" customHeight="1" x14ac:dyDescent="0.3">
      <c r="A45" s="1"/>
      <c r="B45" s="25" t="s">
        <v>855</v>
      </c>
      <c r="C45" s="26">
        <v>0</v>
      </c>
      <c r="D45" s="26">
        <v>7430.9</v>
      </c>
      <c r="E45" s="27">
        <v>1191.6491000000001</v>
      </c>
      <c r="F45" s="27">
        <v>4344.9120999999996</v>
      </c>
      <c r="G45" s="27">
        <v>1894.3388</v>
      </c>
      <c r="H45" s="27">
        <v>185.5771</v>
      </c>
    </row>
    <row r="46" spans="1:8" ht="10.95" customHeight="1" x14ac:dyDescent="0.3">
      <c r="A46" s="1"/>
      <c r="B46" s="25" t="s">
        <v>856</v>
      </c>
      <c r="C46" s="26">
        <v>0</v>
      </c>
      <c r="D46" s="26">
        <v>7420.6</v>
      </c>
      <c r="E46" s="27">
        <v>1174.7771</v>
      </c>
      <c r="F46" s="27">
        <v>4342.9880999999996</v>
      </c>
      <c r="G46" s="27">
        <v>1902.8348000000001</v>
      </c>
      <c r="H46" s="27">
        <v>195.9768</v>
      </c>
    </row>
    <row r="47" spans="1:8" ht="10.95" customHeight="1" x14ac:dyDescent="0.3">
      <c r="A47" s="1"/>
      <c r="B47" s="25" t="s">
        <v>857</v>
      </c>
      <c r="C47" s="26">
        <v>0</v>
      </c>
      <c r="D47" s="26">
        <v>7438.3</v>
      </c>
      <c r="E47" s="27">
        <v>1168.9884999999999</v>
      </c>
      <c r="F47" s="27">
        <v>4350.6836999999996</v>
      </c>
      <c r="G47" s="27">
        <v>1918.6278</v>
      </c>
      <c r="H47" s="27">
        <v>198.364</v>
      </c>
    </row>
    <row r="48" spans="1:8" ht="10.95" customHeight="1" x14ac:dyDescent="0.3">
      <c r="A48" s="1"/>
      <c r="B48" s="25" t="s">
        <v>858</v>
      </c>
      <c r="C48" s="26">
        <v>0</v>
      </c>
      <c r="D48" s="26">
        <v>7372</v>
      </c>
      <c r="E48" s="27">
        <v>1164.7429</v>
      </c>
      <c r="F48" s="27">
        <v>4302.5054</v>
      </c>
      <c r="G48" s="27">
        <v>1904.7517</v>
      </c>
      <c r="H48" s="27">
        <v>203.44450000000001</v>
      </c>
    </row>
    <row r="49" spans="1:8" ht="10.95" customHeight="1" x14ac:dyDescent="0.3">
      <c r="A49" s="1"/>
      <c r="B49" s="25" t="s">
        <v>859</v>
      </c>
      <c r="C49" s="26">
        <v>0</v>
      </c>
      <c r="D49" s="26">
        <v>7291.8</v>
      </c>
      <c r="E49" s="27">
        <v>1149.4952000000001</v>
      </c>
      <c r="F49" s="27">
        <v>4239.0370000000003</v>
      </c>
      <c r="G49" s="27">
        <v>1903.2678000000001</v>
      </c>
      <c r="H49" s="27">
        <v>207.0763</v>
      </c>
    </row>
    <row r="50" spans="1:8" ht="10.95" customHeight="1" x14ac:dyDescent="0.3">
      <c r="A50" s="1"/>
      <c r="B50" s="25" t="s">
        <v>860</v>
      </c>
      <c r="C50" s="26">
        <v>0</v>
      </c>
      <c r="D50" s="26">
        <v>7269.8</v>
      </c>
      <c r="E50" s="27">
        <v>1135.3311000000001</v>
      </c>
      <c r="F50" s="27">
        <v>4238.5021999999999</v>
      </c>
      <c r="G50" s="27">
        <v>1895.9666999999999</v>
      </c>
      <c r="H50" s="27">
        <v>213.3218</v>
      </c>
    </row>
    <row r="51" spans="1:8" ht="10.95" customHeight="1" x14ac:dyDescent="0.3">
      <c r="A51" s="1"/>
      <c r="B51" s="25" t="s">
        <v>861</v>
      </c>
      <c r="C51" s="26">
        <v>0</v>
      </c>
      <c r="D51" s="26">
        <v>7257.6</v>
      </c>
      <c r="E51" s="27">
        <v>1099.2741000000001</v>
      </c>
      <c r="F51" s="27">
        <v>4247.1031999999996</v>
      </c>
      <c r="G51" s="27">
        <v>1911.2227</v>
      </c>
      <c r="H51" s="27">
        <v>214.91249999999999</v>
      </c>
    </row>
    <row r="52" spans="1:8" ht="10.95" customHeight="1" x14ac:dyDescent="0.3">
      <c r="A52" s="1"/>
      <c r="B52" s="25" t="s">
        <v>862</v>
      </c>
      <c r="C52" s="26">
        <v>0</v>
      </c>
      <c r="D52" s="26">
        <v>7181.3</v>
      </c>
      <c r="E52" s="27">
        <v>1063.9253000000001</v>
      </c>
      <c r="F52" s="27">
        <v>4269.7361000000001</v>
      </c>
      <c r="G52" s="27">
        <v>1847.6386</v>
      </c>
      <c r="H52" s="27">
        <v>218.09350000000001</v>
      </c>
    </row>
    <row r="53" spans="1:8" ht="10.95" customHeight="1" x14ac:dyDescent="0.3">
      <c r="A53" s="1"/>
      <c r="B53" s="25" t="s">
        <v>863</v>
      </c>
      <c r="C53" s="26">
        <v>0</v>
      </c>
      <c r="D53" s="26">
        <v>6934.2</v>
      </c>
      <c r="E53" s="27">
        <v>1027.7879</v>
      </c>
      <c r="F53" s="27">
        <v>4098.1854000000003</v>
      </c>
      <c r="G53" s="27">
        <v>1808.2266999999999</v>
      </c>
      <c r="H53" s="27">
        <v>218.9178</v>
      </c>
    </row>
    <row r="54" spans="1:8" ht="10.95" customHeight="1" x14ac:dyDescent="0.3">
      <c r="A54" s="1"/>
      <c r="B54" s="25" t="s">
        <v>864</v>
      </c>
      <c r="C54" s="26">
        <v>0</v>
      </c>
      <c r="D54" s="26">
        <v>6808.4</v>
      </c>
      <c r="E54" s="27">
        <v>990.34739999999999</v>
      </c>
      <c r="F54" s="27">
        <v>4008.5342000000001</v>
      </c>
      <c r="G54" s="27">
        <v>1809.5183999999999</v>
      </c>
      <c r="H54" s="27">
        <v>215.375</v>
      </c>
    </row>
    <row r="55" spans="1:8" ht="10.95" customHeight="1" x14ac:dyDescent="0.3">
      <c r="A55" s="1"/>
      <c r="B55" s="25" t="s">
        <v>66</v>
      </c>
      <c r="C55" s="26">
        <v>0</v>
      </c>
      <c r="D55" s="26">
        <v>6561.5</v>
      </c>
      <c r="E55" s="27">
        <v>961.48689999999999</v>
      </c>
      <c r="F55" s="27">
        <v>3811.5207999999998</v>
      </c>
      <c r="G55" s="27">
        <v>1788.4922999999999</v>
      </c>
      <c r="H55" s="27">
        <v>212.13939999999999</v>
      </c>
    </row>
    <row r="56" spans="1:8" ht="16.95" customHeight="1" x14ac:dyDescent="0.3">
      <c r="A56" s="1"/>
      <c r="B56" s="28" t="s">
        <v>877</v>
      </c>
      <c r="C56" s="29">
        <v>0</v>
      </c>
      <c r="D56" s="29">
        <v>7504.6</v>
      </c>
      <c r="E56" s="30">
        <v>1191.6491000000001</v>
      </c>
      <c r="F56" s="30">
        <v>4562.6044000000002</v>
      </c>
      <c r="G56" s="30">
        <v>1918.6278</v>
      </c>
      <c r="H56" s="30">
        <v>242.46770000000001</v>
      </c>
    </row>
    <row r="57" spans="1:8" ht="16.95" customHeight="1" x14ac:dyDescent="0.3">
      <c r="A57" s="1"/>
      <c r="B57" s="28" t="s">
        <v>878</v>
      </c>
      <c r="C57" s="29">
        <v>0</v>
      </c>
      <c r="D57" s="29">
        <v>5983.8</v>
      </c>
      <c r="E57" s="30">
        <v>875.13589999999999</v>
      </c>
      <c r="F57" s="30">
        <v>3448.9875000000002</v>
      </c>
      <c r="G57" s="30">
        <v>1648.3588</v>
      </c>
      <c r="H57" s="30">
        <v>185.5771</v>
      </c>
    </row>
    <row r="58" spans="1:8" ht="16.95" customHeight="1" x14ac:dyDescent="0.3">
      <c r="A58" s="1"/>
      <c r="B58" s="28" t="s">
        <v>879</v>
      </c>
      <c r="C58" s="29">
        <v>0</v>
      </c>
      <c r="D58" s="29">
        <v>6949.7624999999998</v>
      </c>
      <c r="E58" s="30">
        <v>1047.0808020833333</v>
      </c>
      <c r="F58" s="30">
        <v>4121.6398666666664</v>
      </c>
      <c r="G58" s="30">
        <v>1781.0418312500001</v>
      </c>
      <c r="H58" s="30">
        <v>210.0815125</v>
      </c>
    </row>
    <row r="59" spans="1:8" ht="16.95" customHeight="1" x14ac:dyDescent="0.3">
      <c r="A59" s="1"/>
      <c r="B59" s="23" t="s">
        <v>880</v>
      </c>
      <c r="C59" s="31">
        <v>0</v>
      </c>
      <c r="D59" s="31">
        <v>166794.29999999999</v>
      </c>
      <c r="E59" s="32">
        <v>25129.939249999999</v>
      </c>
      <c r="F59" s="32">
        <v>98919.356799999994</v>
      </c>
      <c r="G59" s="32">
        <v>42745.003949999998</v>
      </c>
      <c r="H59" s="32">
        <v>5041.9562999999998</v>
      </c>
    </row>
    <row r="60" spans="1:8" x14ac:dyDescent="0.3">
      <c r="A60" s="1"/>
      <c r="B60" s="1"/>
      <c r="C60" s="1"/>
      <c r="D60" s="1"/>
      <c r="E60" s="1"/>
      <c r="F60" s="1"/>
      <c r="G60" s="1"/>
      <c r="H60" s="1"/>
    </row>
    <row r="61" spans="1:8" ht="15.6" x14ac:dyDescent="0.3">
      <c r="A61" s="1"/>
      <c r="B61" s="33" t="s">
        <v>881</v>
      </c>
      <c r="C61" s="1"/>
      <c r="D61" s="1"/>
      <c r="E61" s="1"/>
      <c r="F61" s="1"/>
      <c r="G61" s="1"/>
      <c r="H61" s="1"/>
    </row>
    <row r="62" spans="1:8" ht="15.6" x14ac:dyDescent="0.3">
      <c r="A62" s="1"/>
      <c r="B62" s="33"/>
      <c r="C62" s="1"/>
      <c r="D62" s="1"/>
      <c r="E62" s="1"/>
      <c r="F62" s="1"/>
      <c r="G62" s="1"/>
      <c r="H62" s="1"/>
    </row>
    <row r="63" spans="1:8" x14ac:dyDescent="0.3">
      <c r="A63" s="1"/>
      <c r="B63" s="34"/>
      <c r="C63" s="34"/>
      <c r="D63" s="1" t="s">
        <v>882</v>
      </c>
      <c r="E63" s="35"/>
      <c r="F63" s="1"/>
      <c r="G63" s="1"/>
      <c r="H63" s="1"/>
    </row>
    <row r="64" spans="1:8" x14ac:dyDescent="0.3">
      <c r="A64" s="1"/>
      <c r="B64" s="36"/>
      <c r="C64" s="36"/>
      <c r="D64" s="1" t="s">
        <v>883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870</v>
      </c>
      <c r="C6" s="206" t="s">
        <v>885</v>
      </c>
      <c r="D6" s="206"/>
      <c r="E6" s="206"/>
      <c r="F6" s="206"/>
      <c r="G6" s="206"/>
      <c r="H6" s="206"/>
      <c r="I6" s="206"/>
      <c r="J6" s="206"/>
      <c r="K6" s="206"/>
      <c r="L6" s="206"/>
      <c r="M6" s="206"/>
      <c r="N6" s="206"/>
      <c r="O6" s="206"/>
      <c r="P6" s="206"/>
      <c r="Q6" s="206"/>
      <c r="R6" s="206"/>
      <c r="S6" s="206"/>
      <c r="T6" s="206"/>
      <c r="U6" s="206"/>
      <c r="V6" s="206"/>
      <c r="W6" s="206"/>
      <c r="X6" s="207" t="s">
        <v>886</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887</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888</v>
      </c>
      <c r="D7" s="38" t="s">
        <v>889</v>
      </c>
      <c r="E7" s="38" t="s">
        <v>890</v>
      </c>
      <c r="F7" s="38" t="s">
        <v>891</v>
      </c>
      <c r="G7" s="38" t="s">
        <v>892</v>
      </c>
      <c r="H7" s="38" t="s">
        <v>893</v>
      </c>
      <c r="I7" s="38" t="s">
        <v>894</v>
      </c>
      <c r="J7" s="38" t="s">
        <v>895</v>
      </c>
      <c r="K7" s="38" t="s">
        <v>896</v>
      </c>
      <c r="L7" s="38" t="s">
        <v>897</v>
      </c>
      <c r="M7" s="38" t="s">
        <v>898</v>
      </c>
      <c r="N7" s="38" t="s">
        <v>899</v>
      </c>
      <c r="O7" s="38" t="s">
        <v>900</v>
      </c>
      <c r="P7" s="38" t="s">
        <v>901</v>
      </c>
      <c r="Q7" s="38" t="s">
        <v>902</v>
      </c>
      <c r="R7" s="38" t="s">
        <v>903</v>
      </c>
      <c r="S7" s="38" t="s">
        <v>904</v>
      </c>
      <c r="T7" s="38" t="s">
        <v>905</v>
      </c>
      <c r="U7" s="38" t="s">
        <v>906</v>
      </c>
      <c r="V7" s="38" t="s">
        <v>907</v>
      </c>
      <c r="W7" s="38" t="s">
        <v>908</v>
      </c>
      <c r="X7" s="39" t="s">
        <v>909</v>
      </c>
      <c r="Y7" s="39" t="s">
        <v>910</v>
      </c>
      <c r="Z7" s="39" t="s">
        <v>911</v>
      </c>
      <c r="AA7" s="39" t="s">
        <v>888</v>
      </c>
      <c r="AB7" s="39" t="s">
        <v>889</v>
      </c>
      <c r="AC7" s="39" t="s">
        <v>912</v>
      </c>
      <c r="AD7" s="39" t="s">
        <v>892</v>
      </c>
      <c r="AE7" s="39" t="s">
        <v>893</v>
      </c>
      <c r="AF7" s="39" t="s">
        <v>913</v>
      </c>
      <c r="AG7" s="39" t="s">
        <v>894</v>
      </c>
      <c r="AH7" s="39" t="s">
        <v>914</v>
      </c>
      <c r="AI7" s="39" t="s">
        <v>915</v>
      </c>
      <c r="AJ7" s="39" t="s">
        <v>916</v>
      </c>
      <c r="AK7" s="39" t="s">
        <v>917</v>
      </c>
      <c r="AL7" s="39" t="s">
        <v>918</v>
      </c>
      <c r="AM7" s="39" t="s">
        <v>919</v>
      </c>
      <c r="AN7" s="39" t="s">
        <v>366</v>
      </c>
      <c r="AO7" s="39" t="s">
        <v>920</v>
      </c>
      <c r="AP7" s="39" t="s">
        <v>371</v>
      </c>
      <c r="AQ7" s="39" t="s">
        <v>921</v>
      </c>
      <c r="AR7" s="39" t="s">
        <v>922</v>
      </c>
      <c r="AS7" s="39" t="s">
        <v>923</v>
      </c>
      <c r="AT7" s="39" t="s">
        <v>924</v>
      </c>
      <c r="AU7" s="39" t="s">
        <v>925</v>
      </c>
      <c r="AV7" s="39" t="s">
        <v>926</v>
      </c>
      <c r="AW7" s="39" t="s">
        <v>927</v>
      </c>
      <c r="AX7" s="39" t="s">
        <v>901</v>
      </c>
      <c r="AY7" s="39" t="s">
        <v>928</v>
      </c>
      <c r="AZ7" s="39" t="s">
        <v>929</v>
      </c>
      <c r="BA7" s="39" t="s">
        <v>930</v>
      </c>
      <c r="BB7" s="39" t="s">
        <v>902</v>
      </c>
      <c r="BC7" s="39" t="s">
        <v>931</v>
      </c>
      <c r="BD7" s="39" t="s">
        <v>904</v>
      </c>
      <c r="BE7" s="39" t="s">
        <v>932</v>
      </c>
      <c r="BF7" s="39" t="s">
        <v>933</v>
      </c>
      <c r="BG7" s="39" t="s">
        <v>934</v>
      </c>
      <c r="BH7" s="39" t="s">
        <v>935</v>
      </c>
      <c r="BI7" s="39" t="s">
        <v>936</v>
      </c>
      <c r="BJ7" s="39" t="s">
        <v>906</v>
      </c>
      <c r="BK7" s="39" t="s">
        <v>937</v>
      </c>
      <c r="BL7" s="39" t="s">
        <v>938</v>
      </c>
      <c r="BM7" s="39" t="s">
        <v>907</v>
      </c>
      <c r="BN7" s="39" t="s">
        <v>658</v>
      </c>
      <c r="BO7" s="39" t="s">
        <v>908</v>
      </c>
      <c r="BP7" s="38" t="s">
        <v>184</v>
      </c>
      <c r="BQ7" s="38" t="s">
        <v>888</v>
      </c>
      <c r="BR7" s="38" t="s">
        <v>939</v>
      </c>
      <c r="BS7" s="38" t="s">
        <v>940</v>
      </c>
      <c r="BT7" s="38" t="s">
        <v>941</v>
      </c>
      <c r="BU7" s="38" t="s">
        <v>942</v>
      </c>
      <c r="BV7" s="38" t="s">
        <v>943</v>
      </c>
      <c r="BW7" s="38" t="s">
        <v>944</v>
      </c>
      <c r="BX7" s="38" t="s">
        <v>945</v>
      </c>
      <c r="BY7" s="38" t="s">
        <v>894</v>
      </c>
      <c r="BZ7" s="38" t="s">
        <v>946</v>
      </c>
      <c r="CA7" s="38" t="s">
        <v>947</v>
      </c>
      <c r="CB7" s="38" t="s">
        <v>918</v>
      </c>
      <c r="CC7" s="38" t="s">
        <v>920</v>
      </c>
      <c r="CD7" s="38" t="s">
        <v>371</v>
      </c>
      <c r="CE7" s="38" t="s">
        <v>375</v>
      </c>
      <c r="CF7" s="38" t="s">
        <v>948</v>
      </c>
      <c r="CG7" s="38" t="s">
        <v>949</v>
      </c>
      <c r="CH7" s="38" t="s">
        <v>923</v>
      </c>
      <c r="CI7" s="38" t="s">
        <v>924</v>
      </c>
      <c r="CJ7" s="38" t="s">
        <v>925</v>
      </c>
      <c r="CK7" s="38" t="s">
        <v>927</v>
      </c>
      <c r="CL7" s="38" t="s">
        <v>950</v>
      </c>
      <c r="CM7" s="38" t="s">
        <v>902</v>
      </c>
      <c r="CN7" s="38" t="s">
        <v>904</v>
      </c>
      <c r="CO7" s="38" t="s">
        <v>951</v>
      </c>
      <c r="CP7" s="38" t="s">
        <v>513</v>
      </c>
      <c r="CQ7" s="38" t="s">
        <v>906</v>
      </c>
      <c r="CR7" s="38" t="s">
        <v>658</v>
      </c>
      <c r="CS7" s="38" t="s">
        <v>908</v>
      </c>
      <c r="CT7" s="38" t="s">
        <v>952</v>
      </c>
    </row>
    <row r="8" spans="1:98" ht="15.6" x14ac:dyDescent="0.3">
      <c r="A8" s="1"/>
      <c r="B8" s="40" t="s">
        <v>818</v>
      </c>
      <c r="C8" s="41"/>
      <c r="D8" s="41"/>
      <c r="E8" s="41">
        <v>30.510169999999999</v>
      </c>
      <c r="F8" s="41">
        <v>13.254</v>
      </c>
      <c r="G8" s="41"/>
      <c r="H8" s="41">
        <v>4.3499999999999996</v>
      </c>
      <c r="I8" s="41"/>
      <c r="J8" s="41"/>
      <c r="K8" s="41">
        <v>19.2136</v>
      </c>
      <c r="L8" s="41">
        <v>26.473700000000001</v>
      </c>
      <c r="M8" s="41">
        <v>14.182399999999999</v>
      </c>
      <c r="N8" s="41">
        <v>12.9</v>
      </c>
      <c r="O8" s="41">
        <v>30.25</v>
      </c>
      <c r="P8" s="41"/>
      <c r="Q8" s="41"/>
      <c r="R8" s="41">
        <v>41.7</v>
      </c>
      <c r="S8" s="41"/>
      <c r="T8" s="41">
        <v>8.7439999999999998</v>
      </c>
      <c r="U8" s="41"/>
      <c r="V8" s="41">
        <v>8.1999999999999993</v>
      </c>
      <c r="W8" s="41"/>
      <c r="X8" s="41">
        <v>149.15505999999999</v>
      </c>
      <c r="Y8" s="41"/>
      <c r="Z8" s="41">
        <v>4.3782500000000004</v>
      </c>
      <c r="AA8" s="41"/>
      <c r="AB8" s="41"/>
      <c r="AC8" s="41">
        <v>14.56</v>
      </c>
      <c r="AD8" s="41"/>
      <c r="AE8" s="41">
        <v>4.7229999999999999</v>
      </c>
      <c r="AF8" s="41">
        <v>3.5</v>
      </c>
      <c r="AG8" s="41"/>
      <c r="AH8" s="41">
        <v>7.8085000000000004</v>
      </c>
      <c r="AI8" s="41"/>
      <c r="AJ8" s="41">
        <v>5.33786</v>
      </c>
      <c r="AK8" s="41"/>
      <c r="AL8" s="41">
        <v>1.052</v>
      </c>
      <c r="AM8" s="41">
        <v>35.18591</v>
      </c>
      <c r="AN8" s="41">
        <v>131.42086</v>
      </c>
      <c r="AO8" s="41">
        <v>27.668600000000001</v>
      </c>
      <c r="AP8" s="41">
        <v>0.81</v>
      </c>
      <c r="AQ8" s="41">
        <v>153.55000000000001</v>
      </c>
      <c r="AR8" s="41"/>
      <c r="AS8" s="41">
        <v>36.862319999999997</v>
      </c>
      <c r="AT8" s="41">
        <v>32.03</v>
      </c>
      <c r="AU8" s="41"/>
      <c r="AV8" s="41">
        <v>193.84504999999999</v>
      </c>
      <c r="AW8" s="41">
        <v>36.180610000000001</v>
      </c>
      <c r="AX8" s="41"/>
      <c r="AY8" s="41">
        <v>3.4304899999999998</v>
      </c>
      <c r="AZ8" s="41"/>
      <c r="BA8" s="41">
        <v>2.2000000000000002</v>
      </c>
      <c r="BB8" s="41"/>
      <c r="BC8" s="41">
        <v>74.212829999999997</v>
      </c>
      <c r="BD8" s="41"/>
      <c r="BE8" s="41">
        <v>9.6999999999999993</v>
      </c>
      <c r="BF8" s="41"/>
      <c r="BG8" s="41"/>
      <c r="BH8" s="41">
        <v>11.91592</v>
      </c>
      <c r="BI8" s="41">
        <v>13.30602</v>
      </c>
      <c r="BJ8" s="41"/>
      <c r="BK8" s="41">
        <v>5.4374599999999997</v>
      </c>
      <c r="BL8" s="41"/>
      <c r="BM8" s="41"/>
      <c r="BN8" s="41">
        <v>50.51</v>
      </c>
      <c r="BO8" s="41">
        <v>0.6</v>
      </c>
      <c r="BP8" s="41">
        <v>130.7149</v>
      </c>
      <c r="BQ8" s="41"/>
      <c r="BR8" s="41">
        <v>4.4289199999999997</v>
      </c>
      <c r="BS8" s="41">
        <v>126.62054999999999</v>
      </c>
      <c r="BT8" s="41">
        <v>13.225390000000001</v>
      </c>
      <c r="BU8" s="41"/>
      <c r="BV8" s="41"/>
      <c r="BW8" s="41">
        <v>3.85819</v>
      </c>
      <c r="BX8" s="41"/>
      <c r="BY8" s="41"/>
      <c r="BZ8" s="41">
        <v>82.970780000000005</v>
      </c>
      <c r="CA8" s="41">
        <v>6.5427999999999997</v>
      </c>
      <c r="CB8" s="41">
        <v>0.31850000000000001</v>
      </c>
      <c r="CC8" s="41">
        <v>0.6</v>
      </c>
      <c r="CD8" s="41">
        <v>22.290099999999999</v>
      </c>
      <c r="CE8" s="41">
        <v>359.59343000000001</v>
      </c>
      <c r="CF8" s="41"/>
      <c r="CG8" s="41">
        <v>154.48527000000001</v>
      </c>
      <c r="CH8" s="41">
        <v>13.34163</v>
      </c>
      <c r="CI8" s="41"/>
      <c r="CJ8" s="41"/>
      <c r="CK8" s="41">
        <v>15.1234</v>
      </c>
      <c r="CL8" s="41">
        <v>5.1347699999999996</v>
      </c>
      <c r="CM8" s="41"/>
      <c r="CN8" s="41"/>
      <c r="CO8" s="41">
        <v>15.56874</v>
      </c>
      <c r="CP8" s="41">
        <v>294.35000000000002</v>
      </c>
      <c r="CQ8" s="41"/>
      <c r="CR8" s="41">
        <v>26.946999999999999</v>
      </c>
      <c r="CS8" s="41"/>
      <c r="CT8" s="41">
        <v>10.681760000000001</v>
      </c>
    </row>
    <row r="9" spans="1:98" ht="15.6" x14ac:dyDescent="0.3">
      <c r="A9" s="1"/>
      <c r="B9" s="42" t="s">
        <v>819</v>
      </c>
      <c r="C9" s="43"/>
      <c r="D9" s="43"/>
      <c r="E9" s="43">
        <v>30.185680000000001</v>
      </c>
      <c r="F9" s="43">
        <v>12.727</v>
      </c>
      <c r="G9" s="43"/>
      <c r="H9" s="43">
        <v>4.24</v>
      </c>
      <c r="I9" s="43"/>
      <c r="J9" s="43"/>
      <c r="K9" s="43">
        <v>19.1816</v>
      </c>
      <c r="L9" s="43">
        <v>26.945599999999999</v>
      </c>
      <c r="M9" s="43">
        <v>13.5863</v>
      </c>
      <c r="N9" s="43">
        <v>12.99</v>
      </c>
      <c r="O9" s="43">
        <v>30.262</v>
      </c>
      <c r="P9" s="43"/>
      <c r="Q9" s="43"/>
      <c r="R9" s="43">
        <v>42.008000000000003</v>
      </c>
      <c r="S9" s="43"/>
      <c r="T9" s="43">
        <v>7.7038000000000002</v>
      </c>
      <c r="U9" s="43"/>
      <c r="V9" s="43">
        <v>8.4</v>
      </c>
      <c r="W9" s="43"/>
      <c r="X9" s="43">
        <v>85.998930000000001</v>
      </c>
      <c r="Y9" s="43"/>
      <c r="Z9" s="43">
        <v>4.35067</v>
      </c>
      <c r="AA9" s="43"/>
      <c r="AB9" s="43"/>
      <c r="AC9" s="43">
        <v>15.48</v>
      </c>
      <c r="AD9" s="43"/>
      <c r="AE9" s="43">
        <v>4.7590000000000003</v>
      </c>
      <c r="AF9" s="43">
        <v>5.4</v>
      </c>
      <c r="AG9" s="43"/>
      <c r="AH9" s="43">
        <v>5.9863999999999997</v>
      </c>
      <c r="AI9" s="43"/>
      <c r="AJ9" s="43">
        <v>5.3343100000000003</v>
      </c>
      <c r="AK9" s="43"/>
      <c r="AL9" s="43">
        <v>0.92749999999999999</v>
      </c>
      <c r="AM9" s="43">
        <v>33.766179999999999</v>
      </c>
      <c r="AN9" s="43">
        <v>130.93313000000001</v>
      </c>
      <c r="AO9" s="43">
        <v>27.581900000000001</v>
      </c>
      <c r="AP9" s="43">
        <v>0.7</v>
      </c>
      <c r="AQ9" s="43">
        <v>154.41999999999999</v>
      </c>
      <c r="AR9" s="43"/>
      <c r="AS9" s="43">
        <v>36.902009999999997</v>
      </c>
      <c r="AT9" s="43">
        <v>32.479999999999997</v>
      </c>
      <c r="AU9" s="43"/>
      <c r="AV9" s="43">
        <v>193.48145</v>
      </c>
      <c r="AW9" s="43">
        <v>37.201479999999997</v>
      </c>
      <c r="AX9" s="43"/>
      <c r="AY9" s="43">
        <v>3.3259500000000002</v>
      </c>
      <c r="AZ9" s="43"/>
      <c r="BA9" s="43">
        <v>2.1</v>
      </c>
      <c r="BB9" s="43"/>
      <c r="BC9" s="43">
        <v>74.238849999999999</v>
      </c>
      <c r="BD9" s="43"/>
      <c r="BE9" s="43">
        <v>9.6999999999999993</v>
      </c>
      <c r="BF9" s="43"/>
      <c r="BG9" s="43"/>
      <c r="BH9" s="43">
        <v>11.01511</v>
      </c>
      <c r="BI9" s="43">
        <v>13.68918</v>
      </c>
      <c r="BJ9" s="43"/>
      <c r="BK9" s="43">
        <v>5.4127400000000003</v>
      </c>
      <c r="BL9" s="43"/>
      <c r="BM9" s="43"/>
      <c r="BN9" s="43">
        <v>50.05</v>
      </c>
      <c r="BO9" s="43">
        <v>0.6</v>
      </c>
      <c r="BP9" s="43">
        <v>131.58497</v>
      </c>
      <c r="BQ9" s="43"/>
      <c r="BR9" s="43">
        <v>4.4850399999999997</v>
      </c>
      <c r="BS9" s="43">
        <v>125.57838</v>
      </c>
      <c r="BT9" s="43">
        <v>12.38293</v>
      </c>
      <c r="BU9" s="43"/>
      <c r="BV9" s="43"/>
      <c r="BW9" s="43">
        <v>3.9634800000000001</v>
      </c>
      <c r="BX9" s="43"/>
      <c r="BY9" s="43"/>
      <c r="BZ9" s="43">
        <v>82.024190000000004</v>
      </c>
      <c r="CA9" s="43">
        <v>8.6059999999999999</v>
      </c>
      <c r="CB9" s="43">
        <v>0.31119999999999998</v>
      </c>
      <c r="CC9" s="43">
        <v>0.63</v>
      </c>
      <c r="CD9" s="43">
        <v>22.580950000000001</v>
      </c>
      <c r="CE9" s="43">
        <v>379.38351</v>
      </c>
      <c r="CF9" s="43"/>
      <c r="CG9" s="43">
        <v>152.64075</v>
      </c>
      <c r="CH9" s="43">
        <v>13.23227</v>
      </c>
      <c r="CI9" s="43"/>
      <c r="CJ9" s="43"/>
      <c r="CK9" s="43">
        <v>15.378399999999999</v>
      </c>
      <c r="CL9" s="43">
        <v>5.1665999999999999</v>
      </c>
      <c r="CM9" s="43"/>
      <c r="CN9" s="43"/>
      <c r="CO9" s="43">
        <v>15.15564</v>
      </c>
      <c r="CP9" s="43">
        <v>296.19</v>
      </c>
      <c r="CQ9" s="43"/>
      <c r="CR9" s="43">
        <v>27.314</v>
      </c>
      <c r="CS9" s="43"/>
      <c r="CT9" s="43">
        <v>10.7753</v>
      </c>
    </row>
    <row r="10" spans="1:98" ht="15.6" x14ac:dyDescent="0.3">
      <c r="A10" s="1"/>
      <c r="B10" s="42" t="s">
        <v>820</v>
      </c>
      <c r="C10" s="43"/>
      <c r="D10" s="43"/>
      <c r="E10" s="43">
        <v>30.883140000000001</v>
      </c>
      <c r="F10" s="43">
        <v>13.678000000000001</v>
      </c>
      <c r="G10" s="43"/>
      <c r="H10" s="43">
        <v>4.2690000000000001</v>
      </c>
      <c r="I10" s="43"/>
      <c r="J10" s="43"/>
      <c r="K10" s="43">
        <v>19.027100000000001</v>
      </c>
      <c r="L10" s="43">
        <v>27.999400000000001</v>
      </c>
      <c r="M10" s="43">
        <v>14.077299999999999</v>
      </c>
      <c r="N10" s="43">
        <v>12.93</v>
      </c>
      <c r="O10" s="43">
        <v>29.84</v>
      </c>
      <c r="P10" s="43"/>
      <c r="Q10" s="43"/>
      <c r="R10" s="43">
        <v>41.911000000000001</v>
      </c>
      <c r="S10" s="43"/>
      <c r="T10" s="43">
        <v>7.1872999999999996</v>
      </c>
      <c r="U10" s="43"/>
      <c r="V10" s="43">
        <v>8.5</v>
      </c>
      <c r="W10" s="43"/>
      <c r="X10" s="43">
        <v>152.11695</v>
      </c>
      <c r="Y10" s="43"/>
      <c r="Z10" s="43">
        <v>4.2505699999999997</v>
      </c>
      <c r="AA10" s="43"/>
      <c r="AB10" s="43"/>
      <c r="AC10" s="43">
        <v>15.96</v>
      </c>
      <c r="AD10" s="43"/>
      <c r="AE10" s="43">
        <v>4.8150000000000004</v>
      </c>
      <c r="AF10" s="43">
        <v>3.6</v>
      </c>
      <c r="AG10" s="43"/>
      <c r="AH10" s="43">
        <v>6.9454000000000002</v>
      </c>
      <c r="AI10" s="43"/>
      <c r="AJ10" s="43">
        <v>5.31128</v>
      </c>
      <c r="AK10" s="43"/>
      <c r="AL10" s="43">
        <v>0.8609</v>
      </c>
      <c r="AM10" s="43">
        <v>33.073</v>
      </c>
      <c r="AN10" s="43">
        <v>129.65321</v>
      </c>
      <c r="AO10" s="43">
        <v>29.076899999999998</v>
      </c>
      <c r="AP10" s="43">
        <v>0.64</v>
      </c>
      <c r="AQ10" s="43">
        <v>155.12</v>
      </c>
      <c r="AR10" s="43"/>
      <c r="AS10" s="43">
        <v>36.877589999999998</v>
      </c>
      <c r="AT10" s="43">
        <v>32.119999999999997</v>
      </c>
      <c r="AU10" s="43"/>
      <c r="AV10" s="43">
        <v>195.94990999999999</v>
      </c>
      <c r="AW10" s="43">
        <v>36.561549999999997</v>
      </c>
      <c r="AX10" s="43"/>
      <c r="AY10" s="43">
        <v>3.3553299999999999</v>
      </c>
      <c r="AZ10" s="43"/>
      <c r="BA10" s="43">
        <v>2.2999999999999998</v>
      </c>
      <c r="BB10" s="43"/>
      <c r="BC10" s="43">
        <v>72.600440000000006</v>
      </c>
      <c r="BD10" s="43"/>
      <c r="BE10" s="43">
        <v>9.6999999999999993</v>
      </c>
      <c r="BF10" s="43"/>
      <c r="BG10" s="43"/>
      <c r="BH10" s="43">
        <v>9.4730699999999999</v>
      </c>
      <c r="BI10" s="43">
        <v>13.614850000000001</v>
      </c>
      <c r="BJ10" s="43"/>
      <c r="BK10" s="43">
        <v>5.4759900000000004</v>
      </c>
      <c r="BL10" s="43"/>
      <c r="BM10" s="43"/>
      <c r="BN10" s="43">
        <v>50.63</v>
      </c>
      <c r="BO10" s="43">
        <v>0.6</v>
      </c>
      <c r="BP10" s="43">
        <v>132.84657999999999</v>
      </c>
      <c r="BQ10" s="43"/>
      <c r="BR10" s="43">
        <v>4.4383299999999997</v>
      </c>
      <c r="BS10" s="43">
        <v>130.90932000000001</v>
      </c>
      <c r="BT10" s="43">
        <v>12.219620000000001</v>
      </c>
      <c r="BU10" s="43"/>
      <c r="BV10" s="43"/>
      <c r="BW10" s="43">
        <v>4.0072999999999999</v>
      </c>
      <c r="BX10" s="43"/>
      <c r="BY10" s="43"/>
      <c r="BZ10" s="43">
        <v>81.563159999999996</v>
      </c>
      <c r="CA10" s="43">
        <v>23.99766</v>
      </c>
      <c r="CB10" s="43">
        <v>0.2994</v>
      </c>
      <c r="CC10" s="43">
        <v>0.6</v>
      </c>
      <c r="CD10" s="43">
        <v>22.356929999999998</v>
      </c>
      <c r="CE10" s="43">
        <v>401.23284000000001</v>
      </c>
      <c r="CF10" s="43"/>
      <c r="CG10" s="43">
        <v>153.05204000000001</v>
      </c>
      <c r="CH10" s="43">
        <v>13.08642</v>
      </c>
      <c r="CI10" s="43"/>
      <c r="CJ10" s="43"/>
      <c r="CK10" s="43">
        <v>14.4673</v>
      </c>
      <c r="CL10" s="43">
        <v>5.1915199999999997</v>
      </c>
      <c r="CM10" s="43"/>
      <c r="CN10" s="43"/>
      <c r="CO10" s="43">
        <v>14.73138</v>
      </c>
      <c r="CP10" s="43">
        <v>295.29000000000002</v>
      </c>
      <c r="CQ10" s="43"/>
      <c r="CR10" s="43">
        <v>27.567</v>
      </c>
      <c r="CS10" s="43"/>
      <c r="CT10" s="43">
        <v>11.32911</v>
      </c>
    </row>
    <row r="11" spans="1:98" ht="15.6" x14ac:dyDescent="0.3">
      <c r="A11" s="1"/>
      <c r="B11" s="42" t="s">
        <v>821</v>
      </c>
      <c r="C11" s="43"/>
      <c r="D11" s="43"/>
      <c r="E11" s="43">
        <v>30.814769999999999</v>
      </c>
      <c r="F11" s="43">
        <v>13.757999999999999</v>
      </c>
      <c r="G11" s="43"/>
      <c r="H11" s="43">
        <v>4.173</v>
      </c>
      <c r="I11" s="43"/>
      <c r="J11" s="43"/>
      <c r="K11" s="43">
        <v>18.3079</v>
      </c>
      <c r="L11" s="43">
        <v>27.4039</v>
      </c>
      <c r="M11" s="43">
        <v>14.4047</v>
      </c>
      <c r="N11" s="43">
        <v>13.11</v>
      </c>
      <c r="O11" s="43">
        <v>29.956</v>
      </c>
      <c r="P11" s="43"/>
      <c r="Q11" s="43"/>
      <c r="R11" s="43">
        <v>42.232999999999997</v>
      </c>
      <c r="S11" s="43"/>
      <c r="T11" s="43">
        <v>7.3391999999999999</v>
      </c>
      <c r="U11" s="43"/>
      <c r="V11" s="43">
        <v>8.6</v>
      </c>
      <c r="W11" s="43"/>
      <c r="X11" s="43">
        <v>154.2963</v>
      </c>
      <c r="Y11" s="43"/>
      <c r="Z11" s="43">
        <v>4.3173300000000001</v>
      </c>
      <c r="AA11" s="43"/>
      <c r="AB11" s="43"/>
      <c r="AC11" s="43">
        <v>16.079999999999998</v>
      </c>
      <c r="AD11" s="43"/>
      <c r="AE11" s="43">
        <v>4.7910000000000004</v>
      </c>
      <c r="AF11" s="43">
        <v>4.7</v>
      </c>
      <c r="AG11" s="43"/>
      <c r="AH11" s="43">
        <v>7.4551999999999996</v>
      </c>
      <c r="AI11" s="43"/>
      <c r="AJ11" s="43">
        <v>5.2735900000000004</v>
      </c>
      <c r="AK11" s="43"/>
      <c r="AL11" s="43">
        <v>0.82179999999999997</v>
      </c>
      <c r="AM11" s="43">
        <v>32.266849999999998</v>
      </c>
      <c r="AN11" s="43">
        <v>130.00243</v>
      </c>
      <c r="AO11" s="43">
        <v>28.560600000000001</v>
      </c>
      <c r="AP11" s="43">
        <v>0.44</v>
      </c>
      <c r="AQ11" s="43">
        <v>158.75</v>
      </c>
      <c r="AR11" s="43"/>
      <c r="AS11" s="43">
        <v>37.041370000000001</v>
      </c>
      <c r="AT11" s="43">
        <v>31.93</v>
      </c>
      <c r="AU11" s="43"/>
      <c r="AV11" s="43">
        <v>195.75299999999999</v>
      </c>
      <c r="AW11" s="43">
        <v>34.575859999999999</v>
      </c>
      <c r="AX11" s="43"/>
      <c r="AY11" s="43">
        <v>3.43188</v>
      </c>
      <c r="AZ11" s="43"/>
      <c r="BA11" s="43">
        <v>2.2999999999999998</v>
      </c>
      <c r="BB11" s="43"/>
      <c r="BC11" s="43">
        <v>73.109750000000005</v>
      </c>
      <c r="BD11" s="43"/>
      <c r="BE11" s="43">
        <v>9.6999999999999993</v>
      </c>
      <c r="BF11" s="43"/>
      <c r="BG11" s="43"/>
      <c r="BH11" s="43">
        <v>9.2890499999999996</v>
      </c>
      <c r="BI11" s="43">
        <v>13.6082</v>
      </c>
      <c r="BJ11" s="43"/>
      <c r="BK11" s="43">
        <v>5.45932</v>
      </c>
      <c r="BL11" s="43"/>
      <c r="BM11" s="43"/>
      <c r="BN11" s="43">
        <v>51.02</v>
      </c>
      <c r="BO11" s="43">
        <v>0.6</v>
      </c>
      <c r="BP11" s="43">
        <v>133.38471999999999</v>
      </c>
      <c r="BQ11" s="43"/>
      <c r="BR11" s="43">
        <v>4.5830399999999996</v>
      </c>
      <c r="BS11" s="43">
        <v>130.38003</v>
      </c>
      <c r="BT11" s="43">
        <v>12.48141</v>
      </c>
      <c r="BU11" s="43"/>
      <c r="BV11" s="43"/>
      <c r="BW11" s="43">
        <v>3.7307000000000001</v>
      </c>
      <c r="BX11" s="43"/>
      <c r="BY11" s="43"/>
      <c r="BZ11" s="43">
        <v>81.808800000000005</v>
      </c>
      <c r="CA11" s="43">
        <v>24.48611</v>
      </c>
      <c r="CB11" s="43">
        <v>0.29110000000000003</v>
      </c>
      <c r="CC11" s="43">
        <v>0.59</v>
      </c>
      <c r="CD11" s="43">
        <v>22.094480000000001</v>
      </c>
      <c r="CE11" s="43">
        <v>388.10860000000002</v>
      </c>
      <c r="CF11" s="43"/>
      <c r="CG11" s="43">
        <v>155.46154999999999</v>
      </c>
      <c r="CH11" s="43">
        <v>13.573880000000001</v>
      </c>
      <c r="CI11" s="43"/>
      <c r="CJ11" s="43"/>
      <c r="CK11" s="43">
        <v>14.883699999999999</v>
      </c>
      <c r="CL11" s="43">
        <v>5.0805999999999996</v>
      </c>
      <c r="CM11" s="43"/>
      <c r="CN11" s="43"/>
      <c r="CO11" s="43">
        <v>15.858779999999999</v>
      </c>
      <c r="CP11" s="43">
        <v>288.23</v>
      </c>
      <c r="CQ11" s="43"/>
      <c r="CR11" s="43">
        <v>27.536000000000001</v>
      </c>
      <c r="CS11" s="43"/>
      <c r="CT11" s="43">
        <v>10.755280000000001</v>
      </c>
    </row>
    <row r="12" spans="1:98" ht="15.6" x14ac:dyDescent="0.3">
      <c r="A12" s="1"/>
      <c r="B12" s="42" t="s">
        <v>822</v>
      </c>
      <c r="C12" s="43"/>
      <c r="D12" s="43"/>
      <c r="E12" s="43">
        <v>30.905519999999999</v>
      </c>
      <c r="F12" s="43">
        <v>13.901999999999999</v>
      </c>
      <c r="G12" s="43"/>
      <c r="H12" s="43">
        <v>4.2949999999999999</v>
      </c>
      <c r="I12" s="43"/>
      <c r="J12" s="43"/>
      <c r="K12" s="43">
        <v>18.271000000000001</v>
      </c>
      <c r="L12" s="43">
        <v>27.2484</v>
      </c>
      <c r="M12" s="43">
        <v>13.8331</v>
      </c>
      <c r="N12" s="43">
        <v>12.86</v>
      </c>
      <c r="O12" s="43">
        <v>29.882000000000001</v>
      </c>
      <c r="P12" s="43"/>
      <c r="Q12" s="43"/>
      <c r="R12" s="43">
        <v>42.366</v>
      </c>
      <c r="S12" s="43"/>
      <c r="T12" s="43">
        <v>8.3021999999999991</v>
      </c>
      <c r="U12" s="43"/>
      <c r="V12" s="43">
        <v>8.5</v>
      </c>
      <c r="W12" s="43"/>
      <c r="X12" s="43">
        <v>129.16879</v>
      </c>
      <c r="Y12" s="43"/>
      <c r="Z12" s="43">
        <v>4.3563000000000001</v>
      </c>
      <c r="AA12" s="43"/>
      <c r="AB12" s="43"/>
      <c r="AC12" s="43">
        <v>15.72</v>
      </c>
      <c r="AD12" s="43"/>
      <c r="AE12" s="43">
        <v>4.7519999999999998</v>
      </c>
      <c r="AF12" s="43">
        <v>3.2</v>
      </c>
      <c r="AG12" s="43"/>
      <c r="AH12" s="43">
        <v>2.9939</v>
      </c>
      <c r="AI12" s="43"/>
      <c r="AJ12" s="43">
        <v>5.2218400000000003</v>
      </c>
      <c r="AK12" s="43"/>
      <c r="AL12" s="43">
        <v>0.80369999999999997</v>
      </c>
      <c r="AM12" s="43">
        <v>31.831029999999998</v>
      </c>
      <c r="AN12" s="43">
        <v>129.37869000000001</v>
      </c>
      <c r="AO12" s="43">
        <v>29.219200000000001</v>
      </c>
      <c r="AP12" s="43">
        <v>0.41</v>
      </c>
      <c r="AQ12" s="43">
        <v>157.75</v>
      </c>
      <c r="AR12" s="43"/>
      <c r="AS12" s="43">
        <v>36.970289999999999</v>
      </c>
      <c r="AT12" s="43">
        <v>33.04</v>
      </c>
      <c r="AU12" s="43"/>
      <c r="AV12" s="43">
        <v>197.69504000000001</v>
      </c>
      <c r="AW12" s="43">
        <v>37.61439</v>
      </c>
      <c r="AX12" s="43"/>
      <c r="AY12" s="43">
        <v>3.5321699999999998</v>
      </c>
      <c r="AZ12" s="43"/>
      <c r="BA12" s="43">
        <v>2.2999999999999998</v>
      </c>
      <c r="BB12" s="43"/>
      <c r="BC12" s="43">
        <v>73.865700000000004</v>
      </c>
      <c r="BD12" s="43"/>
      <c r="BE12" s="43">
        <v>9.6999999999999993</v>
      </c>
      <c r="BF12" s="43"/>
      <c r="BG12" s="43"/>
      <c r="BH12" s="43">
        <v>9.9858200000000004</v>
      </c>
      <c r="BI12" s="43">
        <v>13.57282</v>
      </c>
      <c r="BJ12" s="43"/>
      <c r="BK12" s="43">
        <v>5.3443500000000004</v>
      </c>
      <c r="BL12" s="43"/>
      <c r="BM12" s="43"/>
      <c r="BN12" s="43">
        <v>48.09</v>
      </c>
      <c r="BO12" s="43">
        <v>0.56999999999999995</v>
      </c>
      <c r="BP12" s="43">
        <v>135.43292</v>
      </c>
      <c r="BQ12" s="43"/>
      <c r="BR12" s="43">
        <v>4.5985199999999997</v>
      </c>
      <c r="BS12" s="43">
        <v>130.15906000000001</v>
      </c>
      <c r="BT12" s="43">
        <v>11.565849999999999</v>
      </c>
      <c r="BU12" s="43"/>
      <c r="BV12" s="43"/>
      <c r="BW12" s="43">
        <v>3.87202</v>
      </c>
      <c r="BX12" s="43"/>
      <c r="BY12" s="43"/>
      <c r="BZ12" s="43">
        <v>84.027730000000005</v>
      </c>
      <c r="CA12" s="43">
        <v>6.5129200000000003</v>
      </c>
      <c r="CB12" s="43">
        <v>0.28000000000000003</v>
      </c>
      <c r="CC12" s="43">
        <v>0.61</v>
      </c>
      <c r="CD12" s="43">
        <v>21.70955</v>
      </c>
      <c r="CE12" s="43">
        <v>386.60347999999999</v>
      </c>
      <c r="CF12" s="43"/>
      <c r="CG12" s="43">
        <v>155.01955000000001</v>
      </c>
      <c r="CH12" s="43">
        <v>14.123200000000001</v>
      </c>
      <c r="CI12" s="43"/>
      <c r="CJ12" s="43"/>
      <c r="CK12" s="43">
        <v>15.1717</v>
      </c>
      <c r="CL12" s="43">
        <v>4.7292300000000003</v>
      </c>
      <c r="CM12" s="43"/>
      <c r="CN12" s="43"/>
      <c r="CO12" s="43">
        <v>16.10295</v>
      </c>
      <c r="CP12" s="43">
        <v>286.77999999999997</v>
      </c>
      <c r="CQ12" s="43"/>
      <c r="CR12" s="43">
        <v>27.72</v>
      </c>
      <c r="CS12" s="43"/>
      <c r="CT12" s="43">
        <v>10.819710000000001</v>
      </c>
    </row>
    <row r="13" spans="1:98" ht="15.6" x14ac:dyDescent="0.3">
      <c r="A13" s="1"/>
      <c r="B13" s="42" t="s">
        <v>823</v>
      </c>
      <c r="C13" s="43"/>
      <c r="D13" s="43"/>
      <c r="E13" s="43">
        <v>30.971250000000001</v>
      </c>
      <c r="F13" s="43">
        <v>13.925000000000001</v>
      </c>
      <c r="G13" s="43"/>
      <c r="H13" s="43">
        <v>4.2859999999999996</v>
      </c>
      <c r="I13" s="43"/>
      <c r="J13" s="43"/>
      <c r="K13" s="43">
        <v>18.617699999999999</v>
      </c>
      <c r="L13" s="43">
        <v>27.277699999999999</v>
      </c>
      <c r="M13" s="43">
        <v>13.767899999999999</v>
      </c>
      <c r="N13" s="43">
        <v>12.91</v>
      </c>
      <c r="O13" s="43">
        <v>30.196000000000002</v>
      </c>
      <c r="P13" s="43"/>
      <c r="Q13" s="43"/>
      <c r="R13" s="43">
        <v>42.359000000000002</v>
      </c>
      <c r="S13" s="43"/>
      <c r="T13" s="43">
        <v>8.7377000000000002</v>
      </c>
      <c r="U13" s="43"/>
      <c r="V13" s="43">
        <v>8.6</v>
      </c>
      <c r="W13" s="43"/>
      <c r="X13" s="43">
        <v>122.56764</v>
      </c>
      <c r="Y13" s="43"/>
      <c r="Z13" s="43">
        <v>4.3700099999999997</v>
      </c>
      <c r="AA13" s="43"/>
      <c r="AB13" s="43"/>
      <c r="AC13" s="43">
        <v>15.5</v>
      </c>
      <c r="AD13" s="43"/>
      <c r="AE13" s="43">
        <v>4.7050000000000001</v>
      </c>
      <c r="AF13" s="43">
        <v>2.2999999999999998</v>
      </c>
      <c r="AG13" s="43"/>
      <c r="AH13" s="43">
        <v>3.5245000000000002</v>
      </c>
      <c r="AI13" s="43"/>
      <c r="AJ13" s="43">
        <v>4.8159200000000002</v>
      </c>
      <c r="AK13" s="43"/>
      <c r="AL13" s="43">
        <v>0.76829999999999998</v>
      </c>
      <c r="AM13" s="43">
        <v>32.048819999999999</v>
      </c>
      <c r="AN13" s="43">
        <v>124.33499</v>
      </c>
      <c r="AO13" s="43">
        <v>29.097899999999999</v>
      </c>
      <c r="AP13" s="43">
        <v>0.67</v>
      </c>
      <c r="AQ13" s="43">
        <v>156.22999999999999</v>
      </c>
      <c r="AR13" s="43"/>
      <c r="AS13" s="43">
        <v>36.733089999999997</v>
      </c>
      <c r="AT13" s="43">
        <v>32.83</v>
      </c>
      <c r="AU13" s="43"/>
      <c r="AV13" s="43">
        <v>197.88407000000001</v>
      </c>
      <c r="AW13" s="43">
        <v>36.460729999999998</v>
      </c>
      <c r="AX13" s="43"/>
      <c r="AY13" s="43">
        <v>3.51301</v>
      </c>
      <c r="AZ13" s="43"/>
      <c r="BA13" s="43">
        <v>2.2999999999999998</v>
      </c>
      <c r="BB13" s="43"/>
      <c r="BC13" s="43">
        <v>73.890690000000006</v>
      </c>
      <c r="BD13" s="43"/>
      <c r="BE13" s="43">
        <v>9.6999999999999993</v>
      </c>
      <c r="BF13" s="43"/>
      <c r="BG13" s="43"/>
      <c r="BH13" s="43">
        <v>11.29247</v>
      </c>
      <c r="BI13" s="43">
        <v>13.772259999999999</v>
      </c>
      <c r="BJ13" s="43"/>
      <c r="BK13" s="43">
        <v>5.4129500000000004</v>
      </c>
      <c r="BL13" s="43"/>
      <c r="BM13" s="43"/>
      <c r="BN13" s="43">
        <v>48.88</v>
      </c>
      <c r="BO13" s="43">
        <v>0.56999999999999995</v>
      </c>
      <c r="BP13" s="43">
        <v>133.65719000000001</v>
      </c>
      <c r="BQ13" s="43"/>
      <c r="BR13" s="43">
        <v>4.6804500000000004</v>
      </c>
      <c r="BS13" s="43">
        <v>131.35231999999999</v>
      </c>
      <c r="BT13" s="43">
        <v>9.3100100000000001</v>
      </c>
      <c r="BU13" s="43"/>
      <c r="BV13" s="43"/>
      <c r="BW13" s="43">
        <v>3.9659300000000002</v>
      </c>
      <c r="BX13" s="43"/>
      <c r="BY13" s="43"/>
      <c r="BZ13" s="43">
        <v>85.757270000000005</v>
      </c>
      <c r="CA13" s="43">
        <v>6.4970400000000001</v>
      </c>
      <c r="CB13" s="43">
        <v>0.27660000000000001</v>
      </c>
      <c r="CC13" s="43">
        <v>0.62</v>
      </c>
      <c r="CD13" s="43">
        <v>21.229199999999999</v>
      </c>
      <c r="CE13" s="43">
        <v>396.45513999999997</v>
      </c>
      <c r="CF13" s="43"/>
      <c r="CG13" s="43">
        <v>152.40960000000001</v>
      </c>
      <c r="CH13" s="43">
        <v>14.328379999999999</v>
      </c>
      <c r="CI13" s="43"/>
      <c r="CJ13" s="43"/>
      <c r="CK13" s="43">
        <v>15.521100000000001</v>
      </c>
      <c r="CL13" s="43">
        <v>4.5998299999999999</v>
      </c>
      <c r="CM13" s="43"/>
      <c r="CN13" s="43"/>
      <c r="CO13" s="43">
        <v>15.7363</v>
      </c>
      <c r="CP13" s="43">
        <v>292.42</v>
      </c>
      <c r="CQ13" s="43"/>
      <c r="CR13" s="43">
        <v>27.837</v>
      </c>
      <c r="CS13" s="43"/>
      <c r="CT13" s="43">
        <v>10.765689999999999</v>
      </c>
    </row>
    <row r="14" spans="1:98" ht="15.6" x14ac:dyDescent="0.3">
      <c r="A14" s="1"/>
      <c r="B14" s="42" t="s">
        <v>824</v>
      </c>
      <c r="C14" s="43"/>
      <c r="D14" s="43"/>
      <c r="E14" s="43">
        <v>30.834209999999999</v>
      </c>
      <c r="F14" s="43">
        <v>13.657</v>
      </c>
      <c r="G14" s="43"/>
      <c r="H14" s="43">
        <v>4.2939999999999996</v>
      </c>
      <c r="I14" s="43"/>
      <c r="J14" s="43"/>
      <c r="K14" s="43">
        <v>18.441600000000001</v>
      </c>
      <c r="L14" s="43">
        <v>27.3416</v>
      </c>
      <c r="M14" s="43">
        <v>13.5167</v>
      </c>
      <c r="N14" s="43">
        <v>12.67</v>
      </c>
      <c r="O14" s="43">
        <v>30.332000000000001</v>
      </c>
      <c r="P14" s="43"/>
      <c r="Q14" s="43"/>
      <c r="R14" s="43">
        <v>42.841999999999999</v>
      </c>
      <c r="S14" s="43"/>
      <c r="T14" s="43">
        <v>8.6966999999999999</v>
      </c>
      <c r="U14" s="43"/>
      <c r="V14" s="43">
        <v>8.6999999999999993</v>
      </c>
      <c r="W14" s="43"/>
      <c r="X14" s="43">
        <v>166.81113999999999</v>
      </c>
      <c r="Y14" s="43"/>
      <c r="Z14" s="43">
        <v>4.3886200000000004</v>
      </c>
      <c r="AA14" s="43"/>
      <c r="AB14" s="43"/>
      <c r="AC14" s="43">
        <v>15.33</v>
      </c>
      <c r="AD14" s="43"/>
      <c r="AE14" s="43">
        <v>4.5549999999999997</v>
      </c>
      <c r="AF14" s="43">
        <v>3.2</v>
      </c>
      <c r="AG14" s="43"/>
      <c r="AH14" s="43">
        <v>5.2423000000000002</v>
      </c>
      <c r="AI14" s="43"/>
      <c r="AJ14" s="43">
        <v>5.0571900000000003</v>
      </c>
      <c r="AK14" s="43"/>
      <c r="AL14" s="43">
        <v>0.74939999999999996</v>
      </c>
      <c r="AM14" s="43">
        <v>32.72813</v>
      </c>
      <c r="AN14" s="43">
        <v>123.38441</v>
      </c>
      <c r="AO14" s="43">
        <v>29.362100000000002</v>
      </c>
      <c r="AP14" s="43">
        <v>0.48</v>
      </c>
      <c r="AQ14" s="43">
        <v>156.61000000000001</v>
      </c>
      <c r="AR14" s="43"/>
      <c r="AS14" s="43">
        <v>36.484270000000002</v>
      </c>
      <c r="AT14" s="43">
        <v>32.64</v>
      </c>
      <c r="AU14" s="43"/>
      <c r="AV14" s="43">
        <v>195.82923</v>
      </c>
      <c r="AW14" s="43">
        <v>36.695830000000001</v>
      </c>
      <c r="AX14" s="43"/>
      <c r="AY14" s="43">
        <v>3.5701200000000002</v>
      </c>
      <c r="AZ14" s="43"/>
      <c r="BA14" s="43">
        <v>2.2999999999999998</v>
      </c>
      <c r="BB14" s="43"/>
      <c r="BC14" s="43">
        <v>73.91037</v>
      </c>
      <c r="BD14" s="43"/>
      <c r="BE14" s="43">
        <v>9.6999999999999993</v>
      </c>
      <c r="BF14" s="43"/>
      <c r="BG14" s="43"/>
      <c r="BH14" s="43">
        <v>12.57673</v>
      </c>
      <c r="BI14" s="43">
        <v>13.724550000000001</v>
      </c>
      <c r="BJ14" s="43"/>
      <c r="BK14" s="43">
        <v>5.4885799999999998</v>
      </c>
      <c r="BL14" s="43"/>
      <c r="BM14" s="43"/>
      <c r="BN14" s="43">
        <v>49.69</v>
      </c>
      <c r="BO14" s="43">
        <v>0.63</v>
      </c>
      <c r="BP14" s="43">
        <v>131.94983999999999</v>
      </c>
      <c r="BQ14" s="43"/>
      <c r="BR14" s="43">
        <v>4.6134000000000004</v>
      </c>
      <c r="BS14" s="43">
        <v>131.71343999999999</v>
      </c>
      <c r="BT14" s="43">
        <v>9.2457700000000003</v>
      </c>
      <c r="BU14" s="43"/>
      <c r="BV14" s="43"/>
      <c r="BW14" s="43">
        <v>4.0273599999999998</v>
      </c>
      <c r="BX14" s="43"/>
      <c r="BY14" s="43"/>
      <c r="BZ14" s="43">
        <v>82.616870000000006</v>
      </c>
      <c r="CA14" s="43">
        <v>6.4872199999999998</v>
      </c>
      <c r="CB14" s="43">
        <v>0.2646</v>
      </c>
      <c r="CC14" s="43">
        <v>0.6</v>
      </c>
      <c r="CD14" s="43">
        <v>21.902909999999999</v>
      </c>
      <c r="CE14" s="43">
        <v>389.3614</v>
      </c>
      <c r="CF14" s="43"/>
      <c r="CG14" s="43">
        <v>155.71661</v>
      </c>
      <c r="CH14" s="43">
        <v>16.369350000000001</v>
      </c>
      <c r="CI14" s="43"/>
      <c r="CJ14" s="43"/>
      <c r="CK14" s="43">
        <v>14.9787</v>
      </c>
      <c r="CL14" s="43">
        <v>4.6052999999999997</v>
      </c>
      <c r="CM14" s="43"/>
      <c r="CN14" s="43"/>
      <c r="CO14" s="43">
        <v>16.73565</v>
      </c>
      <c r="CP14" s="43">
        <v>280.62</v>
      </c>
      <c r="CQ14" s="43"/>
      <c r="CR14" s="43">
        <v>33.578000000000003</v>
      </c>
      <c r="CS14" s="43"/>
      <c r="CT14" s="43">
        <v>10.698740000000001</v>
      </c>
    </row>
    <row r="15" spans="1:98" ht="15.6" x14ac:dyDescent="0.3">
      <c r="A15" s="1"/>
      <c r="B15" s="42" t="s">
        <v>825</v>
      </c>
      <c r="C15" s="43"/>
      <c r="D15" s="43"/>
      <c r="E15" s="43">
        <v>31.833169999999999</v>
      </c>
      <c r="F15" s="43">
        <v>14.090999999999999</v>
      </c>
      <c r="G15" s="43"/>
      <c r="H15" s="43">
        <v>4.4050000000000002</v>
      </c>
      <c r="I15" s="43"/>
      <c r="J15" s="43"/>
      <c r="K15" s="43">
        <v>18.4544</v>
      </c>
      <c r="L15" s="43">
        <v>27.7379</v>
      </c>
      <c r="M15" s="43">
        <v>13.533300000000001</v>
      </c>
      <c r="N15" s="43">
        <v>12.37</v>
      </c>
      <c r="O15" s="43">
        <v>30.626000000000001</v>
      </c>
      <c r="P15" s="43"/>
      <c r="Q15" s="43"/>
      <c r="R15" s="43">
        <v>42.947000000000003</v>
      </c>
      <c r="S15" s="43"/>
      <c r="T15" s="43">
        <v>8.0982000000000003</v>
      </c>
      <c r="U15" s="43"/>
      <c r="V15" s="43">
        <v>8.6</v>
      </c>
      <c r="W15" s="43"/>
      <c r="X15" s="43">
        <v>155.21430000000001</v>
      </c>
      <c r="Y15" s="43"/>
      <c r="Z15" s="43">
        <v>4.2945200000000003</v>
      </c>
      <c r="AA15" s="43"/>
      <c r="AB15" s="43"/>
      <c r="AC15" s="43">
        <v>15.27</v>
      </c>
      <c r="AD15" s="43"/>
      <c r="AE15" s="43">
        <v>4.5469999999999997</v>
      </c>
      <c r="AF15" s="43">
        <v>4.9000000000000004</v>
      </c>
      <c r="AG15" s="43"/>
      <c r="AH15" s="43">
        <v>7.8632999999999997</v>
      </c>
      <c r="AI15" s="43"/>
      <c r="AJ15" s="43">
        <v>5.19055</v>
      </c>
      <c r="AK15" s="43"/>
      <c r="AL15" s="43">
        <v>0.752</v>
      </c>
      <c r="AM15" s="43">
        <v>31.795359999999999</v>
      </c>
      <c r="AN15" s="43">
        <v>122.02015</v>
      </c>
      <c r="AO15" s="43">
        <v>28.692299999999999</v>
      </c>
      <c r="AP15" s="43">
        <v>0.18</v>
      </c>
      <c r="AQ15" s="43">
        <v>158.32</v>
      </c>
      <c r="AR15" s="43"/>
      <c r="AS15" s="43">
        <v>37.010060000000003</v>
      </c>
      <c r="AT15" s="43">
        <v>32.04</v>
      </c>
      <c r="AU15" s="43"/>
      <c r="AV15" s="43">
        <v>195.75522000000001</v>
      </c>
      <c r="AW15" s="43">
        <v>36.007350000000002</v>
      </c>
      <c r="AX15" s="43"/>
      <c r="AY15" s="43">
        <v>3.5952700000000002</v>
      </c>
      <c r="AZ15" s="43"/>
      <c r="BA15" s="43">
        <v>2.2999999999999998</v>
      </c>
      <c r="BB15" s="43"/>
      <c r="BC15" s="43">
        <v>73.846329999999995</v>
      </c>
      <c r="BD15" s="43"/>
      <c r="BE15" s="43">
        <v>9.6999999999999993</v>
      </c>
      <c r="BF15" s="43"/>
      <c r="BG15" s="43"/>
      <c r="BH15" s="43">
        <v>14.41939</v>
      </c>
      <c r="BI15" s="43">
        <v>13.38702</v>
      </c>
      <c r="BJ15" s="43"/>
      <c r="BK15" s="43">
        <v>5.6216499999999998</v>
      </c>
      <c r="BL15" s="43"/>
      <c r="BM15" s="43"/>
      <c r="BN15" s="43">
        <v>49.72</v>
      </c>
      <c r="BO15" s="43">
        <v>0.63</v>
      </c>
      <c r="BP15" s="43">
        <v>136.33875</v>
      </c>
      <c r="BQ15" s="43"/>
      <c r="BR15" s="43">
        <v>4.5861700000000001</v>
      </c>
      <c r="BS15" s="43">
        <v>133.24338</v>
      </c>
      <c r="BT15" s="43">
        <v>8.7297899999999995</v>
      </c>
      <c r="BU15" s="43"/>
      <c r="BV15" s="43"/>
      <c r="BW15" s="43">
        <v>3.8865599999999998</v>
      </c>
      <c r="BX15" s="43"/>
      <c r="BY15" s="43"/>
      <c r="BZ15" s="43">
        <v>81.415570000000002</v>
      </c>
      <c r="CA15" s="43">
        <v>8.8815899999999992</v>
      </c>
      <c r="CB15" s="43">
        <v>0.25419999999999998</v>
      </c>
      <c r="CC15" s="43">
        <v>0.6</v>
      </c>
      <c r="CD15" s="43">
        <v>22.761330000000001</v>
      </c>
      <c r="CE15" s="43">
        <v>393.83479</v>
      </c>
      <c r="CF15" s="43"/>
      <c r="CG15" s="43">
        <v>145.66426000000001</v>
      </c>
      <c r="CH15" s="43">
        <v>16.514900000000001</v>
      </c>
      <c r="CI15" s="43"/>
      <c r="CJ15" s="43"/>
      <c r="CK15" s="43">
        <v>14.8123</v>
      </c>
      <c r="CL15" s="43">
        <v>4.5883799999999999</v>
      </c>
      <c r="CM15" s="43"/>
      <c r="CN15" s="43"/>
      <c r="CO15" s="43">
        <v>16.507739999999998</v>
      </c>
      <c r="CP15" s="43">
        <v>284.12</v>
      </c>
      <c r="CQ15" s="43"/>
      <c r="CR15" s="43">
        <v>33.567999999999998</v>
      </c>
      <c r="CS15" s="43"/>
      <c r="CT15" s="43">
        <v>10.59713</v>
      </c>
    </row>
    <row r="16" spans="1:98" ht="15.6" x14ac:dyDescent="0.3">
      <c r="A16" s="1"/>
      <c r="B16" s="42" t="s">
        <v>826</v>
      </c>
      <c r="C16" s="43"/>
      <c r="D16" s="43"/>
      <c r="E16" s="43">
        <v>32.546370000000003</v>
      </c>
      <c r="F16" s="43">
        <v>14.098000000000001</v>
      </c>
      <c r="G16" s="43"/>
      <c r="H16" s="43">
        <v>4.2190000000000003</v>
      </c>
      <c r="I16" s="43"/>
      <c r="J16" s="43"/>
      <c r="K16" s="43">
        <v>18.832799999999999</v>
      </c>
      <c r="L16" s="43">
        <v>27.495899999999999</v>
      </c>
      <c r="M16" s="43">
        <v>14.7577</v>
      </c>
      <c r="N16" s="43">
        <v>12.27</v>
      </c>
      <c r="O16" s="43">
        <v>30.806000000000001</v>
      </c>
      <c r="P16" s="43"/>
      <c r="Q16" s="43"/>
      <c r="R16" s="43">
        <v>43.165999999999997</v>
      </c>
      <c r="S16" s="43"/>
      <c r="T16" s="43">
        <v>8.4571000000000005</v>
      </c>
      <c r="U16" s="43"/>
      <c r="V16" s="43">
        <v>8.6999999999999993</v>
      </c>
      <c r="W16" s="43"/>
      <c r="X16" s="43">
        <v>143.82980000000001</v>
      </c>
      <c r="Y16" s="43"/>
      <c r="Z16" s="43">
        <v>4.4061300000000001</v>
      </c>
      <c r="AA16" s="43"/>
      <c r="AB16" s="43"/>
      <c r="AC16" s="43">
        <v>14.59</v>
      </c>
      <c r="AD16" s="43"/>
      <c r="AE16" s="43">
        <v>4.5309999999999997</v>
      </c>
      <c r="AF16" s="43">
        <v>5</v>
      </c>
      <c r="AG16" s="43"/>
      <c r="AH16" s="43">
        <v>9.2661999999999995</v>
      </c>
      <c r="AI16" s="43"/>
      <c r="AJ16" s="43">
        <v>5.2815200000000004</v>
      </c>
      <c r="AK16" s="43"/>
      <c r="AL16" s="43">
        <v>0.73560000000000003</v>
      </c>
      <c r="AM16" s="43">
        <v>31.924610000000001</v>
      </c>
      <c r="AN16" s="43">
        <v>127.77087</v>
      </c>
      <c r="AO16" s="43">
        <v>29.035900000000002</v>
      </c>
      <c r="AP16" s="43">
        <v>1.65</v>
      </c>
      <c r="AQ16" s="43">
        <v>156.32</v>
      </c>
      <c r="AR16" s="43"/>
      <c r="AS16" s="43">
        <v>37.495930000000001</v>
      </c>
      <c r="AT16" s="43">
        <v>31.21</v>
      </c>
      <c r="AU16" s="43"/>
      <c r="AV16" s="43">
        <v>196.08207999999999</v>
      </c>
      <c r="AW16" s="43">
        <v>35.85127</v>
      </c>
      <c r="AX16" s="43"/>
      <c r="AY16" s="43">
        <v>3.6026099999999999</v>
      </c>
      <c r="AZ16" s="43"/>
      <c r="BA16" s="43">
        <v>2.4</v>
      </c>
      <c r="BB16" s="43"/>
      <c r="BC16" s="43">
        <v>73.488600000000005</v>
      </c>
      <c r="BD16" s="43"/>
      <c r="BE16" s="43">
        <v>9.6999999999999993</v>
      </c>
      <c r="BF16" s="43"/>
      <c r="BG16" s="43"/>
      <c r="BH16" s="43">
        <v>10.551550000000001</v>
      </c>
      <c r="BI16" s="43">
        <v>13.614470000000001</v>
      </c>
      <c r="BJ16" s="43"/>
      <c r="BK16" s="43">
        <v>5.5410399999999997</v>
      </c>
      <c r="BL16" s="43"/>
      <c r="BM16" s="43"/>
      <c r="BN16" s="43">
        <v>49.91</v>
      </c>
      <c r="BO16" s="43">
        <v>0.61</v>
      </c>
      <c r="BP16" s="43">
        <v>136.40689</v>
      </c>
      <c r="BQ16" s="43"/>
      <c r="BR16" s="43">
        <v>4.7055800000000003</v>
      </c>
      <c r="BS16" s="43">
        <v>127.79348</v>
      </c>
      <c r="BT16" s="43">
        <v>9.8362099999999995</v>
      </c>
      <c r="BU16" s="43"/>
      <c r="BV16" s="43"/>
      <c r="BW16" s="43">
        <v>3.9036599999999999</v>
      </c>
      <c r="BX16" s="43"/>
      <c r="BY16" s="43"/>
      <c r="BZ16" s="43">
        <v>83.256799999999998</v>
      </c>
      <c r="CA16" s="43">
        <v>8.0170899999999996</v>
      </c>
      <c r="CB16" s="43">
        <v>0.25380000000000003</v>
      </c>
      <c r="CC16" s="43">
        <v>0.6</v>
      </c>
      <c r="CD16" s="43">
        <v>22.012619999999998</v>
      </c>
      <c r="CE16" s="43">
        <v>394.68882000000002</v>
      </c>
      <c r="CF16" s="43"/>
      <c r="CG16" s="43">
        <v>154.31403</v>
      </c>
      <c r="CH16" s="43">
        <v>16.564240000000002</v>
      </c>
      <c r="CI16" s="43"/>
      <c r="CJ16" s="43"/>
      <c r="CK16" s="43">
        <v>14.9838</v>
      </c>
      <c r="CL16" s="43">
        <v>4.9326499999999998</v>
      </c>
      <c r="CM16" s="43"/>
      <c r="CN16" s="43"/>
      <c r="CO16" s="43">
        <v>16.854849999999999</v>
      </c>
      <c r="CP16" s="43">
        <v>291.39999999999998</v>
      </c>
      <c r="CQ16" s="43"/>
      <c r="CR16" s="43">
        <v>33.222999999999999</v>
      </c>
      <c r="CS16" s="43"/>
      <c r="CT16" s="43">
        <v>10.535410000000001</v>
      </c>
    </row>
    <row r="17" spans="1:98" ht="15.6" x14ac:dyDescent="0.3">
      <c r="A17" s="1"/>
      <c r="B17" s="42" t="s">
        <v>827</v>
      </c>
      <c r="C17" s="43"/>
      <c r="D17" s="43"/>
      <c r="E17" s="43">
        <v>31.303519999999999</v>
      </c>
      <c r="F17" s="43">
        <v>13.239000000000001</v>
      </c>
      <c r="G17" s="43"/>
      <c r="H17" s="43">
        <v>4.165</v>
      </c>
      <c r="I17" s="43"/>
      <c r="J17" s="43"/>
      <c r="K17" s="43">
        <v>18.7622</v>
      </c>
      <c r="L17" s="43">
        <v>27.456700000000001</v>
      </c>
      <c r="M17" s="43">
        <v>15.129</v>
      </c>
      <c r="N17" s="43">
        <v>12.26</v>
      </c>
      <c r="O17" s="43">
        <v>31.042000000000002</v>
      </c>
      <c r="P17" s="43"/>
      <c r="Q17" s="43"/>
      <c r="R17" s="43">
        <v>43.046999999999997</v>
      </c>
      <c r="S17" s="43"/>
      <c r="T17" s="43">
        <v>8.1103000000000005</v>
      </c>
      <c r="U17" s="43"/>
      <c r="V17" s="43">
        <v>8.6</v>
      </c>
      <c r="W17" s="43"/>
      <c r="X17" s="43">
        <v>111.82052</v>
      </c>
      <c r="Y17" s="43"/>
      <c r="Z17" s="43">
        <v>4.3763300000000003</v>
      </c>
      <c r="AA17" s="43"/>
      <c r="AB17" s="43"/>
      <c r="AC17" s="43">
        <v>14.87</v>
      </c>
      <c r="AD17" s="43"/>
      <c r="AE17" s="43">
        <v>4.5650000000000004</v>
      </c>
      <c r="AF17" s="43">
        <v>1.9</v>
      </c>
      <c r="AG17" s="43"/>
      <c r="AH17" s="43">
        <v>9.0867000000000004</v>
      </c>
      <c r="AI17" s="43"/>
      <c r="AJ17" s="43">
        <v>5.03627</v>
      </c>
      <c r="AK17" s="43"/>
      <c r="AL17" s="43">
        <v>0.74139999999999995</v>
      </c>
      <c r="AM17" s="43">
        <v>30.685510000000001</v>
      </c>
      <c r="AN17" s="43">
        <v>128.90519</v>
      </c>
      <c r="AO17" s="43">
        <v>28.950500000000002</v>
      </c>
      <c r="AP17" s="43">
        <v>2.1</v>
      </c>
      <c r="AQ17" s="43">
        <v>157.81</v>
      </c>
      <c r="AR17" s="43"/>
      <c r="AS17" s="43">
        <v>37.725299999999997</v>
      </c>
      <c r="AT17" s="43">
        <v>30.34</v>
      </c>
      <c r="AU17" s="43"/>
      <c r="AV17" s="43">
        <v>198.77803</v>
      </c>
      <c r="AW17" s="43">
        <v>35.526510000000002</v>
      </c>
      <c r="AX17" s="43"/>
      <c r="AY17" s="43">
        <v>3.5937299999999999</v>
      </c>
      <c r="AZ17" s="43"/>
      <c r="BA17" s="43">
        <v>2.2000000000000002</v>
      </c>
      <c r="BB17" s="43"/>
      <c r="BC17" s="43">
        <v>73.358500000000006</v>
      </c>
      <c r="BD17" s="43"/>
      <c r="BE17" s="43">
        <v>9.6999999999999993</v>
      </c>
      <c r="BF17" s="43"/>
      <c r="BG17" s="43"/>
      <c r="BH17" s="43">
        <v>11.35604</v>
      </c>
      <c r="BI17" s="43">
        <v>13.70476</v>
      </c>
      <c r="BJ17" s="43"/>
      <c r="BK17" s="43">
        <v>5.4662699999999997</v>
      </c>
      <c r="BL17" s="43"/>
      <c r="BM17" s="43"/>
      <c r="BN17" s="43">
        <v>50.58</v>
      </c>
      <c r="BO17" s="43">
        <v>0.61</v>
      </c>
      <c r="BP17" s="43">
        <v>135.93378000000001</v>
      </c>
      <c r="BQ17" s="43"/>
      <c r="BR17" s="43">
        <v>4.8514099999999996</v>
      </c>
      <c r="BS17" s="43">
        <v>127.13137999999999</v>
      </c>
      <c r="BT17" s="43">
        <v>9.5306899999999999</v>
      </c>
      <c r="BU17" s="43"/>
      <c r="BV17" s="43"/>
      <c r="BW17" s="43">
        <v>4.3754099999999996</v>
      </c>
      <c r="BX17" s="43"/>
      <c r="BY17" s="43"/>
      <c r="BZ17" s="43">
        <v>84.215410000000006</v>
      </c>
      <c r="CA17" s="43">
        <v>6.3657599999999999</v>
      </c>
      <c r="CB17" s="43">
        <v>0.25159999999999999</v>
      </c>
      <c r="CC17" s="43">
        <v>0.61</v>
      </c>
      <c r="CD17" s="43">
        <v>19.98826</v>
      </c>
      <c r="CE17" s="43">
        <v>390.36209000000002</v>
      </c>
      <c r="CF17" s="43"/>
      <c r="CG17" s="43">
        <v>153.26248000000001</v>
      </c>
      <c r="CH17" s="43">
        <v>16.63569</v>
      </c>
      <c r="CI17" s="43"/>
      <c r="CJ17" s="43"/>
      <c r="CK17" s="43">
        <v>14.406499999999999</v>
      </c>
      <c r="CL17" s="43">
        <v>4.9690200000000004</v>
      </c>
      <c r="CM17" s="43"/>
      <c r="CN17" s="43"/>
      <c r="CO17" s="43">
        <v>15.89969</v>
      </c>
      <c r="CP17" s="43">
        <v>292.39</v>
      </c>
      <c r="CQ17" s="43"/>
      <c r="CR17" s="43">
        <v>33.590000000000003</v>
      </c>
      <c r="CS17" s="43"/>
      <c r="CT17" s="43">
        <v>11.03867</v>
      </c>
    </row>
    <row r="18" spans="1:98" ht="15.6" x14ac:dyDescent="0.3">
      <c r="A18" s="1"/>
      <c r="B18" s="42" t="s">
        <v>828</v>
      </c>
      <c r="C18" s="43"/>
      <c r="D18" s="43"/>
      <c r="E18" s="43">
        <v>32.91771</v>
      </c>
      <c r="F18" s="43">
        <v>12.547000000000001</v>
      </c>
      <c r="G18" s="43"/>
      <c r="H18" s="43">
        <v>4.141</v>
      </c>
      <c r="I18" s="43"/>
      <c r="J18" s="43"/>
      <c r="K18" s="43">
        <v>18.1861</v>
      </c>
      <c r="L18" s="43">
        <v>27.091000000000001</v>
      </c>
      <c r="M18" s="43">
        <v>15.530799999999999</v>
      </c>
      <c r="N18" s="43">
        <v>11.94</v>
      </c>
      <c r="O18" s="43">
        <v>30.71</v>
      </c>
      <c r="P18" s="43"/>
      <c r="Q18" s="43"/>
      <c r="R18" s="43">
        <v>43.042000000000002</v>
      </c>
      <c r="S18" s="43"/>
      <c r="T18" s="43">
        <v>8.4183000000000003</v>
      </c>
      <c r="U18" s="43"/>
      <c r="V18" s="43">
        <v>8.8000000000000007</v>
      </c>
      <c r="W18" s="43"/>
      <c r="X18" s="43">
        <v>104.1687</v>
      </c>
      <c r="Y18" s="43"/>
      <c r="Z18" s="43">
        <v>4.4418499999999996</v>
      </c>
      <c r="AA18" s="43"/>
      <c r="AB18" s="43"/>
      <c r="AC18" s="43">
        <v>14.93</v>
      </c>
      <c r="AD18" s="43"/>
      <c r="AE18" s="43">
        <v>4.4640000000000004</v>
      </c>
      <c r="AF18" s="43">
        <v>1.8</v>
      </c>
      <c r="AG18" s="43"/>
      <c r="AH18" s="43">
        <v>5.0602</v>
      </c>
      <c r="AI18" s="43"/>
      <c r="AJ18" s="43">
        <v>5.0886500000000003</v>
      </c>
      <c r="AK18" s="43"/>
      <c r="AL18" s="43">
        <v>0.73939999999999995</v>
      </c>
      <c r="AM18" s="43">
        <v>30.12828</v>
      </c>
      <c r="AN18" s="43">
        <v>128.63167999999999</v>
      </c>
      <c r="AO18" s="43">
        <v>28.2334</v>
      </c>
      <c r="AP18" s="43">
        <v>1.93</v>
      </c>
      <c r="AQ18" s="43">
        <v>156.53</v>
      </c>
      <c r="AR18" s="43"/>
      <c r="AS18" s="43">
        <v>35.488309999999998</v>
      </c>
      <c r="AT18" s="43">
        <v>30.84</v>
      </c>
      <c r="AU18" s="43"/>
      <c r="AV18" s="43">
        <v>198.87234000000001</v>
      </c>
      <c r="AW18" s="43">
        <v>34.966889999999999</v>
      </c>
      <c r="AX18" s="43"/>
      <c r="AY18" s="43">
        <v>3.5865100000000001</v>
      </c>
      <c r="AZ18" s="43"/>
      <c r="BA18" s="43">
        <v>2.4</v>
      </c>
      <c r="BB18" s="43"/>
      <c r="BC18" s="43">
        <v>73.314779999999999</v>
      </c>
      <c r="BD18" s="43"/>
      <c r="BE18" s="43">
        <v>9.6999999999999993</v>
      </c>
      <c r="BF18" s="43"/>
      <c r="BG18" s="43"/>
      <c r="BH18" s="43">
        <v>10.85965</v>
      </c>
      <c r="BI18" s="43">
        <v>13.532389999999999</v>
      </c>
      <c r="BJ18" s="43"/>
      <c r="BK18" s="43">
        <v>5.4321000000000002</v>
      </c>
      <c r="BL18" s="43"/>
      <c r="BM18" s="43"/>
      <c r="BN18" s="43">
        <v>50.4</v>
      </c>
      <c r="BO18" s="43">
        <v>0.61</v>
      </c>
      <c r="BP18" s="43">
        <v>139.38014000000001</v>
      </c>
      <c r="BQ18" s="43"/>
      <c r="BR18" s="43">
        <v>4.7090899999999998</v>
      </c>
      <c r="BS18" s="43">
        <v>127.8116</v>
      </c>
      <c r="BT18" s="43">
        <v>10.01117</v>
      </c>
      <c r="BU18" s="43"/>
      <c r="BV18" s="43"/>
      <c r="BW18" s="43">
        <v>3.85894</v>
      </c>
      <c r="BX18" s="43"/>
      <c r="BY18" s="43"/>
      <c r="BZ18" s="43">
        <v>86.373270000000005</v>
      </c>
      <c r="CA18" s="43">
        <v>5.6359599999999999</v>
      </c>
      <c r="CB18" s="43">
        <v>0.2379</v>
      </c>
      <c r="CC18" s="43">
        <v>0.62</v>
      </c>
      <c r="CD18" s="43">
        <v>19.784929999999999</v>
      </c>
      <c r="CE18" s="43">
        <v>389.12009999999998</v>
      </c>
      <c r="CF18" s="43"/>
      <c r="CG18" s="43">
        <v>155.17186000000001</v>
      </c>
      <c r="CH18" s="43">
        <v>17.535799999999998</v>
      </c>
      <c r="CI18" s="43"/>
      <c r="CJ18" s="43"/>
      <c r="CK18" s="43">
        <v>14.276</v>
      </c>
      <c r="CL18" s="43">
        <v>4.9352400000000003</v>
      </c>
      <c r="CM18" s="43"/>
      <c r="CN18" s="43"/>
      <c r="CO18" s="43">
        <v>15.560280000000001</v>
      </c>
      <c r="CP18" s="43">
        <v>296.05</v>
      </c>
      <c r="CQ18" s="43"/>
      <c r="CR18" s="43">
        <v>33.590000000000003</v>
      </c>
      <c r="CS18" s="43"/>
      <c r="CT18" s="43">
        <v>11.723229999999999</v>
      </c>
    </row>
    <row r="19" spans="1:98" ht="15.6" x14ac:dyDescent="0.3">
      <c r="A19" s="1"/>
      <c r="B19" s="42" t="s">
        <v>829</v>
      </c>
      <c r="C19" s="43"/>
      <c r="D19" s="43"/>
      <c r="E19" s="43">
        <v>30.369769999999999</v>
      </c>
      <c r="F19" s="43">
        <v>11.298</v>
      </c>
      <c r="G19" s="43"/>
      <c r="H19" s="43">
        <v>4.3559999999999999</v>
      </c>
      <c r="I19" s="43"/>
      <c r="J19" s="43"/>
      <c r="K19" s="43">
        <v>21.974299999999999</v>
      </c>
      <c r="L19" s="43">
        <v>27.696000000000002</v>
      </c>
      <c r="M19" s="43">
        <v>14.1473</v>
      </c>
      <c r="N19" s="43">
        <v>12.33</v>
      </c>
      <c r="O19" s="43">
        <v>31.32</v>
      </c>
      <c r="P19" s="43"/>
      <c r="Q19" s="43"/>
      <c r="R19" s="43">
        <v>43.018999999999998</v>
      </c>
      <c r="S19" s="43"/>
      <c r="T19" s="43">
        <v>8.5983000000000001</v>
      </c>
      <c r="U19" s="43"/>
      <c r="V19" s="43">
        <v>8.6</v>
      </c>
      <c r="W19" s="43"/>
      <c r="X19" s="43">
        <v>143.92340999999999</v>
      </c>
      <c r="Y19" s="43"/>
      <c r="Z19" s="43">
        <v>4.4996700000000001</v>
      </c>
      <c r="AA19" s="43"/>
      <c r="AB19" s="43"/>
      <c r="AC19" s="43">
        <v>15.4</v>
      </c>
      <c r="AD19" s="43"/>
      <c r="AE19" s="43">
        <v>4.6130000000000004</v>
      </c>
      <c r="AF19" s="43">
        <v>1.4</v>
      </c>
      <c r="AG19" s="43"/>
      <c r="AH19" s="43">
        <v>5.8226000000000004</v>
      </c>
      <c r="AI19" s="43"/>
      <c r="AJ19" s="43">
        <v>5.1020799999999999</v>
      </c>
      <c r="AK19" s="43"/>
      <c r="AL19" s="43">
        <v>0.93840000000000001</v>
      </c>
      <c r="AM19" s="43">
        <v>29.78735</v>
      </c>
      <c r="AN19" s="43">
        <v>127.41177999999999</v>
      </c>
      <c r="AO19" s="43">
        <v>26.590900000000001</v>
      </c>
      <c r="AP19" s="43">
        <v>1.54</v>
      </c>
      <c r="AQ19" s="43">
        <v>156.05000000000001</v>
      </c>
      <c r="AR19" s="43"/>
      <c r="AS19" s="43">
        <v>34.989649999999997</v>
      </c>
      <c r="AT19" s="43">
        <v>33.159999999999997</v>
      </c>
      <c r="AU19" s="43"/>
      <c r="AV19" s="43">
        <v>198.95319000000001</v>
      </c>
      <c r="AW19" s="43">
        <v>33.083120000000001</v>
      </c>
      <c r="AX19" s="43"/>
      <c r="AY19" s="43">
        <v>3.6174900000000001</v>
      </c>
      <c r="AZ19" s="43"/>
      <c r="BA19" s="43">
        <v>2.2999999999999998</v>
      </c>
      <c r="BB19" s="43"/>
      <c r="BC19" s="43">
        <v>73.191590000000005</v>
      </c>
      <c r="BD19" s="43"/>
      <c r="BE19" s="43">
        <v>9.6999999999999993</v>
      </c>
      <c r="BF19" s="43"/>
      <c r="BG19" s="43"/>
      <c r="BH19" s="43">
        <v>9.3733500000000003</v>
      </c>
      <c r="BI19" s="43">
        <v>13.84151</v>
      </c>
      <c r="BJ19" s="43"/>
      <c r="BK19" s="43">
        <v>5.4635999999999996</v>
      </c>
      <c r="BL19" s="43"/>
      <c r="BM19" s="43"/>
      <c r="BN19" s="43">
        <v>50.18</v>
      </c>
      <c r="BO19" s="43">
        <v>0.61</v>
      </c>
      <c r="BP19" s="43">
        <v>141.16729000000001</v>
      </c>
      <c r="BQ19" s="43"/>
      <c r="BR19" s="43">
        <v>4.6640899999999998</v>
      </c>
      <c r="BS19" s="43">
        <v>129.31119000000001</v>
      </c>
      <c r="BT19" s="43">
        <v>8.7534500000000008</v>
      </c>
      <c r="BU19" s="43"/>
      <c r="BV19" s="43"/>
      <c r="BW19" s="43">
        <v>3.6508500000000002</v>
      </c>
      <c r="BX19" s="43"/>
      <c r="BY19" s="43"/>
      <c r="BZ19" s="43">
        <v>87.443359999999998</v>
      </c>
      <c r="CA19" s="43">
        <v>8.3419799999999995</v>
      </c>
      <c r="CB19" s="43">
        <v>0.24349999999999999</v>
      </c>
      <c r="CC19" s="43">
        <v>0.61</v>
      </c>
      <c r="CD19" s="43">
        <v>18.85923</v>
      </c>
      <c r="CE19" s="43">
        <v>386.85208</v>
      </c>
      <c r="CF19" s="43"/>
      <c r="CG19" s="43">
        <v>149.31424000000001</v>
      </c>
      <c r="CH19" s="43">
        <v>17.382960000000001</v>
      </c>
      <c r="CI19" s="43"/>
      <c r="CJ19" s="43"/>
      <c r="CK19" s="43">
        <v>14.1836</v>
      </c>
      <c r="CL19" s="43">
        <v>4.6217499999999996</v>
      </c>
      <c r="CM19" s="43"/>
      <c r="CN19" s="43"/>
      <c r="CO19" s="43">
        <v>14.53162</v>
      </c>
      <c r="CP19" s="43">
        <v>293.49</v>
      </c>
      <c r="CQ19" s="43"/>
      <c r="CR19" s="43">
        <v>33.470999999999997</v>
      </c>
      <c r="CS19" s="43"/>
      <c r="CT19" s="43">
        <v>16.37668</v>
      </c>
    </row>
    <row r="20" spans="1:98" ht="15.6" x14ac:dyDescent="0.3">
      <c r="A20" s="1"/>
      <c r="B20" s="42" t="s">
        <v>830</v>
      </c>
      <c r="C20" s="43"/>
      <c r="D20" s="43"/>
      <c r="E20" s="43">
        <v>30.023219999999998</v>
      </c>
      <c r="F20" s="43">
        <v>10.385</v>
      </c>
      <c r="G20" s="43"/>
      <c r="H20" s="43">
        <v>4.242</v>
      </c>
      <c r="I20" s="43"/>
      <c r="J20" s="43"/>
      <c r="K20" s="43">
        <v>19.6844</v>
      </c>
      <c r="L20" s="43">
        <v>27.807300000000001</v>
      </c>
      <c r="M20" s="43">
        <v>13.914899999999999</v>
      </c>
      <c r="N20" s="43">
        <v>12.11</v>
      </c>
      <c r="O20" s="43">
        <v>30.8</v>
      </c>
      <c r="P20" s="43"/>
      <c r="Q20" s="43"/>
      <c r="R20" s="43">
        <v>42.845999999999997</v>
      </c>
      <c r="S20" s="43"/>
      <c r="T20" s="43">
        <v>8.3831000000000007</v>
      </c>
      <c r="U20" s="43"/>
      <c r="V20" s="43">
        <v>8.6999999999999993</v>
      </c>
      <c r="W20" s="43"/>
      <c r="X20" s="43">
        <v>133.70061000000001</v>
      </c>
      <c r="Y20" s="43"/>
      <c r="Z20" s="43">
        <v>4.4141700000000004</v>
      </c>
      <c r="AA20" s="43"/>
      <c r="AB20" s="43"/>
      <c r="AC20" s="43">
        <v>15.87</v>
      </c>
      <c r="AD20" s="43"/>
      <c r="AE20" s="43">
        <v>4.5529999999999999</v>
      </c>
      <c r="AF20" s="43">
        <v>2</v>
      </c>
      <c r="AG20" s="43"/>
      <c r="AH20" s="43">
        <v>8.3047000000000004</v>
      </c>
      <c r="AI20" s="43"/>
      <c r="AJ20" s="43">
        <v>5.0694299999999997</v>
      </c>
      <c r="AK20" s="43"/>
      <c r="AL20" s="43">
        <v>1.1216999999999999</v>
      </c>
      <c r="AM20" s="43">
        <v>29.754270000000002</v>
      </c>
      <c r="AN20" s="43">
        <v>123.58835000000001</v>
      </c>
      <c r="AO20" s="43">
        <v>25.005299999999998</v>
      </c>
      <c r="AP20" s="43">
        <v>0.55000000000000004</v>
      </c>
      <c r="AQ20" s="43">
        <v>158.4</v>
      </c>
      <c r="AR20" s="43"/>
      <c r="AS20" s="43">
        <v>33.6571</v>
      </c>
      <c r="AT20" s="43">
        <v>33.630000000000003</v>
      </c>
      <c r="AU20" s="43"/>
      <c r="AV20" s="43">
        <v>187.62801999999999</v>
      </c>
      <c r="AW20" s="43">
        <v>32.005589999999998</v>
      </c>
      <c r="AX20" s="43"/>
      <c r="AY20" s="43">
        <v>3.56453</v>
      </c>
      <c r="AZ20" s="43"/>
      <c r="BA20" s="43">
        <v>2.2999999999999998</v>
      </c>
      <c r="BB20" s="43"/>
      <c r="BC20" s="43">
        <v>72.970860000000002</v>
      </c>
      <c r="BD20" s="43"/>
      <c r="BE20" s="43">
        <v>9.6999999999999993</v>
      </c>
      <c r="BF20" s="43"/>
      <c r="BG20" s="43"/>
      <c r="BH20" s="43">
        <v>10.62382</v>
      </c>
      <c r="BI20" s="43">
        <v>13.800409999999999</v>
      </c>
      <c r="BJ20" s="43"/>
      <c r="BK20" s="43">
        <v>5.4242499999999998</v>
      </c>
      <c r="BL20" s="43"/>
      <c r="BM20" s="43"/>
      <c r="BN20" s="43">
        <v>49.95</v>
      </c>
      <c r="BO20" s="43">
        <v>0.61</v>
      </c>
      <c r="BP20" s="43">
        <v>140.84969000000001</v>
      </c>
      <c r="BQ20" s="43"/>
      <c r="BR20" s="43">
        <v>4.6068100000000003</v>
      </c>
      <c r="BS20" s="43">
        <v>126.18698999999999</v>
      </c>
      <c r="BT20" s="43">
        <v>8.4571799999999993</v>
      </c>
      <c r="BU20" s="43"/>
      <c r="BV20" s="43"/>
      <c r="BW20" s="43">
        <v>3.6075599999999999</v>
      </c>
      <c r="BX20" s="43"/>
      <c r="BY20" s="43"/>
      <c r="BZ20" s="43">
        <v>86.488720000000001</v>
      </c>
      <c r="CA20" s="43">
        <v>8.3759200000000007</v>
      </c>
      <c r="CB20" s="43">
        <v>0.27239999999999998</v>
      </c>
      <c r="CC20" s="43">
        <v>0.65</v>
      </c>
      <c r="CD20" s="43">
        <v>19.29701</v>
      </c>
      <c r="CE20" s="43">
        <v>377.99594000000002</v>
      </c>
      <c r="CF20" s="43"/>
      <c r="CG20" s="43">
        <v>153.74494999999999</v>
      </c>
      <c r="CH20" s="43">
        <v>17.38617</v>
      </c>
      <c r="CI20" s="43"/>
      <c r="CJ20" s="43"/>
      <c r="CK20" s="43">
        <v>14.249700000000001</v>
      </c>
      <c r="CL20" s="43">
        <v>4.4861399999999998</v>
      </c>
      <c r="CM20" s="43"/>
      <c r="CN20" s="43"/>
      <c r="CO20" s="43">
        <v>13.853809999999999</v>
      </c>
      <c r="CP20" s="43">
        <v>293.04000000000002</v>
      </c>
      <c r="CQ20" s="43"/>
      <c r="CR20" s="43">
        <v>33.128999999999998</v>
      </c>
      <c r="CS20" s="43"/>
      <c r="CT20" s="43">
        <v>20.645409999999998</v>
      </c>
    </row>
    <row r="21" spans="1:98" ht="15.6" x14ac:dyDescent="0.3">
      <c r="A21" s="1"/>
      <c r="B21" s="42" t="s">
        <v>831</v>
      </c>
      <c r="C21" s="43"/>
      <c r="D21" s="43"/>
      <c r="E21" s="43">
        <v>32.200189999999999</v>
      </c>
      <c r="F21" s="43">
        <v>10.502000000000001</v>
      </c>
      <c r="G21" s="43"/>
      <c r="H21" s="43">
        <v>4.1470000000000002</v>
      </c>
      <c r="I21" s="43"/>
      <c r="J21" s="43"/>
      <c r="K21" s="43">
        <v>18.872800000000002</v>
      </c>
      <c r="L21" s="43">
        <v>26.283999999999999</v>
      </c>
      <c r="M21" s="43">
        <v>13.2392</v>
      </c>
      <c r="N21" s="43">
        <v>11.24</v>
      </c>
      <c r="O21" s="43">
        <v>30.777999999999999</v>
      </c>
      <c r="P21" s="43"/>
      <c r="Q21" s="43"/>
      <c r="R21" s="43">
        <v>42.436999999999998</v>
      </c>
      <c r="S21" s="43"/>
      <c r="T21" s="43">
        <v>7.8720999999999997</v>
      </c>
      <c r="U21" s="43"/>
      <c r="V21" s="43">
        <v>8.6</v>
      </c>
      <c r="W21" s="43"/>
      <c r="X21" s="43">
        <v>76.624480000000005</v>
      </c>
      <c r="Y21" s="43"/>
      <c r="Z21" s="43">
        <v>4.3427699999999998</v>
      </c>
      <c r="AA21" s="43"/>
      <c r="AB21" s="43"/>
      <c r="AC21" s="43">
        <v>15.77</v>
      </c>
      <c r="AD21" s="43"/>
      <c r="AE21" s="43">
        <v>4.4589999999999996</v>
      </c>
      <c r="AF21" s="43">
        <v>3.2</v>
      </c>
      <c r="AG21" s="43"/>
      <c r="AH21" s="43">
        <v>4.6136999999999997</v>
      </c>
      <c r="AI21" s="43"/>
      <c r="AJ21" s="43">
        <v>4.9555300000000004</v>
      </c>
      <c r="AK21" s="43"/>
      <c r="AL21" s="43">
        <v>1.0734999999999999</v>
      </c>
      <c r="AM21" s="43">
        <v>24.386600000000001</v>
      </c>
      <c r="AN21" s="43">
        <v>114.90000999999999</v>
      </c>
      <c r="AO21" s="43">
        <v>24.9771</v>
      </c>
      <c r="AP21" s="43">
        <v>0.91</v>
      </c>
      <c r="AQ21" s="43">
        <v>153.69</v>
      </c>
      <c r="AR21" s="43"/>
      <c r="AS21" s="43">
        <v>31.308789999999998</v>
      </c>
      <c r="AT21" s="43">
        <v>32.909999999999997</v>
      </c>
      <c r="AU21" s="43"/>
      <c r="AV21" s="43">
        <v>198.48258000000001</v>
      </c>
      <c r="AW21" s="43">
        <v>31.804790000000001</v>
      </c>
      <c r="AX21" s="43"/>
      <c r="AY21" s="43">
        <v>3.5189900000000001</v>
      </c>
      <c r="AZ21" s="43"/>
      <c r="BA21" s="43">
        <v>2.2000000000000002</v>
      </c>
      <c r="BB21" s="43"/>
      <c r="BC21" s="43">
        <v>73.151960000000003</v>
      </c>
      <c r="BD21" s="43"/>
      <c r="BE21" s="43">
        <v>9.6999999999999993</v>
      </c>
      <c r="BF21" s="43"/>
      <c r="BG21" s="43"/>
      <c r="BH21" s="43">
        <v>11.269920000000001</v>
      </c>
      <c r="BI21" s="43">
        <v>13.7685</v>
      </c>
      <c r="BJ21" s="43"/>
      <c r="BK21" s="43">
        <v>5.4408300000000001</v>
      </c>
      <c r="BL21" s="43"/>
      <c r="BM21" s="43"/>
      <c r="BN21" s="43">
        <v>49.97</v>
      </c>
      <c r="BO21" s="43">
        <v>0.61</v>
      </c>
      <c r="BP21" s="43">
        <v>136.83019999999999</v>
      </c>
      <c r="BQ21" s="43"/>
      <c r="BR21" s="43">
        <v>4.6033299999999997</v>
      </c>
      <c r="BS21" s="43">
        <v>122.97653</v>
      </c>
      <c r="BT21" s="43">
        <v>7.9446899999999996</v>
      </c>
      <c r="BU21" s="43"/>
      <c r="BV21" s="43"/>
      <c r="BW21" s="43">
        <v>3.8024800000000001</v>
      </c>
      <c r="BX21" s="43"/>
      <c r="BY21" s="43"/>
      <c r="BZ21" s="43">
        <v>86.082560000000001</v>
      </c>
      <c r="CA21" s="43">
        <v>17.391220000000001</v>
      </c>
      <c r="CB21" s="43">
        <v>0.29599999999999999</v>
      </c>
      <c r="CC21" s="43">
        <v>0.6</v>
      </c>
      <c r="CD21" s="43">
        <v>18.76821</v>
      </c>
      <c r="CE21" s="43">
        <v>347.31887</v>
      </c>
      <c r="CF21" s="43"/>
      <c r="CG21" s="43">
        <v>153.37151</v>
      </c>
      <c r="CH21" s="43">
        <v>17.20298</v>
      </c>
      <c r="CI21" s="43"/>
      <c r="CJ21" s="43"/>
      <c r="CK21" s="43">
        <v>13.2125</v>
      </c>
      <c r="CL21" s="43">
        <v>4.4321999999999999</v>
      </c>
      <c r="CM21" s="43"/>
      <c r="CN21" s="43"/>
      <c r="CO21" s="43">
        <v>12.54222</v>
      </c>
      <c r="CP21" s="43">
        <v>290.02</v>
      </c>
      <c r="CQ21" s="43"/>
      <c r="CR21" s="43">
        <v>32.771999999999998</v>
      </c>
      <c r="CS21" s="43"/>
      <c r="CT21" s="43">
        <v>23.068390000000001</v>
      </c>
    </row>
    <row r="22" spans="1:98" ht="15.6" x14ac:dyDescent="0.3">
      <c r="A22" s="1"/>
      <c r="B22" s="42" t="s">
        <v>832</v>
      </c>
      <c r="C22" s="43"/>
      <c r="D22" s="43"/>
      <c r="E22" s="43">
        <v>34.086919999999999</v>
      </c>
      <c r="F22" s="43">
        <v>11.118</v>
      </c>
      <c r="G22" s="43"/>
      <c r="H22" s="43">
        <v>4.194</v>
      </c>
      <c r="I22" s="43"/>
      <c r="J22" s="43"/>
      <c r="K22" s="43">
        <v>19.185500000000001</v>
      </c>
      <c r="L22" s="43">
        <v>23.48</v>
      </c>
      <c r="M22" s="43">
        <v>10.951599999999999</v>
      </c>
      <c r="N22" s="43">
        <v>11.01</v>
      </c>
      <c r="O22" s="43">
        <v>30.416</v>
      </c>
      <c r="P22" s="43"/>
      <c r="Q22" s="43"/>
      <c r="R22" s="43">
        <v>42.375999999999998</v>
      </c>
      <c r="S22" s="43"/>
      <c r="T22" s="43">
        <v>7.8646000000000003</v>
      </c>
      <c r="U22" s="43"/>
      <c r="V22" s="43">
        <v>8.5</v>
      </c>
      <c r="W22" s="43"/>
      <c r="X22" s="43">
        <v>150.68278000000001</v>
      </c>
      <c r="Y22" s="43"/>
      <c r="Z22" s="43">
        <v>4.3054399999999999</v>
      </c>
      <c r="AA22" s="43"/>
      <c r="AB22" s="43"/>
      <c r="AC22" s="43">
        <v>15</v>
      </c>
      <c r="AD22" s="43"/>
      <c r="AE22" s="43">
        <v>4.5540000000000003</v>
      </c>
      <c r="AF22" s="43">
        <v>4</v>
      </c>
      <c r="AG22" s="43"/>
      <c r="AH22" s="43">
        <v>4.3470000000000004</v>
      </c>
      <c r="AI22" s="43"/>
      <c r="AJ22" s="43">
        <v>4.7631500000000004</v>
      </c>
      <c r="AK22" s="43"/>
      <c r="AL22" s="43">
        <v>1.3617999999999999</v>
      </c>
      <c r="AM22" s="43">
        <v>27.493220000000001</v>
      </c>
      <c r="AN22" s="43">
        <v>113.80485</v>
      </c>
      <c r="AO22" s="43">
        <v>25.825500000000002</v>
      </c>
      <c r="AP22" s="43">
        <v>0.73</v>
      </c>
      <c r="AQ22" s="43">
        <v>153.28</v>
      </c>
      <c r="AR22" s="43"/>
      <c r="AS22" s="43">
        <v>31.480129999999999</v>
      </c>
      <c r="AT22" s="43">
        <v>32.6</v>
      </c>
      <c r="AU22" s="43"/>
      <c r="AV22" s="43">
        <v>196.60937999999999</v>
      </c>
      <c r="AW22" s="43">
        <v>31.932559999999999</v>
      </c>
      <c r="AX22" s="43"/>
      <c r="AY22" s="43">
        <v>3.48733</v>
      </c>
      <c r="AZ22" s="43"/>
      <c r="BA22" s="43">
        <v>2.2999999999999998</v>
      </c>
      <c r="BB22" s="43"/>
      <c r="BC22" s="43">
        <v>72.393730000000005</v>
      </c>
      <c r="BD22" s="43"/>
      <c r="BE22" s="43">
        <v>9.8000000000000007</v>
      </c>
      <c r="BF22" s="43"/>
      <c r="BG22" s="43"/>
      <c r="BH22" s="43">
        <v>10.58826</v>
      </c>
      <c r="BI22" s="43">
        <v>13.535270000000001</v>
      </c>
      <c r="BJ22" s="43"/>
      <c r="BK22" s="43">
        <v>5.5223699999999996</v>
      </c>
      <c r="BL22" s="43"/>
      <c r="BM22" s="43"/>
      <c r="BN22" s="43">
        <v>49.46</v>
      </c>
      <c r="BO22" s="43">
        <v>0.59</v>
      </c>
      <c r="BP22" s="43">
        <v>136.61135999999999</v>
      </c>
      <c r="BQ22" s="43"/>
      <c r="BR22" s="43">
        <v>4.6416199999999996</v>
      </c>
      <c r="BS22" s="43">
        <v>124.97148</v>
      </c>
      <c r="BT22" s="43">
        <v>7.80776</v>
      </c>
      <c r="BU22" s="43"/>
      <c r="BV22" s="43"/>
      <c r="BW22" s="43">
        <v>3.7307000000000001</v>
      </c>
      <c r="BX22" s="43"/>
      <c r="BY22" s="43"/>
      <c r="BZ22" s="43">
        <v>85.070830000000001</v>
      </c>
      <c r="CA22" s="43">
        <v>18.197140000000001</v>
      </c>
      <c r="CB22" s="43">
        <v>0.3579</v>
      </c>
      <c r="CC22" s="43">
        <v>0.61</v>
      </c>
      <c r="CD22" s="43">
        <v>18.343109999999999</v>
      </c>
      <c r="CE22" s="43">
        <v>348.32736999999997</v>
      </c>
      <c r="CF22" s="43"/>
      <c r="CG22" s="43">
        <v>149.22649999999999</v>
      </c>
      <c r="CH22" s="43">
        <v>16.921189999999999</v>
      </c>
      <c r="CI22" s="43"/>
      <c r="CJ22" s="43"/>
      <c r="CK22" s="43">
        <v>11.9475</v>
      </c>
      <c r="CL22" s="43">
        <v>4.4548899999999998</v>
      </c>
      <c r="CM22" s="43"/>
      <c r="CN22" s="43"/>
      <c r="CO22" s="43">
        <v>12.818379999999999</v>
      </c>
      <c r="CP22" s="43">
        <v>282.11</v>
      </c>
      <c r="CQ22" s="43"/>
      <c r="CR22" s="43">
        <v>32.798000000000002</v>
      </c>
      <c r="CS22" s="43"/>
      <c r="CT22" s="43">
        <v>25.813859999999998</v>
      </c>
    </row>
    <row r="23" spans="1:98" ht="15.6" x14ac:dyDescent="0.3">
      <c r="A23" s="1"/>
      <c r="B23" s="42" t="s">
        <v>833</v>
      </c>
      <c r="C23" s="43"/>
      <c r="D23" s="43"/>
      <c r="E23" s="43">
        <v>34.267940000000003</v>
      </c>
      <c r="F23" s="43">
        <v>12.263</v>
      </c>
      <c r="G23" s="43"/>
      <c r="H23" s="43">
        <v>4.1719999999999997</v>
      </c>
      <c r="I23" s="43"/>
      <c r="J23" s="43"/>
      <c r="K23" s="43">
        <v>19.387899999999998</v>
      </c>
      <c r="L23" s="43">
        <v>22.808599999999998</v>
      </c>
      <c r="M23" s="43">
        <v>10.5281</v>
      </c>
      <c r="N23" s="43">
        <v>10.79</v>
      </c>
      <c r="O23" s="43">
        <v>30.481999999999999</v>
      </c>
      <c r="P23" s="43"/>
      <c r="Q23" s="43"/>
      <c r="R23" s="43">
        <v>42.417000000000002</v>
      </c>
      <c r="S23" s="43"/>
      <c r="T23" s="43">
        <v>4.649</v>
      </c>
      <c r="U23" s="43"/>
      <c r="V23" s="43">
        <v>8.6</v>
      </c>
      <c r="W23" s="43"/>
      <c r="X23" s="43">
        <v>123.53813</v>
      </c>
      <c r="Y23" s="43"/>
      <c r="Z23" s="43">
        <v>4.6954399999999996</v>
      </c>
      <c r="AA23" s="43"/>
      <c r="AB23" s="43"/>
      <c r="AC23" s="43">
        <v>14.23</v>
      </c>
      <c r="AD23" s="43"/>
      <c r="AE23" s="43">
        <v>4.5549999999999997</v>
      </c>
      <c r="AF23" s="43">
        <v>2.7</v>
      </c>
      <c r="AG23" s="43"/>
      <c r="AH23" s="43">
        <v>5.9824000000000002</v>
      </c>
      <c r="AI23" s="43"/>
      <c r="AJ23" s="43">
        <v>4.8320100000000004</v>
      </c>
      <c r="AK23" s="43"/>
      <c r="AL23" s="43">
        <v>1.4233</v>
      </c>
      <c r="AM23" s="43">
        <v>28.02834</v>
      </c>
      <c r="AN23" s="43">
        <v>107.96297</v>
      </c>
      <c r="AO23" s="43">
        <v>27.8188</v>
      </c>
      <c r="AP23" s="43">
        <v>0.73</v>
      </c>
      <c r="AQ23" s="43">
        <v>153.04</v>
      </c>
      <c r="AR23" s="43"/>
      <c r="AS23" s="43">
        <v>33.072679999999998</v>
      </c>
      <c r="AT23" s="43">
        <v>34.229999999999997</v>
      </c>
      <c r="AU23" s="43"/>
      <c r="AV23" s="43">
        <v>196.32675</v>
      </c>
      <c r="AW23" s="43">
        <v>32.367260000000002</v>
      </c>
      <c r="AX23" s="43"/>
      <c r="AY23" s="43">
        <v>3.4573700000000001</v>
      </c>
      <c r="AZ23" s="43"/>
      <c r="BA23" s="43">
        <v>2.2999999999999998</v>
      </c>
      <c r="BB23" s="43"/>
      <c r="BC23" s="43">
        <v>72.464460000000003</v>
      </c>
      <c r="BD23" s="43"/>
      <c r="BE23" s="43">
        <v>9.8000000000000007</v>
      </c>
      <c r="BF23" s="43"/>
      <c r="BG23" s="43"/>
      <c r="BH23" s="43">
        <v>12.0883</v>
      </c>
      <c r="BI23" s="43">
        <v>13.67496</v>
      </c>
      <c r="BJ23" s="43"/>
      <c r="BK23" s="43">
        <v>5.5979299999999999</v>
      </c>
      <c r="BL23" s="43"/>
      <c r="BM23" s="43"/>
      <c r="BN23" s="43">
        <v>50.21</v>
      </c>
      <c r="BO23" s="43">
        <v>0.59</v>
      </c>
      <c r="BP23" s="43">
        <v>138.32145</v>
      </c>
      <c r="BQ23" s="43"/>
      <c r="BR23" s="43">
        <v>4.1520900000000003</v>
      </c>
      <c r="BS23" s="43">
        <v>125.50739</v>
      </c>
      <c r="BT23" s="43">
        <v>8.1338399999999993</v>
      </c>
      <c r="BU23" s="43"/>
      <c r="BV23" s="43"/>
      <c r="BW23" s="43">
        <v>3.87202</v>
      </c>
      <c r="BX23" s="43"/>
      <c r="BY23" s="43"/>
      <c r="BZ23" s="43">
        <v>84.538589999999999</v>
      </c>
      <c r="CA23" s="43">
        <v>18.034179999999999</v>
      </c>
      <c r="CB23" s="43">
        <v>0.43190000000000001</v>
      </c>
      <c r="CC23" s="43">
        <v>0.62</v>
      </c>
      <c r="CD23" s="43">
        <v>18.75985</v>
      </c>
      <c r="CE23" s="43">
        <v>366.58103999999997</v>
      </c>
      <c r="CF23" s="43"/>
      <c r="CG23" s="43">
        <v>153.16174000000001</v>
      </c>
      <c r="CH23" s="43">
        <v>17.168780000000002</v>
      </c>
      <c r="CI23" s="43"/>
      <c r="CJ23" s="43"/>
      <c r="CK23" s="43">
        <v>12.246600000000001</v>
      </c>
      <c r="CL23" s="43">
        <v>4.4446399999999997</v>
      </c>
      <c r="CM23" s="43"/>
      <c r="CN23" s="43"/>
      <c r="CO23" s="43">
        <v>13.652509999999999</v>
      </c>
      <c r="CP23" s="43">
        <v>280.16000000000003</v>
      </c>
      <c r="CQ23" s="43"/>
      <c r="CR23" s="43">
        <v>32.898000000000003</v>
      </c>
      <c r="CS23" s="43"/>
      <c r="CT23" s="43">
        <v>20.881270000000001</v>
      </c>
    </row>
    <row r="24" spans="1:98" ht="15.6" x14ac:dyDescent="0.3">
      <c r="A24" s="1"/>
      <c r="B24" s="42" t="s">
        <v>834</v>
      </c>
      <c r="C24" s="43"/>
      <c r="D24" s="43"/>
      <c r="E24" s="43">
        <v>38.899230000000003</v>
      </c>
      <c r="F24" s="43">
        <v>13.438000000000001</v>
      </c>
      <c r="G24" s="43"/>
      <c r="H24" s="43">
        <v>4.2320000000000002</v>
      </c>
      <c r="I24" s="43"/>
      <c r="J24" s="43"/>
      <c r="K24" s="43">
        <v>18.286899999999999</v>
      </c>
      <c r="L24" s="43">
        <v>20.7347</v>
      </c>
      <c r="M24" s="43">
        <v>10.704700000000001</v>
      </c>
      <c r="N24" s="43">
        <v>10.5</v>
      </c>
      <c r="O24" s="43">
        <v>29.486000000000001</v>
      </c>
      <c r="P24" s="43"/>
      <c r="Q24" s="43"/>
      <c r="R24" s="43">
        <v>42.814</v>
      </c>
      <c r="S24" s="43"/>
      <c r="T24" s="43">
        <v>4.9372999999999996</v>
      </c>
      <c r="U24" s="43"/>
      <c r="V24" s="43">
        <v>8.5</v>
      </c>
      <c r="W24" s="43"/>
      <c r="X24" s="43">
        <v>100.48388</v>
      </c>
      <c r="Y24" s="43"/>
      <c r="Z24" s="43">
        <v>4.8489899999999997</v>
      </c>
      <c r="AA24" s="43"/>
      <c r="AB24" s="43"/>
      <c r="AC24" s="43">
        <v>14.8</v>
      </c>
      <c r="AD24" s="43"/>
      <c r="AE24" s="43">
        <v>4.5880000000000001</v>
      </c>
      <c r="AF24" s="43">
        <v>3</v>
      </c>
      <c r="AG24" s="43"/>
      <c r="AH24" s="43">
        <v>4.2492000000000001</v>
      </c>
      <c r="AI24" s="43"/>
      <c r="AJ24" s="43">
        <v>5.1929299999999996</v>
      </c>
      <c r="AK24" s="43"/>
      <c r="AL24" s="43">
        <v>2.0491000000000001</v>
      </c>
      <c r="AM24" s="43">
        <v>28.31005</v>
      </c>
      <c r="AN24" s="43">
        <v>119.50402</v>
      </c>
      <c r="AO24" s="43">
        <v>27.662099999999999</v>
      </c>
      <c r="AP24" s="43">
        <v>0.72</v>
      </c>
      <c r="AQ24" s="43">
        <v>152.85</v>
      </c>
      <c r="AR24" s="43"/>
      <c r="AS24" s="43">
        <v>35.35351</v>
      </c>
      <c r="AT24" s="43">
        <v>33.94</v>
      </c>
      <c r="AU24" s="43"/>
      <c r="AV24" s="43">
        <v>193.63094000000001</v>
      </c>
      <c r="AW24" s="43">
        <v>34.559869999999997</v>
      </c>
      <c r="AX24" s="43"/>
      <c r="AY24" s="43">
        <v>3.5933299999999999</v>
      </c>
      <c r="AZ24" s="43"/>
      <c r="BA24" s="43">
        <v>2.5</v>
      </c>
      <c r="BB24" s="43"/>
      <c r="BC24" s="43">
        <v>72.649879999999996</v>
      </c>
      <c r="BD24" s="43"/>
      <c r="BE24" s="43">
        <v>9.8000000000000007</v>
      </c>
      <c r="BF24" s="43"/>
      <c r="BG24" s="43"/>
      <c r="BH24" s="43">
        <v>12.71326</v>
      </c>
      <c r="BI24" s="43">
        <v>13.867000000000001</v>
      </c>
      <c r="BJ24" s="43"/>
      <c r="BK24" s="43">
        <v>5.6687099999999999</v>
      </c>
      <c r="BL24" s="43"/>
      <c r="BM24" s="43"/>
      <c r="BN24" s="43">
        <v>45.52</v>
      </c>
      <c r="BO24" s="43">
        <v>0.7</v>
      </c>
      <c r="BP24" s="43">
        <v>135.71598</v>
      </c>
      <c r="BQ24" s="43"/>
      <c r="BR24" s="43">
        <v>4.1348700000000003</v>
      </c>
      <c r="BS24" s="43">
        <v>125.21287</v>
      </c>
      <c r="BT24" s="43">
        <v>7.8841900000000003</v>
      </c>
      <c r="BU24" s="43"/>
      <c r="BV24" s="43"/>
      <c r="BW24" s="43">
        <v>3.9659300000000002</v>
      </c>
      <c r="BX24" s="43"/>
      <c r="BY24" s="43"/>
      <c r="BZ24" s="43">
        <v>83.094399999999993</v>
      </c>
      <c r="CA24" s="43">
        <v>23.25328</v>
      </c>
      <c r="CB24" s="43">
        <v>0.50239999999999996</v>
      </c>
      <c r="CC24" s="43">
        <v>0.6</v>
      </c>
      <c r="CD24" s="43">
        <v>18.537040000000001</v>
      </c>
      <c r="CE24" s="43">
        <v>366.76118000000002</v>
      </c>
      <c r="CF24" s="43"/>
      <c r="CG24" s="43">
        <v>147.05134000000001</v>
      </c>
      <c r="CH24" s="43">
        <v>17.475840000000002</v>
      </c>
      <c r="CI24" s="43"/>
      <c r="CJ24" s="43"/>
      <c r="CK24" s="43">
        <v>12.856199999999999</v>
      </c>
      <c r="CL24" s="43">
        <v>4.4312199999999997</v>
      </c>
      <c r="CM24" s="43"/>
      <c r="CN24" s="43"/>
      <c r="CO24" s="43">
        <v>14.28645</v>
      </c>
      <c r="CP24" s="43">
        <v>284.26</v>
      </c>
      <c r="CQ24" s="43"/>
      <c r="CR24" s="43">
        <v>33.171999999999997</v>
      </c>
      <c r="CS24" s="43"/>
      <c r="CT24" s="43">
        <v>15.78063</v>
      </c>
    </row>
    <row r="25" spans="1:98" ht="15.6" x14ac:dyDescent="0.3">
      <c r="A25" s="1"/>
      <c r="B25" s="42" t="s">
        <v>835</v>
      </c>
      <c r="C25" s="43"/>
      <c r="D25" s="43"/>
      <c r="E25" s="43">
        <v>38.99409</v>
      </c>
      <c r="F25" s="43">
        <v>13.505000000000001</v>
      </c>
      <c r="G25" s="43"/>
      <c r="H25" s="43">
        <v>4.1710000000000003</v>
      </c>
      <c r="I25" s="43"/>
      <c r="J25" s="43"/>
      <c r="K25" s="43">
        <v>19.406700000000001</v>
      </c>
      <c r="L25" s="43">
        <v>13.287599999999999</v>
      </c>
      <c r="M25" s="43">
        <v>10.8416</v>
      </c>
      <c r="N25" s="43">
        <v>10.49</v>
      </c>
      <c r="O25" s="43">
        <v>29.888000000000002</v>
      </c>
      <c r="P25" s="43"/>
      <c r="Q25" s="43"/>
      <c r="R25" s="43">
        <v>42.366</v>
      </c>
      <c r="S25" s="43"/>
      <c r="T25" s="43">
        <v>5.2032999999999996</v>
      </c>
      <c r="U25" s="43"/>
      <c r="V25" s="43">
        <v>8.6</v>
      </c>
      <c r="W25" s="43"/>
      <c r="X25" s="43">
        <v>98.728800000000007</v>
      </c>
      <c r="Y25" s="43"/>
      <c r="Z25" s="43">
        <v>5.2410699999999997</v>
      </c>
      <c r="AA25" s="43"/>
      <c r="AB25" s="43"/>
      <c r="AC25" s="43">
        <v>14.65</v>
      </c>
      <c r="AD25" s="43"/>
      <c r="AE25" s="43">
        <v>4.641</v>
      </c>
      <c r="AF25" s="43">
        <v>3.2</v>
      </c>
      <c r="AG25" s="43"/>
      <c r="AH25" s="43">
        <v>5.0426000000000002</v>
      </c>
      <c r="AI25" s="43"/>
      <c r="AJ25" s="43">
        <v>4.6838199999999999</v>
      </c>
      <c r="AK25" s="43"/>
      <c r="AL25" s="43">
        <v>2.5446</v>
      </c>
      <c r="AM25" s="43">
        <v>28.018319999999999</v>
      </c>
      <c r="AN25" s="43">
        <v>124.11147</v>
      </c>
      <c r="AO25" s="43">
        <v>27.4283</v>
      </c>
      <c r="AP25" s="43">
        <v>0.63</v>
      </c>
      <c r="AQ25" s="43">
        <v>157.47</v>
      </c>
      <c r="AR25" s="43"/>
      <c r="AS25" s="43">
        <v>34.607520000000001</v>
      </c>
      <c r="AT25" s="43">
        <v>34.380000000000003</v>
      </c>
      <c r="AU25" s="43"/>
      <c r="AV25" s="43">
        <v>194.8338</v>
      </c>
      <c r="AW25" s="43">
        <v>34.788249999999998</v>
      </c>
      <c r="AX25" s="43"/>
      <c r="AY25" s="43">
        <v>3.5617000000000001</v>
      </c>
      <c r="AZ25" s="43"/>
      <c r="BA25" s="43">
        <v>2.4</v>
      </c>
      <c r="BB25" s="43"/>
      <c r="BC25" s="43">
        <v>71.554320000000004</v>
      </c>
      <c r="BD25" s="43"/>
      <c r="BE25" s="43">
        <v>9.8000000000000007</v>
      </c>
      <c r="BF25" s="43"/>
      <c r="BG25" s="43"/>
      <c r="BH25" s="43">
        <v>13.35604</v>
      </c>
      <c r="BI25" s="43">
        <v>13.624639999999999</v>
      </c>
      <c r="BJ25" s="43"/>
      <c r="BK25" s="43">
        <v>5.6578400000000002</v>
      </c>
      <c r="BL25" s="43"/>
      <c r="BM25" s="43"/>
      <c r="BN25" s="43">
        <v>45.14</v>
      </c>
      <c r="BO25" s="43">
        <v>0.7</v>
      </c>
      <c r="BP25" s="43">
        <v>136.63064</v>
      </c>
      <c r="BQ25" s="43"/>
      <c r="BR25" s="43">
        <v>3.8562599999999998</v>
      </c>
      <c r="BS25" s="43">
        <v>126.27705</v>
      </c>
      <c r="BT25" s="43">
        <v>9.6535299999999999</v>
      </c>
      <c r="BU25" s="43"/>
      <c r="BV25" s="43"/>
      <c r="BW25" s="43">
        <v>4.0273599999999998</v>
      </c>
      <c r="BX25" s="43"/>
      <c r="BY25" s="43"/>
      <c r="BZ25" s="43">
        <v>83.100750000000005</v>
      </c>
      <c r="CA25" s="43">
        <v>23.41254</v>
      </c>
      <c r="CB25" s="43">
        <v>0.62270000000000003</v>
      </c>
      <c r="CC25" s="43">
        <v>0.56999999999999995</v>
      </c>
      <c r="CD25" s="43">
        <v>19.89189</v>
      </c>
      <c r="CE25" s="43">
        <v>373.20891</v>
      </c>
      <c r="CF25" s="43"/>
      <c r="CG25" s="43">
        <v>154.97238999999999</v>
      </c>
      <c r="CH25" s="43">
        <v>17.517800000000001</v>
      </c>
      <c r="CI25" s="43"/>
      <c r="CJ25" s="43"/>
      <c r="CK25" s="43">
        <v>12.519500000000001</v>
      </c>
      <c r="CL25" s="43">
        <v>4.6633500000000003</v>
      </c>
      <c r="CM25" s="43"/>
      <c r="CN25" s="43"/>
      <c r="CO25" s="43">
        <v>14.62993</v>
      </c>
      <c r="CP25" s="43">
        <v>289.01</v>
      </c>
      <c r="CQ25" s="43"/>
      <c r="CR25" s="43">
        <v>32.716000000000001</v>
      </c>
      <c r="CS25" s="43"/>
      <c r="CT25" s="43">
        <v>13.53173</v>
      </c>
    </row>
    <row r="26" spans="1:98" ht="15.6" x14ac:dyDescent="0.3">
      <c r="A26" s="1"/>
      <c r="B26" s="42" t="s">
        <v>836</v>
      </c>
      <c r="C26" s="43"/>
      <c r="D26" s="43"/>
      <c r="E26" s="43">
        <v>36.51444</v>
      </c>
      <c r="F26" s="43">
        <v>13.807</v>
      </c>
      <c r="G26" s="43"/>
      <c r="H26" s="43">
        <v>4.1669999999999998</v>
      </c>
      <c r="I26" s="43"/>
      <c r="J26" s="43"/>
      <c r="K26" s="43">
        <v>19.238399999999999</v>
      </c>
      <c r="L26" s="43">
        <v>10.488099999999999</v>
      </c>
      <c r="M26" s="43">
        <v>10.6533</v>
      </c>
      <c r="N26" s="43">
        <v>10.32</v>
      </c>
      <c r="O26" s="43">
        <v>29.44</v>
      </c>
      <c r="P26" s="43"/>
      <c r="Q26" s="43"/>
      <c r="R26" s="43">
        <v>42.542999999999999</v>
      </c>
      <c r="S26" s="43"/>
      <c r="T26" s="43">
        <v>4.9592000000000001</v>
      </c>
      <c r="U26" s="43"/>
      <c r="V26" s="43">
        <v>8.6</v>
      </c>
      <c r="W26" s="43"/>
      <c r="X26" s="43">
        <v>119.43389999999999</v>
      </c>
      <c r="Y26" s="43"/>
      <c r="Z26" s="43">
        <v>5.2763999999999998</v>
      </c>
      <c r="AA26" s="43"/>
      <c r="AB26" s="43"/>
      <c r="AC26" s="43">
        <v>14.16</v>
      </c>
      <c r="AD26" s="43"/>
      <c r="AE26" s="43">
        <v>4.6440000000000001</v>
      </c>
      <c r="AF26" s="43">
        <v>1.6</v>
      </c>
      <c r="AG26" s="43"/>
      <c r="AH26" s="43">
        <v>3.9308999999999998</v>
      </c>
      <c r="AI26" s="43"/>
      <c r="AJ26" s="43">
        <v>4.0358400000000003</v>
      </c>
      <c r="AK26" s="43"/>
      <c r="AL26" s="43">
        <v>2.9540000000000002</v>
      </c>
      <c r="AM26" s="43">
        <v>29.0657</v>
      </c>
      <c r="AN26" s="43">
        <v>125.99663</v>
      </c>
      <c r="AO26" s="43">
        <v>27.140899999999998</v>
      </c>
      <c r="AP26" s="43">
        <v>0.44</v>
      </c>
      <c r="AQ26" s="43">
        <v>157.27000000000001</v>
      </c>
      <c r="AR26" s="43"/>
      <c r="AS26" s="43">
        <v>35.722200000000001</v>
      </c>
      <c r="AT26" s="43">
        <v>35.340000000000003</v>
      </c>
      <c r="AU26" s="43"/>
      <c r="AV26" s="43">
        <v>196.96663000000001</v>
      </c>
      <c r="AW26" s="43">
        <v>35.201540000000001</v>
      </c>
      <c r="AX26" s="43"/>
      <c r="AY26" s="43">
        <v>3.5645699999999998</v>
      </c>
      <c r="AZ26" s="43"/>
      <c r="BA26" s="43">
        <v>2.2999999999999998</v>
      </c>
      <c r="BB26" s="43"/>
      <c r="BC26" s="43">
        <v>72.603520000000003</v>
      </c>
      <c r="BD26" s="43"/>
      <c r="BE26" s="43">
        <v>9.8000000000000007</v>
      </c>
      <c r="BF26" s="43"/>
      <c r="BG26" s="43"/>
      <c r="BH26" s="43">
        <v>14.34262</v>
      </c>
      <c r="BI26" s="43">
        <v>13.84796</v>
      </c>
      <c r="BJ26" s="43"/>
      <c r="BK26" s="43">
        <v>5.6525699999999999</v>
      </c>
      <c r="BL26" s="43"/>
      <c r="BM26" s="43"/>
      <c r="BN26" s="43">
        <v>50.72</v>
      </c>
      <c r="BO26" s="43">
        <v>0.71</v>
      </c>
      <c r="BP26" s="43">
        <v>134.54894999999999</v>
      </c>
      <c r="BQ26" s="43"/>
      <c r="BR26" s="43">
        <v>3.9546600000000001</v>
      </c>
      <c r="BS26" s="43">
        <v>127.9847</v>
      </c>
      <c r="BT26" s="43">
        <v>11.10079</v>
      </c>
      <c r="BU26" s="43"/>
      <c r="BV26" s="43"/>
      <c r="BW26" s="43">
        <v>3.9659300000000002</v>
      </c>
      <c r="BX26" s="43"/>
      <c r="BY26" s="43"/>
      <c r="BZ26" s="43">
        <v>81.875739999999993</v>
      </c>
      <c r="CA26" s="43">
        <v>23.43337</v>
      </c>
      <c r="CB26" s="43">
        <v>0.81599999999999995</v>
      </c>
      <c r="CC26" s="43">
        <v>0.63</v>
      </c>
      <c r="CD26" s="43">
        <v>21.17567</v>
      </c>
      <c r="CE26" s="43">
        <v>372.08595000000003</v>
      </c>
      <c r="CF26" s="43"/>
      <c r="CG26" s="43">
        <v>152.80041</v>
      </c>
      <c r="CH26" s="43">
        <v>17.684629999999999</v>
      </c>
      <c r="CI26" s="43"/>
      <c r="CJ26" s="43"/>
      <c r="CK26" s="43">
        <v>13.010999999999999</v>
      </c>
      <c r="CL26" s="43">
        <v>4.7601300000000002</v>
      </c>
      <c r="CM26" s="43"/>
      <c r="CN26" s="43"/>
      <c r="CO26" s="43">
        <v>14.929410000000001</v>
      </c>
      <c r="CP26" s="43">
        <v>293.02</v>
      </c>
      <c r="CQ26" s="43"/>
      <c r="CR26" s="43">
        <v>31.221</v>
      </c>
      <c r="CS26" s="43"/>
      <c r="CT26" s="43">
        <v>14.04373</v>
      </c>
    </row>
    <row r="27" spans="1:98" ht="15.6" x14ac:dyDescent="0.3">
      <c r="A27" s="1"/>
      <c r="B27" s="42" t="s">
        <v>837</v>
      </c>
      <c r="C27" s="43"/>
      <c r="D27" s="43"/>
      <c r="E27" s="43">
        <v>37.866</v>
      </c>
      <c r="F27" s="43">
        <v>14.196</v>
      </c>
      <c r="G27" s="43"/>
      <c r="H27" s="43">
        <v>4.0979999999999999</v>
      </c>
      <c r="I27" s="43"/>
      <c r="J27" s="43"/>
      <c r="K27" s="43">
        <v>18.795300000000001</v>
      </c>
      <c r="L27" s="43">
        <v>10.7241</v>
      </c>
      <c r="M27" s="43">
        <v>10.7697</v>
      </c>
      <c r="N27" s="43">
        <v>10.43</v>
      </c>
      <c r="O27" s="43">
        <v>30.16</v>
      </c>
      <c r="P27" s="43"/>
      <c r="Q27" s="43"/>
      <c r="R27" s="43">
        <v>42.597000000000001</v>
      </c>
      <c r="S27" s="43"/>
      <c r="T27" s="43">
        <v>5.1121999999999996</v>
      </c>
      <c r="U27" s="43"/>
      <c r="V27" s="43">
        <v>8.6999999999999993</v>
      </c>
      <c r="W27" s="43"/>
      <c r="X27" s="43">
        <v>155.85406</v>
      </c>
      <c r="Y27" s="43"/>
      <c r="Z27" s="43">
        <v>5.1657799999999998</v>
      </c>
      <c r="AA27" s="43"/>
      <c r="AB27" s="43"/>
      <c r="AC27" s="43">
        <v>14.52</v>
      </c>
      <c r="AD27" s="43"/>
      <c r="AE27" s="43">
        <v>4.5949999999999998</v>
      </c>
      <c r="AF27" s="43">
        <v>3.2</v>
      </c>
      <c r="AG27" s="43"/>
      <c r="AH27" s="43">
        <v>4.9897</v>
      </c>
      <c r="AI27" s="43"/>
      <c r="AJ27" s="43">
        <v>4.1829499999999999</v>
      </c>
      <c r="AK27" s="43"/>
      <c r="AL27" s="43">
        <v>3.0851000000000002</v>
      </c>
      <c r="AM27" s="43">
        <v>28.136759999999999</v>
      </c>
      <c r="AN27" s="43">
        <v>126.50642000000001</v>
      </c>
      <c r="AO27" s="43">
        <v>27.991700000000002</v>
      </c>
      <c r="AP27" s="43">
        <v>0.24</v>
      </c>
      <c r="AQ27" s="43">
        <v>136.86000000000001</v>
      </c>
      <c r="AR27" s="43"/>
      <c r="AS27" s="43">
        <v>35.61927</v>
      </c>
      <c r="AT27" s="43">
        <v>33.9</v>
      </c>
      <c r="AU27" s="43"/>
      <c r="AV27" s="43">
        <v>194.66615999999999</v>
      </c>
      <c r="AW27" s="43">
        <v>35.665419999999997</v>
      </c>
      <c r="AX27" s="43"/>
      <c r="AY27" s="43">
        <v>3.5983499999999999</v>
      </c>
      <c r="AZ27" s="43"/>
      <c r="BA27" s="43">
        <v>2.4</v>
      </c>
      <c r="BB27" s="43"/>
      <c r="BC27" s="43">
        <v>72.429590000000005</v>
      </c>
      <c r="BD27" s="43"/>
      <c r="BE27" s="43">
        <v>9.8000000000000007</v>
      </c>
      <c r="BF27" s="43"/>
      <c r="BG27" s="43"/>
      <c r="BH27" s="43">
        <v>10.223229999999999</v>
      </c>
      <c r="BI27" s="43">
        <v>13.36604</v>
      </c>
      <c r="BJ27" s="43"/>
      <c r="BK27" s="43">
        <v>5.7357500000000003</v>
      </c>
      <c r="BL27" s="43"/>
      <c r="BM27" s="43"/>
      <c r="BN27" s="43">
        <v>49.21</v>
      </c>
      <c r="BO27" s="43">
        <v>0.71</v>
      </c>
      <c r="BP27" s="43">
        <v>134.40790000000001</v>
      </c>
      <c r="BQ27" s="43"/>
      <c r="BR27" s="43">
        <v>3.8982000000000001</v>
      </c>
      <c r="BS27" s="43">
        <v>127.27442000000001</v>
      </c>
      <c r="BT27" s="43">
        <v>11.17483</v>
      </c>
      <c r="BU27" s="43"/>
      <c r="BV27" s="43"/>
      <c r="BW27" s="43">
        <v>4.0273599999999998</v>
      </c>
      <c r="BX27" s="43"/>
      <c r="BY27" s="43"/>
      <c r="BZ27" s="43">
        <v>82.952830000000006</v>
      </c>
      <c r="CA27" s="43">
        <v>23.46538</v>
      </c>
      <c r="CB27" s="43">
        <v>0.95760000000000001</v>
      </c>
      <c r="CC27" s="43">
        <v>0.59</v>
      </c>
      <c r="CD27" s="43">
        <v>21.366859999999999</v>
      </c>
      <c r="CE27" s="43">
        <v>365.87362000000002</v>
      </c>
      <c r="CF27" s="43"/>
      <c r="CG27" s="43">
        <v>148.96736000000001</v>
      </c>
      <c r="CH27" s="43">
        <v>17.717169999999999</v>
      </c>
      <c r="CI27" s="43"/>
      <c r="CJ27" s="43"/>
      <c r="CK27" s="43">
        <v>13.789199999999999</v>
      </c>
      <c r="CL27" s="43">
        <v>4.6986400000000001</v>
      </c>
      <c r="CM27" s="43"/>
      <c r="CN27" s="43"/>
      <c r="CO27" s="43">
        <v>15.122590000000001</v>
      </c>
      <c r="CP27" s="43">
        <v>277.27</v>
      </c>
      <c r="CQ27" s="43"/>
      <c r="CR27" s="43">
        <v>32.923999999999999</v>
      </c>
      <c r="CS27" s="43"/>
      <c r="CT27" s="43">
        <v>16.862169999999999</v>
      </c>
    </row>
    <row r="28" spans="1:98" ht="15.6" x14ac:dyDescent="0.3">
      <c r="A28" s="1"/>
      <c r="B28" s="42" t="s">
        <v>838</v>
      </c>
      <c r="C28" s="43"/>
      <c r="D28" s="43"/>
      <c r="E28" s="43">
        <v>39.075899999999997</v>
      </c>
      <c r="F28" s="43">
        <v>13.484</v>
      </c>
      <c r="G28" s="43"/>
      <c r="H28" s="43">
        <v>4.1909999999999998</v>
      </c>
      <c r="I28" s="43"/>
      <c r="J28" s="43"/>
      <c r="K28" s="43">
        <v>18.852799999999998</v>
      </c>
      <c r="L28" s="43">
        <v>10.758599999999999</v>
      </c>
      <c r="M28" s="43">
        <v>10.8764</v>
      </c>
      <c r="N28" s="43">
        <v>10.42</v>
      </c>
      <c r="O28" s="43">
        <v>30.783999999999999</v>
      </c>
      <c r="P28" s="43"/>
      <c r="Q28" s="43"/>
      <c r="R28" s="43">
        <v>42.335000000000001</v>
      </c>
      <c r="S28" s="43"/>
      <c r="T28" s="43">
        <v>5.21</v>
      </c>
      <c r="U28" s="43"/>
      <c r="V28" s="43">
        <v>8.6999999999999993</v>
      </c>
      <c r="W28" s="43"/>
      <c r="X28" s="43">
        <v>134.53147000000001</v>
      </c>
      <c r="Y28" s="43"/>
      <c r="Z28" s="43">
        <v>5.17211</v>
      </c>
      <c r="AA28" s="43"/>
      <c r="AB28" s="43"/>
      <c r="AC28" s="43">
        <v>15.79</v>
      </c>
      <c r="AD28" s="43"/>
      <c r="AE28" s="43">
        <v>4.5880000000000001</v>
      </c>
      <c r="AF28" s="43">
        <v>3.5</v>
      </c>
      <c r="AG28" s="43"/>
      <c r="AH28" s="43">
        <v>6.5651999999999999</v>
      </c>
      <c r="AI28" s="43"/>
      <c r="AJ28" s="43">
        <v>4.0119499999999997</v>
      </c>
      <c r="AK28" s="43"/>
      <c r="AL28" s="43">
        <v>3.7435</v>
      </c>
      <c r="AM28" s="43">
        <v>30.27542</v>
      </c>
      <c r="AN28" s="43">
        <v>128.48846</v>
      </c>
      <c r="AO28" s="43">
        <v>29.0594</v>
      </c>
      <c r="AP28" s="43">
        <v>0.57999999999999996</v>
      </c>
      <c r="AQ28" s="43">
        <v>138.26</v>
      </c>
      <c r="AR28" s="43"/>
      <c r="AS28" s="43">
        <v>36.169409999999999</v>
      </c>
      <c r="AT28" s="43">
        <v>34.200000000000003</v>
      </c>
      <c r="AU28" s="43"/>
      <c r="AV28" s="43">
        <v>194.70802</v>
      </c>
      <c r="AW28" s="43">
        <v>36.069789999999998</v>
      </c>
      <c r="AX28" s="43"/>
      <c r="AY28" s="43">
        <v>3.5827399999999998</v>
      </c>
      <c r="AZ28" s="43"/>
      <c r="BA28" s="43">
        <v>2.2000000000000002</v>
      </c>
      <c r="BB28" s="43"/>
      <c r="BC28" s="43">
        <v>71.704250000000002</v>
      </c>
      <c r="BD28" s="43"/>
      <c r="BE28" s="43">
        <v>9.8000000000000007</v>
      </c>
      <c r="BF28" s="43"/>
      <c r="BG28" s="43"/>
      <c r="BH28" s="43">
        <v>10.38594</v>
      </c>
      <c r="BI28" s="43">
        <v>13.590450000000001</v>
      </c>
      <c r="BJ28" s="43"/>
      <c r="BK28" s="43">
        <v>5.6367500000000001</v>
      </c>
      <c r="BL28" s="43"/>
      <c r="BM28" s="43"/>
      <c r="BN28" s="43">
        <v>46.4</v>
      </c>
      <c r="BO28" s="43">
        <v>0.72</v>
      </c>
      <c r="BP28" s="43">
        <v>135.47375</v>
      </c>
      <c r="BQ28" s="43"/>
      <c r="BR28" s="43">
        <v>3.91201</v>
      </c>
      <c r="BS28" s="43">
        <v>128.71952999999999</v>
      </c>
      <c r="BT28" s="43">
        <v>11.44675</v>
      </c>
      <c r="BU28" s="43"/>
      <c r="BV28" s="43"/>
      <c r="BW28" s="43">
        <v>3.8865599999999998</v>
      </c>
      <c r="BX28" s="43"/>
      <c r="BY28" s="43"/>
      <c r="BZ28" s="43">
        <v>80.946939999999998</v>
      </c>
      <c r="CA28" s="43">
        <v>23.499300000000002</v>
      </c>
      <c r="CB28" s="43">
        <v>1.167</v>
      </c>
      <c r="CC28" s="43">
        <v>0.62</v>
      </c>
      <c r="CD28" s="43">
        <v>22.514900000000001</v>
      </c>
      <c r="CE28" s="43">
        <v>358.84402</v>
      </c>
      <c r="CF28" s="43"/>
      <c r="CG28" s="43">
        <v>150.36962</v>
      </c>
      <c r="CH28" s="43">
        <v>17.738990000000001</v>
      </c>
      <c r="CI28" s="43"/>
      <c r="CJ28" s="43"/>
      <c r="CK28" s="43">
        <v>14.428800000000001</v>
      </c>
      <c r="CL28" s="43">
        <v>4.4776499999999997</v>
      </c>
      <c r="CM28" s="43"/>
      <c r="CN28" s="43"/>
      <c r="CO28" s="43">
        <v>16.191559999999999</v>
      </c>
      <c r="CP28" s="43">
        <v>275.89999999999998</v>
      </c>
      <c r="CQ28" s="43"/>
      <c r="CR28" s="43">
        <v>33.191000000000003</v>
      </c>
      <c r="CS28" s="43"/>
      <c r="CT28" s="43">
        <v>14.18946</v>
      </c>
    </row>
    <row r="29" spans="1:98" ht="15.6" x14ac:dyDescent="0.3">
      <c r="A29" s="1"/>
      <c r="B29" s="42" t="s">
        <v>839</v>
      </c>
      <c r="C29" s="43"/>
      <c r="D29" s="43"/>
      <c r="E29" s="43">
        <v>38.793439999999997</v>
      </c>
      <c r="F29" s="43">
        <v>13.787000000000001</v>
      </c>
      <c r="G29" s="43"/>
      <c r="H29" s="43">
        <v>4.226</v>
      </c>
      <c r="I29" s="43"/>
      <c r="J29" s="43"/>
      <c r="K29" s="43">
        <v>19.498100000000001</v>
      </c>
      <c r="L29" s="43">
        <v>10.1831</v>
      </c>
      <c r="M29" s="43">
        <v>11.2202</v>
      </c>
      <c r="N29" s="43">
        <v>10.41</v>
      </c>
      <c r="O29" s="43">
        <v>30.564</v>
      </c>
      <c r="P29" s="43"/>
      <c r="Q29" s="43"/>
      <c r="R29" s="43">
        <v>42.401000000000003</v>
      </c>
      <c r="S29" s="43"/>
      <c r="T29" s="43">
        <v>5.2188999999999997</v>
      </c>
      <c r="U29" s="43"/>
      <c r="V29" s="43">
        <v>8.8000000000000007</v>
      </c>
      <c r="W29" s="43"/>
      <c r="X29" s="43">
        <v>119.35852</v>
      </c>
      <c r="Y29" s="43"/>
      <c r="Z29" s="43">
        <v>5.12826</v>
      </c>
      <c r="AA29" s="43"/>
      <c r="AB29" s="43"/>
      <c r="AC29" s="43">
        <v>15.66</v>
      </c>
      <c r="AD29" s="43"/>
      <c r="AE29" s="43">
        <v>4.5720000000000001</v>
      </c>
      <c r="AF29" s="43">
        <v>2.6</v>
      </c>
      <c r="AG29" s="43"/>
      <c r="AH29" s="43">
        <v>3.9028</v>
      </c>
      <c r="AI29" s="43"/>
      <c r="AJ29" s="43">
        <v>4.3253700000000004</v>
      </c>
      <c r="AK29" s="43"/>
      <c r="AL29" s="43">
        <v>4.0049999999999999</v>
      </c>
      <c r="AM29" s="43">
        <v>29.318470000000001</v>
      </c>
      <c r="AN29" s="43">
        <v>125.72787</v>
      </c>
      <c r="AO29" s="43">
        <v>29.444600000000001</v>
      </c>
      <c r="AP29" s="43">
        <v>1</v>
      </c>
      <c r="AQ29" s="43">
        <v>150.34</v>
      </c>
      <c r="AR29" s="43"/>
      <c r="AS29" s="43">
        <v>37.008290000000002</v>
      </c>
      <c r="AT29" s="43">
        <v>32.99</v>
      </c>
      <c r="AU29" s="43"/>
      <c r="AV29" s="43">
        <v>196.0181</v>
      </c>
      <c r="AW29" s="43">
        <v>35.939439999999998</v>
      </c>
      <c r="AX29" s="43"/>
      <c r="AY29" s="43">
        <v>3.5566</v>
      </c>
      <c r="AZ29" s="43"/>
      <c r="BA29" s="43">
        <v>2.2000000000000002</v>
      </c>
      <c r="BB29" s="43"/>
      <c r="BC29" s="43">
        <v>71.421270000000007</v>
      </c>
      <c r="BD29" s="43"/>
      <c r="BE29" s="43">
        <v>9.8000000000000007</v>
      </c>
      <c r="BF29" s="43"/>
      <c r="BG29" s="43"/>
      <c r="BH29" s="43">
        <v>11.312390000000001</v>
      </c>
      <c r="BI29" s="43">
        <v>13.45083</v>
      </c>
      <c r="BJ29" s="43"/>
      <c r="BK29" s="43">
        <v>5.5362999999999998</v>
      </c>
      <c r="BL29" s="43"/>
      <c r="BM29" s="43"/>
      <c r="BN29" s="43">
        <v>46.19</v>
      </c>
      <c r="BO29" s="43">
        <v>0.72</v>
      </c>
      <c r="BP29" s="43">
        <v>134.71856</v>
      </c>
      <c r="BQ29" s="43"/>
      <c r="BR29" s="43">
        <v>3.9210099999999999</v>
      </c>
      <c r="BS29" s="43">
        <v>127.06686999999999</v>
      </c>
      <c r="BT29" s="43">
        <v>10.90672</v>
      </c>
      <c r="BU29" s="43"/>
      <c r="BV29" s="43"/>
      <c r="BW29" s="43">
        <v>3.7307000000000001</v>
      </c>
      <c r="BX29" s="43"/>
      <c r="BY29" s="43"/>
      <c r="BZ29" s="43">
        <v>81.34863</v>
      </c>
      <c r="CA29" s="43">
        <v>23.574000000000002</v>
      </c>
      <c r="CB29" s="43">
        <v>1.2999000000000001</v>
      </c>
      <c r="CC29" s="43">
        <v>0.62</v>
      </c>
      <c r="CD29" s="43">
        <v>22.215730000000001</v>
      </c>
      <c r="CE29" s="43">
        <v>358.89202999999998</v>
      </c>
      <c r="CF29" s="43"/>
      <c r="CG29" s="43">
        <v>155.44328999999999</v>
      </c>
      <c r="CH29" s="43">
        <v>18.101420000000001</v>
      </c>
      <c r="CI29" s="43"/>
      <c r="CJ29" s="43"/>
      <c r="CK29" s="43">
        <v>14.004300000000001</v>
      </c>
      <c r="CL29" s="43">
        <v>4.6902400000000002</v>
      </c>
      <c r="CM29" s="43"/>
      <c r="CN29" s="43"/>
      <c r="CO29" s="43">
        <v>15.956020000000001</v>
      </c>
      <c r="CP29" s="43">
        <v>280.23</v>
      </c>
      <c r="CQ29" s="43"/>
      <c r="CR29" s="43">
        <v>32.140999999999998</v>
      </c>
      <c r="CS29" s="43"/>
      <c r="CT29" s="43">
        <v>16.60989</v>
      </c>
    </row>
    <row r="30" spans="1:98" ht="15.6" x14ac:dyDescent="0.3">
      <c r="A30" s="1"/>
      <c r="B30" s="42" t="s">
        <v>840</v>
      </c>
      <c r="C30" s="43"/>
      <c r="D30" s="43"/>
      <c r="E30" s="43">
        <v>39.034669999999998</v>
      </c>
      <c r="F30" s="43">
        <v>13.403</v>
      </c>
      <c r="G30" s="43"/>
      <c r="H30" s="43">
        <v>4.2160000000000002</v>
      </c>
      <c r="I30" s="43"/>
      <c r="J30" s="43"/>
      <c r="K30" s="43">
        <v>17.908799999999999</v>
      </c>
      <c r="L30" s="43">
        <v>10.2545</v>
      </c>
      <c r="M30" s="43">
        <v>10.670299999999999</v>
      </c>
      <c r="N30" s="43">
        <v>10.32</v>
      </c>
      <c r="O30" s="43">
        <v>30.3</v>
      </c>
      <c r="P30" s="43"/>
      <c r="Q30" s="43"/>
      <c r="R30" s="43">
        <v>42.005000000000003</v>
      </c>
      <c r="S30" s="43"/>
      <c r="T30" s="43">
        <v>6.8219000000000003</v>
      </c>
      <c r="U30" s="43"/>
      <c r="V30" s="43">
        <v>8.5</v>
      </c>
      <c r="W30" s="43"/>
      <c r="X30" s="43">
        <v>92.624269999999996</v>
      </c>
      <c r="Y30" s="43"/>
      <c r="Z30" s="43">
        <v>4.9344000000000001</v>
      </c>
      <c r="AA30" s="43"/>
      <c r="AB30" s="43"/>
      <c r="AC30" s="43">
        <v>15.98</v>
      </c>
      <c r="AD30" s="43"/>
      <c r="AE30" s="43">
        <v>4.5620000000000003</v>
      </c>
      <c r="AF30" s="43">
        <v>2.9</v>
      </c>
      <c r="AG30" s="43"/>
      <c r="AH30" s="43">
        <v>4.4196999999999997</v>
      </c>
      <c r="AI30" s="43"/>
      <c r="AJ30" s="43">
        <v>4.6141800000000002</v>
      </c>
      <c r="AK30" s="43"/>
      <c r="AL30" s="43">
        <v>4.3109999999999999</v>
      </c>
      <c r="AM30" s="43">
        <v>29.182230000000001</v>
      </c>
      <c r="AN30" s="43">
        <v>127.08906</v>
      </c>
      <c r="AO30" s="43">
        <v>28.924299999999999</v>
      </c>
      <c r="AP30" s="43">
        <v>0.9</v>
      </c>
      <c r="AQ30" s="43">
        <v>151.99</v>
      </c>
      <c r="AR30" s="43"/>
      <c r="AS30" s="43">
        <v>36.088299999999997</v>
      </c>
      <c r="AT30" s="43">
        <v>33.159999999999997</v>
      </c>
      <c r="AU30" s="43"/>
      <c r="AV30" s="43">
        <v>195.56913</v>
      </c>
      <c r="AW30" s="43">
        <v>36.589820000000003</v>
      </c>
      <c r="AX30" s="43"/>
      <c r="AY30" s="43">
        <v>3.4486300000000001</v>
      </c>
      <c r="AZ30" s="43"/>
      <c r="BA30" s="43">
        <v>2.2999999999999998</v>
      </c>
      <c r="BB30" s="43"/>
      <c r="BC30" s="43">
        <v>72.531769999999995</v>
      </c>
      <c r="BD30" s="43"/>
      <c r="BE30" s="43">
        <v>9.8000000000000007</v>
      </c>
      <c r="BF30" s="43"/>
      <c r="BG30" s="43"/>
      <c r="BH30" s="43">
        <v>11.459989999999999</v>
      </c>
      <c r="BI30" s="43">
        <v>13.88077</v>
      </c>
      <c r="BJ30" s="43"/>
      <c r="BK30" s="43">
        <v>5.5084299999999997</v>
      </c>
      <c r="BL30" s="43"/>
      <c r="BM30" s="43"/>
      <c r="BN30" s="43">
        <v>48.03</v>
      </c>
      <c r="BO30" s="43">
        <v>0.72</v>
      </c>
      <c r="BP30" s="43">
        <v>134.804</v>
      </c>
      <c r="BQ30" s="43"/>
      <c r="BR30" s="43">
        <v>3.8986499999999999</v>
      </c>
      <c r="BS30" s="43">
        <v>126.8237</v>
      </c>
      <c r="BT30" s="43">
        <v>10.24296</v>
      </c>
      <c r="BU30" s="43"/>
      <c r="BV30" s="43"/>
      <c r="BW30" s="43">
        <v>3.87202</v>
      </c>
      <c r="BX30" s="43"/>
      <c r="BY30" s="43"/>
      <c r="BZ30" s="43">
        <v>81.627840000000006</v>
      </c>
      <c r="CA30" s="43">
        <v>23.602910000000001</v>
      </c>
      <c r="CB30" s="43">
        <v>1.3572</v>
      </c>
      <c r="CC30" s="43">
        <v>0.57999999999999996</v>
      </c>
      <c r="CD30" s="43">
        <v>21.24681</v>
      </c>
      <c r="CE30" s="43">
        <v>384.65215000000001</v>
      </c>
      <c r="CF30" s="43"/>
      <c r="CG30" s="43">
        <v>155.31947</v>
      </c>
      <c r="CH30" s="43">
        <v>18.16619</v>
      </c>
      <c r="CI30" s="43"/>
      <c r="CJ30" s="43"/>
      <c r="CK30" s="43">
        <v>14.3301</v>
      </c>
      <c r="CL30" s="43">
        <v>4.4971699999999997</v>
      </c>
      <c r="CM30" s="43"/>
      <c r="CN30" s="43"/>
      <c r="CO30" s="43">
        <v>16.375789999999999</v>
      </c>
      <c r="CP30" s="43">
        <v>279.8</v>
      </c>
      <c r="CQ30" s="43"/>
      <c r="CR30" s="43">
        <v>29.725999999999999</v>
      </c>
      <c r="CS30" s="43"/>
      <c r="CT30" s="43">
        <v>17.590219999999999</v>
      </c>
    </row>
    <row r="31" spans="1:98" ht="15.6" x14ac:dyDescent="0.3">
      <c r="A31" s="1"/>
      <c r="B31" s="42" t="s">
        <v>841</v>
      </c>
      <c r="C31" s="43"/>
      <c r="D31" s="43"/>
      <c r="E31" s="43">
        <v>39.055349999999997</v>
      </c>
      <c r="F31" s="43">
        <v>11.895</v>
      </c>
      <c r="G31" s="43"/>
      <c r="H31" s="43">
        <v>4.0609999999999999</v>
      </c>
      <c r="I31" s="43"/>
      <c r="J31" s="43"/>
      <c r="K31" s="43">
        <v>18.463899999999999</v>
      </c>
      <c r="L31" s="43">
        <v>10.2295</v>
      </c>
      <c r="M31" s="43">
        <v>10.781700000000001</v>
      </c>
      <c r="N31" s="43">
        <v>10.55</v>
      </c>
      <c r="O31" s="43">
        <v>29.42</v>
      </c>
      <c r="P31" s="43"/>
      <c r="Q31" s="43"/>
      <c r="R31" s="43">
        <v>42.13</v>
      </c>
      <c r="S31" s="43"/>
      <c r="T31" s="43">
        <v>7.9861000000000004</v>
      </c>
      <c r="U31" s="43"/>
      <c r="V31" s="43">
        <v>8.3000000000000007</v>
      </c>
      <c r="W31" s="43"/>
      <c r="X31" s="43">
        <v>162.88133999999999</v>
      </c>
      <c r="Y31" s="43"/>
      <c r="Z31" s="43">
        <v>4.5761200000000004</v>
      </c>
      <c r="AA31" s="43"/>
      <c r="AB31" s="43"/>
      <c r="AC31" s="43">
        <v>16.37</v>
      </c>
      <c r="AD31" s="43"/>
      <c r="AE31" s="43">
        <v>4.4950000000000001</v>
      </c>
      <c r="AF31" s="43">
        <v>3</v>
      </c>
      <c r="AG31" s="43"/>
      <c r="AH31" s="43">
        <v>5.5709</v>
      </c>
      <c r="AI31" s="43"/>
      <c r="AJ31" s="43">
        <v>4.59483</v>
      </c>
      <c r="AK31" s="43"/>
      <c r="AL31" s="43">
        <v>4.3475000000000001</v>
      </c>
      <c r="AM31" s="43">
        <v>29.145019999999999</v>
      </c>
      <c r="AN31" s="43">
        <v>127.48463</v>
      </c>
      <c r="AO31" s="43">
        <v>28.165700000000001</v>
      </c>
      <c r="AP31" s="43">
        <v>0.73</v>
      </c>
      <c r="AQ31" s="43">
        <v>150.43</v>
      </c>
      <c r="AR31" s="43"/>
      <c r="AS31" s="43">
        <v>36.338459999999998</v>
      </c>
      <c r="AT31" s="43">
        <v>32.11</v>
      </c>
      <c r="AU31" s="43"/>
      <c r="AV31" s="43">
        <v>196.48795000000001</v>
      </c>
      <c r="AW31" s="43">
        <v>36.710740000000001</v>
      </c>
      <c r="AX31" s="43"/>
      <c r="AY31" s="43">
        <v>3.4155000000000002</v>
      </c>
      <c r="AZ31" s="43"/>
      <c r="BA31" s="43">
        <v>2.6</v>
      </c>
      <c r="BB31" s="43"/>
      <c r="BC31" s="43">
        <v>72.740250000000003</v>
      </c>
      <c r="BD31" s="43"/>
      <c r="BE31" s="43">
        <v>9.8000000000000007</v>
      </c>
      <c r="BF31" s="43"/>
      <c r="BG31" s="43"/>
      <c r="BH31" s="43">
        <v>13.53566</v>
      </c>
      <c r="BI31" s="43">
        <v>13.490880000000001</v>
      </c>
      <c r="BJ31" s="43"/>
      <c r="BK31" s="43">
        <v>5.7000500000000001</v>
      </c>
      <c r="BL31" s="43"/>
      <c r="BM31" s="43"/>
      <c r="BN31" s="43">
        <v>49.94</v>
      </c>
      <c r="BO31" s="43">
        <v>0.72</v>
      </c>
      <c r="BP31" s="43">
        <v>133.36510000000001</v>
      </c>
      <c r="BQ31" s="43"/>
      <c r="BR31" s="43">
        <v>4.1990800000000004</v>
      </c>
      <c r="BS31" s="43">
        <v>128.70826</v>
      </c>
      <c r="BT31" s="43">
        <v>10.896800000000001</v>
      </c>
      <c r="BU31" s="43"/>
      <c r="BV31" s="43"/>
      <c r="BW31" s="43">
        <v>3.9659300000000002</v>
      </c>
      <c r="BX31" s="43"/>
      <c r="BY31" s="43"/>
      <c r="BZ31" s="43">
        <v>81.204130000000006</v>
      </c>
      <c r="CA31" s="43">
        <v>23.62002</v>
      </c>
      <c r="CB31" s="43">
        <v>1.3683000000000001</v>
      </c>
      <c r="CC31" s="43">
        <v>0.61</v>
      </c>
      <c r="CD31" s="43">
        <v>21.7986</v>
      </c>
      <c r="CE31" s="43">
        <v>398.92007999999998</v>
      </c>
      <c r="CF31" s="43"/>
      <c r="CG31" s="43">
        <v>152.83965000000001</v>
      </c>
      <c r="CH31" s="43">
        <v>18.397629999999999</v>
      </c>
      <c r="CI31" s="43"/>
      <c r="CJ31" s="43"/>
      <c r="CK31" s="43">
        <v>14.985200000000001</v>
      </c>
      <c r="CL31" s="43">
        <v>4.4763700000000002</v>
      </c>
      <c r="CM31" s="43"/>
      <c r="CN31" s="43"/>
      <c r="CO31" s="43">
        <v>17.210360000000001</v>
      </c>
      <c r="CP31" s="43">
        <v>281.70999999999998</v>
      </c>
      <c r="CQ31" s="43"/>
      <c r="CR31" s="43">
        <v>29.638000000000002</v>
      </c>
      <c r="CS31" s="43"/>
      <c r="CT31" s="43">
        <v>17.447150000000001</v>
      </c>
    </row>
    <row r="32" spans="1:98" ht="15.6" x14ac:dyDescent="0.3">
      <c r="A32" s="1"/>
      <c r="B32" s="42" t="s">
        <v>842</v>
      </c>
      <c r="C32" s="43"/>
      <c r="D32" s="43"/>
      <c r="E32" s="43">
        <v>38.880270000000003</v>
      </c>
      <c r="F32" s="43">
        <v>11.914999999999999</v>
      </c>
      <c r="G32" s="43"/>
      <c r="H32" s="43">
        <v>4.1429999999999998</v>
      </c>
      <c r="I32" s="43"/>
      <c r="J32" s="43"/>
      <c r="K32" s="43">
        <v>18.620899999999999</v>
      </c>
      <c r="L32" s="43">
        <v>9.8478999999999992</v>
      </c>
      <c r="M32" s="43">
        <v>13.3748</v>
      </c>
      <c r="N32" s="43">
        <v>10.45</v>
      </c>
      <c r="O32" s="43">
        <v>29.48</v>
      </c>
      <c r="P32" s="43"/>
      <c r="Q32" s="43"/>
      <c r="R32" s="43">
        <v>42.084000000000003</v>
      </c>
      <c r="S32" s="43"/>
      <c r="T32" s="43">
        <v>7.4981999999999998</v>
      </c>
      <c r="U32" s="43"/>
      <c r="V32" s="43">
        <v>8.1999999999999993</v>
      </c>
      <c r="W32" s="43"/>
      <c r="X32" s="43">
        <v>135.45824999999999</v>
      </c>
      <c r="Y32" s="43"/>
      <c r="Z32" s="43">
        <v>4.7578699999999996</v>
      </c>
      <c r="AA32" s="43"/>
      <c r="AB32" s="43"/>
      <c r="AC32" s="43">
        <v>16.61</v>
      </c>
      <c r="AD32" s="43"/>
      <c r="AE32" s="43">
        <v>4.4450000000000003</v>
      </c>
      <c r="AF32" s="43">
        <v>2</v>
      </c>
      <c r="AG32" s="43"/>
      <c r="AH32" s="43">
        <v>6.3528000000000002</v>
      </c>
      <c r="AI32" s="43"/>
      <c r="AJ32" s="43">
        <v>4.63246</v>
      </c>
      <c r="AK32" s="43"/>
      <c r="AL32" s="43">
        <v>4.4012000000000002</v>
      </c>
      <c r="AM32" s="43">
        <v>31.318000000000001</v>
      </c>
      <c r="AN32" s="43">
        <v>124.90157000000001</v>
      </c>
      <c r="AO32" s="43">
        <v>27.552499999999998</v>
      </c>
      <c r="AP32" s="43">
        <v>0.78</v>
      </c>
      <c r="AQ32" s="43">
        <v>153.41999999999999</v>
      </c>
      <c r="AR32" s="43"/>
      <c r="AS32" s="43">
        <v>36.284939999999999</v>
      </c>
      <c r="AT32" s="43">
        <v>32.04</v>
      </c>
      <c r="AU32" s="43"/>
      <c r="AV32" s="43">
        <v>196.63542000000001</v>
      </c>
      <c r="AW32" s="43">
        <v>34.633989999999997</v>
      </c>
      <c r="AX32" s="43"/>
      <c r="AY32" s="43">
        <v>3.4206599999999998</v>
      </c>
      <c r="AZ32" s="43"/>
      <c r="BA32" s="43">
        <v>2.2999999999999998</v>
      </c>
      <c r="BB32" s="43"/>
      <c r="BC32" s="43">
        <v>72.486149999999995</v>
      </c>
      <c r="BD32" s="43"/>
      <c r="BE32" s="43">
        <v>9.8000000000000007</v>
      </c>
      <c r="BF32" s="43"/>
      <c r="BG32" s="43"/>
      <c r="BH32" s="43">
        <v>12.45753</v>
      </c>
      <c r="BI32" s="43">
        <v>13.592460000000001</v>
      </c>
      <c r="BJ32" s="43"/>
      <c r="BK32" s="43">
        <v>5.7051699999999999</v>
      </c>
      <c r="BL32" s="43"/>
      <c r="BM32" s="43"/>
      <c r="BN32" s="43">
        <v>49.79</v>
      </c>
      <c r="BO32" s="43">
        <v>0.72</v>
      </c>
      <c r="BP32" s="43">
        <v>130.27549999999999</v>
      </c>
      <c r="BQ32" s="43"/>
      <c r="BR32" s="43">
        <v>4.3360099999999999</v>
      </c>
      <c r="BS32" s="43">
        <v>124.53492</v>
      </c>
      <c r="BT32" s="43">
        <v>10.06986</v>
      </c>
      <c r="BU32" s="43"/>
      <c r="BV32" s="43"/>
      <c r="BW32" s="43">
        <v>3.87202</v>
      </c>
      <c r="BX32" s="43"/>
      <c r="BY32" s="43"/>
      <c r="BZ32" s="43">
        <v>82.140640000000005</v>
      </c>
      <c r="CA32" s="43">
        <v>23.67906</v>
      </c>
      <c r="CB32" s="43">
        <v>1.3808</v>
      </c>
      <c r="CC32" s="43">
        <v>0.64</v>
      </c>
      <c r="CD32" s="43">
        <v>19.560120000000001</v>
      </c>
      <c r="CE32" s="43">
        <v>393.78473000000002</v>
      </c>
      <c r="CF32" s="43"/>
      <c r="CG32" s="43">
        <v>151.31287</v>
      </c>
      <c r="CH32" s="43">
        <v>18.184100000000001</v>
      </c>
      <c r="CI32" s="43"/>
      <c r="CJ32" s="43"/>
      <c r="CK32" s="43">
        <v>15.450900000000001</v>
      </c>
      <c r="CL32" s="43">
        <v>4.4357499999999996</v>
      </c>
      <c r="CM32" s="43"/>
      <c r="CN32" s="43"/>
      <c r="CO32" s="43">
        <v>15.59088</v>
      </c>
      <c r="CP32" s="43">
        <v>287.45</v>
      </c>
      <c r="CQ32" s="43"/>
      <c r="CR32" s="43">
        <v>32.215000000000003</v>
      </c>
      <c r="CS32" s="43"/>
      <c r="CT32" s="43">
        <v>17.508099999999999</v>
      </c>
    </row>
    <row r="33" spans="1:98" ht="15.6" x14ac:dyDescent="0.3">
      <c r="A33" s="1"/>
      <c r="B33" s="42" t="s">
        <v>843</v>
      </c>
      <c r="C33" s="43"/>
      <c r="D33" s="43"/>
      <c r="E33" s="43">
        <v>39.020740000000004</v>
      </c>
      <c r="F33" s="43">
        <v>12.336</v>
      </c>
      <c r="G33" s="43"/>
      <c r="H33" s="43">
        <v>4.2750000000000004</v>
      </c>
      <c r="I33" s="43"/>
      <c r="J33" s="43"/>
      <c r="K33" s="43">
        <v>19.7882</v>
      </c>
      <c r="L33" s="43">
        <v>9.5493000000000006</v>
      </c>
      <c r="M33" s="43">
        <v>13.6488</v>
      </c>
      <c r="N33" s="43">
        <v>10.42</v>
      </c>
      <c r="O33" s="43">
        <v>29.576000000000001</v>
      </c>
      <c r="P33" s="43"/>
      <c r="Q33" s="43"/>
      <c r="R33" s="43">
        <v>42.082000000000001</v>
      </c>
      <c r="S33" s="43"/>
      <c r="T33" s="43">
        <v>4.8821000000000003</v>
      </c>
      <c r="U33" s="43"/>
      <c r="V33" s="43">
        <v>8.1</v>
      </c>
      <c r="W33" s="43"/>
      <c r="X33" s="43">
        <v>105.07107999999999</v>
      </c>
      <c r="Y33" s="43"/>
      <c r="Z33" s="43">
        <v>4.8046899999999999</v>
      </c>
      <c r="AA33" s="43"/>
      <c r="AB33" s="43"/>
      <c r="AC33" s="43">
        <v>16.54</v>
      </c>
      <c r="AD33" s="43"/>
      <c r="AE33" s="43">
        <v>4.47</v>
      </c>
      <c r="AF33" s="43">
        <v>4.4000000000000004</v>
      </c>
      <c r="AG33" s="43"/>
      <c r="AH33" s="43">
        <v>4.4096000000000002</v>
      </c>
      <c r="AI33" s="43"/>
      <c r="AJ33" s="43">
        <v>4.6611399999999996</v>
      </c>
      <c r="AK33" s="43"/>
      <c r="AL33" s="43">
        <v>4.4086999999999996</v>
      </c>
      <c r="AM33" s="43">
        <v>31.480589999999999</v>
      </c>
      <c r="AN33" s="43">
        <v>123.30576000000001</v>
      </c>
      <c r="AO33" s="43">
        <v>27.902999999999999</v>
      </c>
      <c r="AP33" s="43">
        <v>0.64</v>
      </c>
      <c r="AQ33" s="43">
        <v>150.33000000000001</v>
      </c>
      <c r="AR33" s="43"/>
      <c r="AS33" s="43">
        <v>36.89723</v>
      </c>
      <c r="AT33" s="43">
        <v>33.33</v>
      </c>
      <c r="AU33" s="43"/>
      <c r="AV33" s="43">
        <v>196.84062</v>
      </c>
      <c r="AW33" s="43">
        <v>35.602029999999999</v>
      </c>
      <c r="AX33" s="43"/>
      <c r="AY33" s="43">
        <v>2.7614999999999998</v>
      </c>
      <c r="AZ33" s="43"/>
      <c r="BA33" s="43">
        <v>2.2999999999999998</v>
      </c>
      <c r="BB33" s="43"/>
      <c r="BC33" s="43">
        <v>72.413269999999997</v>
      </c>
      <c r="BD33" s="43"/>
      <c r="BE33" s="43">
        <v>9.8000000000000007</v>
      </c>
      <c r="BF33" s="43"/>
      <c r="BG33" s="43"/>
      <c r="BH33" s="43">
        <v>9.3550299999999993</v>
      </c>
      <c r="BI33" s="43">
        <v>13.385070000000001</v>
      </c>
      <c r="BJ33" s="43"/>
      <c r="BK33" s="43">
        <v>5.5716999999999999</v>
      </c>
      <c r="BL33" s="43"/>
      <c r="BM33" s="43"/>
      <c r="BN33" s="43">
        <v>50.01</v>
      </c>
      <c r="BO33" s="43">
        <v>0.72</v>
      </c>
      <c r="BP33" s="43">
        <v>132.51245</v>
      </c>
      <c r="BQ33" s="43"/>
      <c r="BR33" s="43">
        <v>4.2646300000000004</v>
      </c>
      <c r="BS33" s="43">
        <v>123.29991</v>
      </c>
      <c r="BT33" s="43">
        <v>11.276540000000001</v>
      </c>
      <c r="BU33" s="43"/>
      <c r="BV33" s="43"/>
      <c r="BW33" s="43">
        <v>4.0072999999999999</v>
      </c>
      <c r="BX33" s="43"/>
      <c r="BY33" s="43"/>
      <c r="BZ33" s="43">
        <v>84.359870000000001</v>
      </c>
      <c r="CA33" s="43">
        <v>23.686389999999999</v>
      </c>
      <c r="CB33" s="43">
        <v>1.4500999999999999</v>
      </c>
      <c r="CC33" s="43">
        <v>0.62</v>
      </c>
      <c r="CD33" s="43">
        <v>19.770150000000001</v>
      </c>
      <c r="CE33" s="43">
        <v>401.26692000000003</v>
      </c>
      <c r="CF33" s="43"/>
      <c r="CG33" s="43">
        <v>148.31075999999999</v>
      </c>
      <c r="CH33" s="43">
        <v>17.806429999999999</v>
      </c>
      <c r="CI33" s="43"/>
      <c r="CJ33" s="43"/>
      <c r="CK33" s="43">
        <v>15.423</v>
      </c>
      <c r="CL33" s="43">
        <v>4.4107599999999998</v>
      </c>
      <c r="CM33" s="43"/>
      <c r="CN33" s="43"/>
      <c r="CO33" s="43">
        <v>15.515230000000001</v>
      </c>
      <c r="CP33" s="43">
        <v>284.5</v>
      </c>
      <c r="CQ33" s="43"/>
      <c r="CR33" s="43">
        <v>32.293999999999997</v>
      </c>
      <c r="CS33" s="43"/>
      <c r="CT33" s="43">
        <v>16.808160000000001</v>
      </c>
    </row>
    <row r="34" spans="1:98" ht="15.6" x14ac:dyDescent="0.3">
      <c r="A34" s="1"/>
      <c r="B34" s="42" t="s">
        <v>844</v>
      </c>
      <c r="C34" s="43"/>
      <c r="D34" s="43"/>
      <c r="E34" s="43">
        <v>38.68289</v>
      </c>
      <c r="F34" s="43">
        <v>13.266999999999999</v>
      </c>
      <c r="G34" s="43"/>
      <c r="H34" s="43">
        <v>4.1689999999999996</v>
      </c>
      <c r="I34" s="43"/>
      <c r="J34" s="43"/>
      <c r="K34" s="43">
        <v>19.848600000000001</v>
      </c>
      <c r="L34" s="43">
        <v>9.6937999999999995</v>
      </c>
      <c r="M34" s="43">
        <v>13.8513</v>
      </c>
      <c r="N34" s="43">
        <v>10.62</v>
      </c>
      <c r="O34" s="43">
        <v>28.501999999999999</v>
      </c>
      <c r="P34" s="43"/>
      <c r="Q34" s="43"/>
      <c r="R34" s="43">
        <v>42.281999999999996</v>
      </c>
      <c r="S34" s="43"/>
      <c r="T34" s="43">
        <v>4.7339000000000002</v>
      </c>
      <c r="U34" s="43"/>
      <c r="V34" s="43">
        <v>8.1999999999999993</v>
      </c>
      <c r="W34" s="43"/>
      <c r="X34" s="43">
        <v>89.754890000000003</v>
      </c>
      <c r="Y34" s="43"/>
      <c r="Z34" s="43">
        <v>4.8831199999999999</v>
      </c>
      <c r="AA34" s="43"/>
      <c r="AB34" s="43"/>
      <c r="AC34" s="43">
        <v>16.739999999999998</v>
      </c>
      <c r="AD34" s="43"/>
      <c r="AE34" s="43">
        <v>4.5330000000000004</v>
      </c>
      <c r="AF34" s="43">
        <v>2.9</v>
      </c>
      <c r="AG34" s="43"/>
      <c r="AH34" s="43">
        <v>3.7968000000000002</v>
      </c>
      <c r="AI34" s="43"/>
      <c r="AJ34" s="43">
        <v>5.46631</v>
      </c>
      <c r="AK34" s="43"/>
      <c r="AL34" s="43">
        <v>4.4137000000000004</v>
      </c>
      <c r="AM34" s="43">
        <v>30.422080000000001</v>
      </c>
      <c r="AN34" s="43">
        <v>123.17774</v>
      </c>
      <c r="AO34" s="43">
        <v>27.721499999999999</v>
      </c>
      <c r="AP34" s="43">
        <v>0.45</v>
      </c>
      <c r="AQ34" s="43">
        <v>151.76</v>
      </c>
      <c r="AR34" s="43"/>
      <c r="AS34" s="43">
        <v>38.282670000000003</v>
      </c>
      <c r="AT34" s="43">
        <v>33.97</v>
      </c>
      <c r="AU34" s="43"/>
      <c r="AV34" s="43">
        <v>196.70480000000001</v>
      </c>
      <c r="AW34" s="43">
        <v>34.943480000000001</v>
      </c>
      <c r="AX34" s="43"/>
      <c r="AY34" s="43">
        <v>3.2835299999999998</v>
      </c>
      <c r="AZ34" s="43"/>
      <c r="BA34" s="43">
        <v>2.2000000000000002</v>
      </c>
      <c r="BB34" s="43"/>
      <c r="BC34" s="43">
        <v>72.710570000000004</v>
      </c>
      <c r="BD34" s="43"/>
      <c r="BE34" s="43">
        <v>9.8000000000000007</v>
      </c>
      <c r="BF34" s="43"/>
      <c r="BG34" s="43"/>
      <c r="BH34" s="43">
        <v>15.22776</v>
      </c>
      <c r="BI34" s="43">
        <v>13.402469999999999</v>
      </c>
      <c r="BJ34" s="43"/>
      <c r="BK34" s="43">
        <v>5.7513199999999998</v>
      </c>
      <c r="BL34" s="43"/>
      <c r="BM34" s="43"/>
      <c r="BN34" s="43">
        <v>50.55</v>
      </c>
      <c r="BO34" s="43">
        <v>0.73</v>
      </c>
      <c r="BP34" s="43">
        <v>136.99260000000001</v>
      </c>
      <c r="BQ34" s="43"/>
      <c r="BR34" s="43">
        <v>4.4034800000000001</v>
      </c>
      <c r="BS34" s="43">
        <v>124.99095</v>
      </c>
      <c r="BT34" s="43">
        <v>11.526669999999999</v>
      </c>
      <c r="BU34" s="43"/>
      <c r="BV34" s="43"/>
      <c r="BW34" s="43">
        <v>3.7307000000000001</v>
      </c>
      <c r="BX34" s="43"/>
      <c r="BY34" s="43"/>
      <c r="BZ34" s="43">
        <v>82.058220000000006</v>
      </c>
      <c r="CA34" s="43">
        <v>23.666090000000001</v>
      </c>
      <c r="CB34" s="43">
        <v>1.4537</v>
      </c>
      <c r="CC34" s="43">
        <v>0.65</v>
      </c>
      <c r="CD34" s="43">
        <v>20.199349999999999</v>
      </c>
      <c r="CE34" s="43">
        <v>402.43257</v>
      </c>
      <c r="CF34" s="43"/>
      <c r="CG34" s="43">
        <v>152.16990999999999</v>
      </c>
      <c r="CH34" s="43">
        <v>17.766120000000001</v>
      </c>
      <c r="CI34" s="43"/>
      <c r="CJ34" s="43"/>
      <c r="CK34" s="43">
        <v>14.867599999999999</v>
      </c>
      <c r="CL34" s="43">
        <v>4.8220999999999998</v>
      </c>
      <c r="CM34" s="43"/>
      <c r="CN34" s="43"/>
      <c r="CO34" s="43">
        <v>15.390510000000001</v>
      </c>
      <c r="CP34" s="43">
        <v>268.11</v>
      </c>
      <c r="CQ34" s="43"/>
      <c r="CR34" s="43">
        <v>32.799999999999997</v>
      </c>
      <c r="CS34" s="43"/>
      <c r="CT34" s="43">
        <v>18.016680000000001</v>
      </c>
    </row>
    <row r="35" spans="1:98" ht="15.6" x14ac:dyDescent="0.3">
      <c r="A35" s="1"/>
      <c r="B35" s="42" t="s">
        <v>845</v>
      </c>
      <c r="C35" s="43"/>
      <c r="D35" s="43"/>
      <c r="E35" s="43">
        <v>38.895490000000002</v>
      </c>
      <c r="F35" s="43">
        <v>13.855</v>
      </c>
      <c r="G35" s="43"/>
      <c r="H35" s="43">
        <v>4.0890000000000004</v>
      </c>
      <c r="I35" s="43"/>
      <c r="J35" s="43"/>
      <c r="K35" s="43">
        <v>20.23</v>
      </c>
      <c r="L35" s="43">
        <v>10.1111</v>
      </c>
      <c r="M35" s="43">
        <v>14.6043</v>
      </c>
      <c r="N35" s="43">
        <v>10.35</v>
      </c>
      <c r="O35" s="43">
        <v>28.256</v>
      </c>
      <c r="P35" s="43"/>
      <c r="Q35" s="43"/>
      <c r="R35" s="43">
        <v>42.932000000000002</v>
      </c>
      <c r="S35" s="43"/>
      <c r="T35" s="43">
        <v>7.7954999999999997</v>
      </c>
      <c r="U35" s="43"/>
      <c r="V35" s="43">
        <v>8.3000000000000007</v>
      </c>
      <c r="W35" s="43"/>
      <c r="X35" s="43">
        <v>160.52549999999999</v>
      </c>
      <c r="Y35" s="43"/>
      <c r="Z35" s="43">
        <v>5.1813700000000003</v>
      </c>
      <c r="AA35" s="43"/>
      <c r="AB35" s="43"/>
      <c r="AC35" s="43">
        <v>16.61</v>
      </c>
      <c r="AD35" s="43"/>
      <c r="AE35" s="43">
        <v>4.5880000000000001</v>
      </c>
      <c r="AF35" s="43">
        <v>3.1</v>
      </c>
      <c r="AG35" s="43"/>
      <c r="AH35" s="43">
        <v>3.5809000000000002</v>
      </c>
      <c r="AI35" s="43"/>
      <c r="AJ35" s="43">
        <v>5.7646800000000002</v>
      </c>
      <c r="AK35" s="43"/>
      <c r="AL35" s="43">
        <v>4.5186999999999999</v>
      </c>
      <c r="AM35" s="43">
        <v>30.9923</v>
      </c>
      <c r="AN35" s="43">
        <v>122.33163999999999</v>
      </c>
      <c r="AO35" s="43">
        <v>27.7911</v>
      </c>
      <c r="AP35" s="43">
        <v>0.73</v>
      </c>
      <c r="AQ35" s="43">
        <v>152.86000000000001</v>
      </c>
      <c r="AR35" s="43"/>
      <c r="AS35" s="43">
        <v>38.174439999999997</v>
      </c>
      <c r="AT35" s="43">
        <v>34.29</v>
      </c>
      <c r="AU35" s="43"/>
      <c r="AV35" s="43">
        <v>195.48273</v>
      </c>
      <c r="AW35" s="43">
        <v>34.39423</v>
      </c>
      <c r="AX35" s="43"/>
      <c r="AY35" s="43">
        <v>3.4592700000000001</v>
      </c>
      <c r="AZ35" s="43"/>
      <c r="BA35" s="43">
        <v>2.4</v>
      </c>
      <c r="BB35" s="43"/>
      <c r="BC35" s="43">
        <v>72.841009999999997</v>
      </c>
      <c r="BD35" s="43"/>
      <c r="BE35" s="43">
        <v>9.8000000000000007</v>
      </c>
      <c r="BF35" s="43"/>
      <c r="BG35" s="43"/>
      <c r="BH35" s="43">
        <v>13.04477</v>
      </c>
      <c r="BI35" s="43">
        <v>13.70997</v>
      </c>
      <c r="BJ35" s="43"/>
      <c r="BK35" s="43">
        <v>5.90733</v>
      </c>
      <c r="BL35" s="43"/>
      <c r="BM35" s="43"/>
      <c r="BN35" s="43">
        <v>51</v>
      </c>
      <c r="BO35" s="43">
        <v>0.73</v>
      </c>
      <c r="BP35" s="43">
        <v>135.68984</v>
      </c>
      <c r="BQ35" s="43"/>
      <c r="BR35" s="43">
        <v>4.4910300000000003</v>
      </c>
      <c r="BS35" s="43">
        <v>124.32228000000001</v>
      </c>
      <c r="BT35" s="43">
        <v>12.197139999999999</v>
      </c>
      <c r="BU35" s="43"/>
      <c r="BV35" s="43"/>
      <c r="BW35" s="43">
        <v>3.87202</v>
      </c>
      <c r="BX35" s="43"/>
      <c r="BY35" s="43"/>
      <c r="BZ35" s="43">
        <v>80.79374</v>
      </c>
      <c r="CA35" s="43">
        <v>23.674969999999998</v>
      </c>
      <c r="CB35" s="43">
        <v>1.3934</v>
      </c>
      <c r="CC35" s="43">
        <v>0.57999999999999996</v>
      </c>
      <c r="CD35" s="43">
        <v>20.640090000000001</v>
      </c>
      <c r="CE35" s="43">
        <v>402.58972</v>
      </c>
      <c r="CF35" s="43"/>
      <c r="CG35" s="43">
        <v>153.17401000000001</v>
      </c>
      <c r="CH35" s="43">
        <v>17.849440000000001</v>
      </c>
      <c r="CI35" s="43"/>
      <c r="CJ35" s="43"/>
      <c r="CK35" s="43">
        <v>15.156599999999999</v>
      </c>
      <c r="CL35" s="43">
        <v>4.8384200000000002</v>
      </c>
      <c r="CM35" s="43"/>
      <c r="CN35" s="43"/>
      <c r="CO35" s="43">
        <v>15.414350000000001</v>
      </c>
      <c r="CP35" s="43">
        <v>286.38</v>
      </c>
      <c r="CQ35" s="43"/>
      <c r="CR35" s="43">
        <v>33.085000000000001</v>
      </c>
      <c r="CS35" s="43"/>
      <c r="CT35" s="43">
        <v>18.535080000000001</v>
      </c>
    </row>
    <row r="36" spans="1:98" ht="15.6" x14ac:dyDescent="0.3">
      <c r="A36" s="1"/>
      <c r="B36" s="42" t="s">
        <v>846</v>
      </c>
      <c r="C36" s="43"/>
      <c r="D36" s="43"/>
      <c r="E36" s="43">
        <v>38.906480000000002</v>
      </c>
      <c r="F36" s="43">
        <v>13.077</v>
      </c>
      <c r="G36" s="43"/>
      <c r="H36" s="43">
        <v>4.1840000000000002</v>
      </c>
      <c r="I36" s="43"/>
      <c r="J36" s="43"/>
      <c r="K36" s="43">
        <v>19.5245</v>
      </c>
      <c r="L36" s="43">
        <v>10.8187</v>
      </c>
      <c r="M36" s="43">
        <v>14.774699999999999</v>
      </c>
      <c r="N36" s="43">
        <v>10.49</v>
      </c>
      <c r="O36" s="43">
        <v>28.132000000000001</v>
      </c>
      <c r="P36" s="43"/>
      <c r="Q36" s="43"/>
      <c r="R36" s="43">
        <v>42.276000000000003</v>
      </c>
      <c r="S36" s="43"/>
      <c r="T36" s="43">
        <v>7.9916</v>
      </c>
      <c r="U36" s="43"/>
      <c r="V36" s="43">
        <v>8.8000000000000007</v>
      </c>
      <c r="W36" s="43"/>
      <c r="X36" s="43">
        <v>120.8571</v>
      </c>
      <c r="Y36" s="43"/>
      <c r="Z36" s="43">
        <v>5.2139699999999998</v>
      </c>
      <c r="AA36" s="43"/>
      <c r="AB36" s="43"/>
      <c r="AC36" s="43">
        <v>16.079999999999998</v>
      </c>
      <c r="AD36" s="43"/>
      <c r="AE36" s="43">
        <v>4.5490000000000004</v>
      </c>
      <c r="AF36" s="43">
        <v>3.6</v>
      </c>
      <c r="AG36" s="43"/>
      <c r="AH36" s="43">
        <v>3.2664</v>
      </c>
      <c r="AI36" s="43"/>
      <c r="AJ36" s="43">
        <v>5.7564599999999997</v>
      </c>
      <c r="AK36" s="43"/>
      <c r="AL36" s="43">
        <v>4.5189000000000004</v>
      </c>
      <c r="AM36" s="43">
        <v>31.916820000000001</v>
      </c>
      <c r="AN36" s="43">
        <v>121.83629000000001</v>
      </c>
      <c r="AO36" s="43">
        <v>28.1203</v>
      </c>
      <c r="AP36" s="43">
        <v>0.86</v>
      </c>
      <c r="AQ36" s="43">
        <v>155.16</v>
      </c>
      <c r="AR36" s="43"/>
      <c r="AS36" s="43">
        <v>37.088799999999999</v>
      </c>
      <c r="AT36" s="43">
        <v>34.119999999999997</v>
      </c>
      <c r="AU36" s="43"/>
      <c r="AV36" s="43">
        <v>195.05813000000001</v>
      </c>
      <c r="AW36" s="43">
        <v>34.770020000000002</v>
      </c>
      <c r="AX36" s="43"/>
      <c r="AY36" s="43">
        <v>3.4676999999999998</v>
      </c>
      <c r="AZ36" s="43"/>
      <c r="BA36" s="43">
        <v>2.4</v>
      </c>
      <c r="BB36" s="43"/>
      <c r="BC36" s="43">
        <v>72.699690000000004</v>
      </c>
      <c r="BD36" s="43"/>
      <c r="BE36" s="43">
        <v>9.8000000000000007</v>
      </c>
      <c r="BF36" s="43"/>
      <c r="BG36" s="43"/>
      <c r="BH36" s="43">
        <v>14.37923</v>
      </c>
      <c r="BI36" s="43">
        <v>13.979939999999999</v>
      </c>
      <c r="BJ36" s="43"/>
      <c r="BK36" s="43">
        <v>5.8570799999999998</v>
      </c>
      <c r="BL36" s="43"/>
      <c r="BM36" s="43"/>
      <c r="BN36" s="43">
        <v>50.77</v>
      </c>
      <c r="BO36" s="43">
        <v>0.7</v>
      </c>
      <c r="BP36" s="43">
        <v>136.59088</v>
      </c>
      <c r="BQ36" s="43"/>
      <c r="BR36" s="43">
        <v>4.4334800000000003</v>
      </c>
      <c r="BS36" s="43">
        <v>126.50721</v>
      </c>
      <c r="BT36" s="43">
        <v>12.40185</v>
      </c>
      <c r="BU36" s="43"/>
      <c r="BV36" s="43"/>
      <c r="BW36" s="43">
        <v>3.9659300000000002</v>
      </c>
      <c r="BX36" s="43"/>
      <c r="BY36" s="43"/>
      <c r="BZ36" s="43">
        <v>80.36206</v>
      </c>
      <c r="CA36" s="43">
        <v>23.739899999999999</v>
      </c>
      <c r="CB36" s="43">
        <v>1.4145000000000001</v>
      </c>
      <c r="CC36" s="43">
        <v>0.62</v>
      </c>
      <c r="CD36" s="43">
        <v>22.175730000000001</v>
      </c>
      <c r="CE36" s="43">
        <v>407.39285000000001</v>
      </c>
      <c r="CF36" s="43"/>
      <c r="CG36" s="43">
        <v>154.45357999999999</v>
      </c>
      <c r="CH36" s="43">
        <v>17.251180000000002</v>
      </c>
      <c r="CI36" s="43"/>
      <c r="CJ36" s="43"/>
      <c r="CK36" s="43">
        <v>14.8268</v>
      </c>
      <c r="CL36" s="43">
        <v>4.4027799999999999</v>
      </c>
      <c r="CM36" s="43"/>
      <c r="CN36" s="43"/>
      <c r="CO36" s="43">
        <v>15.84704</v>
      </c>
      <c r="CP36" s="43">
        <v>289.06</v>
      </c>
      <c r="CQ36" s="43"/>
      <c r="CR36" s="43">
        <v>32.670999999999999</v>
      </c>
      <c r="CS36" s="43"/>
      <c r="CT36" s="43">
        <v>18.802659999999999</v>
      </c>
    </row>
    <row r="37" spans="1:98" ht="15.6" x14ac:dyDescent="0.3">
      <c r="A37" s="1"/>
      <c r="B37" s="42" t="s">
        <v>847</v>
      </c>
      <c r="C37" s="43"/>
      <c r="D37" s="43"/>
      <c r="E37" s="43">
        <v>37.966569999999997</v>
      </c>
      <c r="F37" s="43">
        <v>14.044</v>
      </c>
      <c r="G37" s="43"/>
      <c r="H37" s="43">
        <v>4.29</v>
      </c>
      <c r="I37" s="43"/>
      <c r="J37" s="43"/>
      <c r="K37" s="43">
        <v>19.175599999999999</v>
      </c>
      <c r="L37" s="43">
        <v>11.1447</v>
      </c>
      <c r="M37" s="43">
        <v>14.6419</v>
      </c>
      <c r="N37" s="43">
        <v>10.4</v>
      </c>
      <c r="O37" s="43">
        <v>28.794</v>
      </c>
      <c r="P37" s="43"/>
      <c r="Q37" s="43"/>
      <c r="R37" s="43">
        <v>42.256</v>
      </c>
      <c r="S37" s="43"/>
      <c r="T37" s="43">
        <v>8.0153999999999996</v>
      </c>
      <c r="U37" s="43"/>
      <c r="V37" s="43">
        <v>9</v>
      </c>
      <c r="W37" s="43"/>
      <c r="X37" s="43">
        <v>90.712370000000007</v>
      </c>
      <c r="Y37" s="43"/>
      <c r="Z37" s="43">
        <v>4.9950900000000003</v>
      </c>
      <c r="AA37" s="43"/>
      <c r="AB37" s="43"/>
      <c r="AC37" s="43">
        <v>15.54</v>
      </c>
      <c r="AD37" s="43"/>
      <c r="AE37" s="43">
        <v>4.6059999999999999</v>
      </c>
      <c r="AF37" s="43">
        <v>3.9</v>
      </c>
      <c r="AG37" s="43"/>
      <c r="AH37" s="43">
        <v>1.7165999999999999</v>
      </c>
      <c r="AI37" s="43"/>
      <c r="AJ37" s="43">
        <v>6.2199600000000004</v>
      </c>
      <c r="AK37" s="43"/>
      <c r="AL37" s="43">
        <v>4.5898000000000003</v>
      </c>
      <c r="AM37" s="43">
        <v>31.87688</v>
      </c>
      <c r="AN37" s="43">
        <v>120.98394</v>
      </c>
      <c r="AO37" s="43">
        <v>28.6496</v>
      </c>
      <c r="AP37" s="43">
        <v>0.97</v>
      </c>
      <c r="AQ37" s="43">
        <v>155.72</v>
      </c>
      <c r="AR37" s="43"/>
      <c r="AS37" s="43">
        <v>37.40146</v>
      </c>
      <c r="AT37" s="43">
        <v>34.520000000000003</v>
      </c>
      <c r="AU37" s="43"/>
      <c r="AV37" s="43">
        <v>197.12146000000001</v>
      </c>
      <c r="AW37" s="43">
        <v>35.359139999999996</v>
      </c>
      <c r="AX37" s="43"/>
      <c r="AY37" s="43">
        <v>3.3872599999999999</v>
      </c>
      <c r="AZ37" s="43"/>
      <c r="BA37" s="43">
        <v>2.4</v>
      </c>
      <c r="BB37" s="43"/>
      <c r="BC37" s="43">
        <v>73.444450000000003</v>
      </c>
      <c r="BD37" s="43"/>
      <c r="BE37" s="43">
        <v>9.8000000000000007</v>
      </c>
      <c r="BF37" s="43"/>
      <c r="BG37" s="43"/>
      <c r="BH37" s="43">
        <v>15.61382</v>
      </c>
      <c r="BI37" s="43">
        <v>14.12452</v>
      </c>
      <c r="BJ37" s="43"/>
      <c r="BK37" s="43">
        <v>5.8242000000000003</v>
      </c>
      <c r="BL37" s="43"/>
      <c r="BM37" s="43"/>
      <c r="BN37" s="43">
        <v>50.78</v>
      </c>
      <c r="BO37" s="43">
        <v>0.7</v>
      </c>
      <c r="BP37" s="43">
        <v>136.21472</v>
      </c>
      <c r="BQ37" s="43"/>
      <c r="BR37" s="43">
        <v>4.4087899999999998</v>
      </c>
      <c r="BS37" s="43">
        <v>127.28746</v>
      </c>
      <c r="BT37" s="43">
        <v>12.470689999999999</v>
      </c>
      <c r="BU37" s="43"/>
      <c r="BV37" s="43"/>
      <c r="BW37" s="43">
        <v>4.0273599999999998</v>
      </c>
      <c r="BX37" s="43"/>
      <c r="BY37" s="43"/>
      <c r="BZ37" s="43">
        <v>80.103340000000003</v>
      </c>
      <c r="CA37" s="43">
        <v>23.741689999999998</v>
      </c>
      <c r="CB37" s="43">
        <v>1.3926000000000001</v>
      </c>
      <c r="CC37" s="43">
        <v>0.56000000000000005</v>
      </c>
      <c r="CD37" s="43">
        <v>21.665939999999999</v>
      </c>
      <c r="CE37" s="43">
        <v>408.82501000000002</v>
      </c>
      <c r="CF37" s="43"/>
      <c r="CG37" s="43">
        <v>153.83770000000001</v>
      </c>
      <c r="CH37" s="43">
        <v>17.515280000000001</v>
      </c>
      <c r="CI37" s="43"/>
      <c r="CJ37" s="43"/>
      <c r="CK37" s="43">
        <v>15.6043</v>
      </c>
      <c r="CL37" s="43">
        <v>3.9710100000000002</v>
      </c>
      <c r="CM37" s="43"/>
      <c r="CN37" s="43"/>
      <c r="CO37" s="43">
        <v>16.16479</v>
      </c>
      <c r="CP37" s="43">
        <v>289.67</v>
      </c>
      <c r="CQ37" s="43"/>
      <c r="CR37" s="43">
        <v>32.542999999999999</v>
      </c>
      <c r="CS37" s="43"/>
      <c r="CT37" s="43">
        <v>19.587060000000001</v>
      </c>
    </row>
    <row r="38" spans="1:98" ht="15.6" x14ac:dyDescent="0.3">
      <c r="A38" s="1"/>
      <c r="B38" s="42" t="s">
        <v>848</v>
      </c>
      <c r="C38" s="43"/>
      <c r="D38" s="43"/>
      <c r="E38" s="43">
        <v>37.941189999999999</v>
      </c>
      <c r="F38" s="43">
        <v>14.554</v>
      </c>
      <c r="G38" s="43"/>
      <c r="H38" s="43">
        <v>4.2830000000000004</v>
      </c>
      <c r="I38" s="43"/>
      <c r="J38" s="43"/>
      <c r="K38" s="43">
        <v>19.839500000000001</v>
      </c>
      <c r="L38" s="43">
        <v>11.513400000000001</v>
      </c>
      <c r="M38" s="43">
        <v>14.523099999999999</v>
      </c>
      <c r="N38" s="43">
        <v>7.4</v>
      </c>
      <c r="O38" s="43">
        <v>29.297999999999998</v>
      </c>
      <c r="P38" s="43"/>
      <c r="Q38" s="43"/>
      <c r="R38" s="43">
        <v>42.414999999999999</v>
      </c>
      <c r="S38" s="43"/>
      <c r="T38" s="43">
        <v>7.8034999999999997</v>
      </c>
      <c r="U38" s="43"/>
      <c r="V38" s="43">
        <v>8.8000000000000007</v>
      </c>
      <c r="W38" s="43"/>
      <c r="X38" s="43">
        <v>122.80234</v>
      </c>
      <c r="Y38" s="43"/>
      <c r="Z38" s="43">
        <v>4.8727299999999998</v>
      </c>
      <c r="AA38" s="43"/>
      <c r="AB38" s="43"/>
      <c r="AC38" s="43">
        <v>15.22</v>
      </c>
      <c r="AD38" s="43"/>
      <c r="AE38" s="43">
        <v>4.5860000000000003</v>
      </c>
      <c r="AF38" s="43">
        <v>1.9</v>
      </c>
      <c r="AG38" s="43"/>
      <c r="AH38" s="43">
        <v>1.2232000000000001</v>
      </c>
      <c r="AI38" s="43"/>
      <c r="AJ38" s="43">
        <v>6.1652199999999997</v>
      </c>
      <c r="AK38" s="43"/>
      <c r="AL38" s="43">
        <v>4.5952000000000002</v>
      </c>
      <c r="AM38" s="43">
        <v>30.87471</v>
      </c>
      <c r="AN38" s="43">
        <v>121.33624</v>
      </c>
      <c r="AO38" s="43">
        <v>28.4741</v>
      </c>
      <c r="AP38" s="43">
        <v>0.6</v>
      </c>
      <c r="AQ38" s="43">
        <v>157.32</v>
      </c>
      <c r="AR38" s="43"/>
      <c r="AS38" s="43">
        <v>36.403280000000002</v>
      </c>
      <c r="AT38" s="43">
        <v>33.75</v>
      </c>
      <c r="AU38" s="43"/>
      <c r="AV38" s="43">
        <v>196.21420000000001</v>
      </c>
      <c r="AW38" s="43">
        <v>37.283769999999997</v>
      </c>
      <c r="AX38" s="43"/>
      <c r="AY38" s="43">
        <v>3.4258500000000001</v>
      </c>
      <c r="AZ38" s="43"/>
      <c r="BA38" s="43">
        <v>1.8</v>
      </c>
      <c r="BB38" s="43"/>
      <c r="BC38" s="43">
        <v>73.450109999999995</v>
      </c>
      <c r="BD38" s="43"/>
      <c r="BE38" s="43">
        <v>9.9</v>
      </c>
      <c r="BF38" s="43"/>
      <c r="BG38" s="43"/>
      <c r="BH38" s="43">
        <v>12.81284</v>
      </c>
      <c r="BI38" s="43">
        <v>13.620469999999999</v>
      </c>
      <c r="BJ38" s="43"/>
      <c r="BK38" s="43">
        <v>5.8513999999999999</v>
      </c>
      <c r="BL38" s="43"/>
      <c r="BM38" s="43"/>
      <c r="BN38" s="43">
        <v>50.97</v>
      </c>
      <c r="BO38" s="43">
        <v>0.74</v>
      </c>
      <c r="BP38" s="43">
        <v>136.47667999999999</v>
      </c>
      <c r="BQ38" s="43"/>
      <c r="BR38" s="43">
        <v>4.5068400000000004</v>
      </c>
      <c r="BS38" s="43">
        <v>126.99987</v>
      </c>
      <c r="BT38" s="43">
        <v>12.42779</v>
      </c>
      <c r="BU38" s="43"/>
      <c r="BV38" s="43"/>
      <c r="BW38" s="43">
        <v>3.8865599999999998</v>
      </c>
      <c r="BX38" s="43"/>
      <c r="BY38" s="43"/>
      <c r="BZ38" s="43">
        <v>79.693510000000003</v>
      </c>
      <c r="CA38" s="43">
        <v>24.445650000000001</v>
      </c>
      <c r="CB38" s="43">
        <v>1.3929</v>
      </c>
      <c r="CC38" s="43">
        <v>0.56999999999999995</v>
      </c>
      <c r="CD38" s="43">
        <v>22.517589999999998</v>
      </c>
      <c r="CE38" s="43">
        <v>420.6361</v>
      </c>
      <c r="CF38" s="43"/>
      <c r="CG38" s="43">
        <v>150.78952000000001</v>
      </c>
      <c r="CH38" s="43">
        <v>17.323740000000001</v>
      </c>
      <c r="CI38" s="43"/>
      <c r="CJ38" s="43"/>
      <c r="CK38" s="43">
        <v>15.5375</v>
      </c>
      <c r="CL38" s="43">
        <v>4.3718899999999996</v>
      </c>
      <c r="CM38" s="43"/>
      <c r="CN38" s="43"/>
      <c r="CO38" s="43">
        <v>15.79213</v>
      </c>
      <c r="CP38" s="43">
        <v>286.58999999999997</v>
      </c>
      <c r="CQ38" s="43"/>
      <c r="CR38" s="43">
        <v>31.099</v>
      </c>
      <c r="CS38" s="43"/>
      <c r="CT38" s="43">
        <v>21.361910000000002</v>
      </c>
    </row>
    <row r="39" spans="1:98" ht="15.6" x14ac:dyDescent="0.3">
      <c r="A39" s="1"/>
      <c r="B39" s="42" t="s">
        <v>849</v>
      </c>
      <c r="C39" s="43"/>
      <c r="D39" s="43"/>
      <c r="E39" s="43">
        <v>38.334269999999997</v>
      </c>
      <c r="F39" s="43">
        <v>13.391999999999999</v>
      </c>
      <c r="G39" s="43"/>
      <c r="H39" s="43">
        <v>4.1150000000000002</v>
      </c>
      <c r="I39" s="43"/>
      <c r="J39" s="43"/>
      <c r="K39" s="43">
        <v>19.907499999999999</v>
      </c>
      <c r="L39" s="43">
        <v>12.339499999999999</v>
      </c>
      <c r="M39" s="43">
        <v>14.242800000000001</v>
      </c>
      <c r="N39" s="43">
        <v>7.61</v>
      </c>
      <c r="O39" s="43">
        <v>29.222000000000001</v>
      </c>
      <c r="P39" s="43"/>
      <c r="Q39" s="43"/>
      <c r="R39" s="43">
        <v>42.561</v>
      </c>
      <c r="S39" s="43"/>
      <c r="T39" s="43">
        <v>7.8129</v>
      </c>
      <c r="U39" s="43"/>
      <c r="V39" s="43">
        <v>8.5</v>
      </c>
      <c r="W39" s="43"/>
      <c r="X39" s="43">
        <v>112.77131</v>
      </c>
      <c r="Y39" s="43"/>
      <c r="Z39" s="43">
        <v>4.9758500000000003</v>
      </c>
      <c r="AA39" s="43"/>
      <c r="AB39" s="43"/>
      <c r="AC39" s="43">
        <v>14.78</v>
      </c>
      <c r="AD39" s="43"/>
      <c r="AE39" s="43">
        <v>4.6420000000000003</v>
      </c>
      <c r="AF39" s="43">
        <v>1.8</v>
      </c>
      <c r="AG39" s="43"/>
      <c r="AH39" s="43">
        <v>1.2483</v>
      </c>
      <c r="AI39" s="43"/>
      <c r="AJ39" s="43">
        <v>6.4605899999999998</v>
      </c>
      <c r="AK39" s="43"/>
      <c r="AL39" s="43">
        <v>4.6289999999999996</v>
      </c>
      <c r="AM39" s="43">
        <v>31.237929999999999</v>
      </c>
      <c r="AN39" s="43">
        <v>124.27128</v>
      </c>
      <c r="AO39" s="43">
        <v>27.818100000000001</v>
      </c>
      <c r="AP39" s="43">
        <v>0.23</v>
      </c>
      <c r="AQ39" s="43">
        <v>158.18</v>
      </c>
      <c r="AR39" s="43"/>
      <c r="AS39" s="43">
        <v>36.61589</v>
      </c>
      <c r="AT39" s="43">
        <v>33.549999999999997</v>
      </c>
      <c r="AU39" s="43"/>
      <c r="AV39" s="43">
        <v>195.32424</v>
      </c>
      <c r="AW39" s="43">
        <v>36.381180000000001</v>
      </c>
      <c r="AX39" s="43"/>
      <c r="AY39" s="43">
        <v>3.3808699999999998</v>
      </c>
      <c r="AZ39" s="43"/>
      <c r="BA39" s="43">
        <v>1.5</v>
      </c>
      <c r="BB39" s="43"/>
      <c r="BC39" s="43">
        <v>73.511359999999996</v>
      </c>
      <c r="BD39" s="43"/>
      <c r="BE39" s="43">
        <v>9.9</v>
      </c>
      <c r="BF39" s="43"/>
      <c r="BG39" s="43"/>
      <c r="BH39" s="43">
        <v>13.95664</v>
      </c>
      <c r="BI39" s="43">
        <v>13.781560000000001</v>
      </c>
      <c r="BJ39" s="43"/>
      <c r="BK39" s="43">
        <v>5.7312200000000004</v>
      </c>
      <c r="BL39" s="43"/>
      <c r="BM39" s="43"/>
      <c r="BN39" s="43">
        <v>50</v>
      </c>
      <c r="BO39" s="43">
        <v>0.74</v>
      </c>
      <c r="BP39" s="43">
        <v>133.91130999999999</v>
      </c>
      <c r="BQ39" s="43"/>
      <c r="BR39" s="43">
        <v>4.5734000000000004</v>
      </c>
      <c r="BS39" s="43">
        <v>127.68277</v>
      </c>
      <c r="BT39" s="43">
        <v>12.58257</v>
      </c>
      <c r="BU39" s="43"/>
      <c r="BV39" s="43"/>
      <c r="BW39" s="43">
        <v>3.9036599999999999</v>
      </c>
      <c r="BX39" s="43"/>
      <c r="BY39" s="43"/>
      <c r="BZ39" s="43">
        <v>80.461119999999994</v>
      </c>
      <c r="CA39" s="43">
        <v>24.724889999999998</v>
      </c>
      <c r="CB39" s="43">
        <v>1.3821000000000001</v>
      </c>
      <c r="CC39" s="43">
        <v>0.59</v>
      </c>
      <c r="CD39" s="43">
        <v>22.2682</v>
      </c>
      <c r="CE39" s="43">
        <v>425.93543</v>
      </c>
      <c r="CF39" s="43"/>
      <c r="CG39" s="43">
        <v>156.53689</v>
      </c>
      <c r="CH39" s="43">
        <v>17.69257</v>
      </c>
      <c r="CI39" s="43"/>
      <c r="CJ39" s="43"/>
      <c r="CK39" s="43">
        <v>14.615600000000001</v>
      </c>
      <c r="CL39" s="43">
        <v>4.8209999999999997</v>
      </c>
      <c r="CM39" s="43"/>
      <c r="CN39" s="43"/>
      <c r="CO39" s="43">
        <v>16.116910000000001</v>
      </c>
      <c r="CP39" s="43">
        <v>287.67</v>
      </c>
      <c r="CQ39" s="43"/>
      <c r="CR39" s="43">
        <v>23.061</v>
      </c>
      <c r="CS39" s="43"/>
      <c r="CT39" s="43">
        <v>26.313369999999999</v>
      </c>
    </row>
    <row r="40" spans="1:98" ht="15.6" x14ac:dyDescent="0.3">
      <c r="A40" s="1"/>
      <c r="B40" s="42" t="s">
        <v>850</v>
      </c>
      <c r="C40" s="43"/>
      <c r="D40" s="43"/>
      <c r="E40" s="43">
        <v>38.277729999999998</v>
      </c>
      <c r="F40" s="43">
        <v>11.903</v>
      </c>
      <c r="G40" s="43"/>
      <c r="H40" s="43">
        <v>4.2969999999999997</v>
      </c>
      <c r="I40" s="43"/>
      <c r="J40" s="43"/>
      <c r="K40" s="43">
        <v>20.1572</v>
      </c>
      <c r="L40" s="43">
        <v>12.4711</v>
      </c>
      <c r="M40" s="43">
        <v>13.662599999999999</v>
      </c>
      <c r="N40" s="43">
        <v>10.15</v>
      </c>
      <c r="O40" s="43">
        <v>29.585999999999999</v>
      </c>
      <c r="P40" s="43"/>
      <c r="Q40" s="43"/>
      <c r="R40" s="43">
        <v>42.856999999999999</v>
      </c>
      <c r="S40" s="43"/>
      <c r="T40" s="43">
        <v>6.6397000000000004</v>
      </c>
      <c r="U40" s="43"/>
      <c r="V40" s="43">
        <v>8.1999999999999993</v>
      </c>
      <c r="W40" s="43"/>
      <c r="X40" s="43">
        <v>104.76672000000001</v>
      </c>
      <c r="Y40" s="43"/>
      <c r="Z40" s="43">
        <v>5.1278699999999997</v>
      </c>
      <c r="AA40" s="43"/>
      <c r="AB40" s="43"/>
      <c r="AC40" s="43">
        <v>13.84</v>
      </c>
      <c r="AD40" s="43"/>
      <c r="AE40" s="43">
        <v>4.726</v>
      </c>
      <c r="AF40" s="43">
        <v>1.5</v>
      </c>
      <c r="AG40" s="43"/>
      <c r="AH40" s="43">
        <v>1.3294999999999999</v>
      </c>
      <c r="AI40" s="43"/>
      <c r="AJ40" s="43">
        <v>6.2238600000000002</v>
      </c>
      <c r="AK40" s="43"/>
      <c r="AL40" s="43">
        <v>4.5807000000000002</v>
      </c>
      <c r="AM40" s="43">
        <v>30.688279999999999</v>
      </c>
      <c r="AN40" s="43">
        <v>125.12193000000001</v>
      </c>
      <c r="AO40" s="43">
        <v>27.9648</v>
      </c>
      <c r="AP40" s="43">
        <v>0.37</v>
      </c>
      <c r="AQ40" s="43">
        <v>158.38</v>
      </c>
      <c r="AR40" s="43"/>
      <c r="AS40" s="43">
        <v>36.097529999999999</v>
      </c>
      <c r="AT40" s="43">
        <v>32.49</v>
      </c>
      <c r="AU40" s="43"/>
      <c r="AV40" s="43">
        <v>196.52276000000001</v>
      </c>
      <c r="AW40" s="43">
        <v>35.283929999999998</v>
      </c>
      <c r="AX40" s="43"/>
      <c r="AY40" s="43">
        <v>3.2612700000000001</v>
      </c>
      <c r="AZ40" s="43"/>
      <c r="BA40" s="43">
        <v>1.4</v>
      </c>
      <c r="BB40" s="43"/>
      <c r="BC40" s="43">
        <v>73.350390000000004</v>
      </c>
      <c r="BD40" s="43"/>
      <c r="BE40" s="43">
        <v>9.9</v>
      </c>
      <c r="BF40" s="43"/>
      <c r="BG40" s="43"/>
      <c r="BH40" s="43">
        <v>12.6897</v>
      </c>
      <c r="BI40" s="43">
        <v>14.11031</v>
      </c>
      <c r="BJ40" s="43"/>
      <c r="BK40" s="43">
        <v>5.6065899999999997</v>
      </c>
      <c r="BL40" s="43"/>
      <c r="BM40" s="43"/>
      <c r="BN40" s="43">
        <v>49.62</v>
      </c>
      <c r="BO40" s="43">
        <v>0.72</v>
      </c>
      <c r="BP40" s="43">
        <v>130.03242</v>
      </c>
      <c r="BQ40" s="43"/>
      <c r="BR40" s="43">
        <v>4.6511399999999998</v>
      </c>
      <c r="BS40" s="43">
        <v>127.76418</v>
      </c>
      <c r="BT40" s="43">
        <v>12.542619999999999</v>
      </c>
      <c r="BU40" s="43"/>
      <c r="BV40" s="43"/>
      <c r="BW40" s="43">
        <v>4.3754099999999996</v>
      </c>
      <c r="BX40" s="43"/>
      <c r="BY40" s="43"/>
      <c r="BZ40" s="43">
        <v>80.696089999999998</v>
      </c>
      <c r="CA40" s="43">
        <v>24.675270000000001</v>
      </c>
      <c r="CB40" s="43">
        <v>1.3711</v>
      </c>
      <c r="CC40" s="43">
        <v>0.59</v>
      </c>
      <c r="CD40" s="43">
        <v>22.355609999999999</v>
      </c>
      <c r="CE40" s="43">
        <v>425.91250000000002</v>
      </c>
      <c r="CF40" s="43"/>
      <c r="CG40" s="43">
        <v>153.37065000000001</v>
      </c>
      <c r="CH40" s="43">
        <v>18.448370000000001</v>
      </c>
      <c r="CI40" s="43"/>
      <c r="CJ40" s="43"/>
      <c r="CK40" s="43">
        <v>15.716200000000001</v>
      </c>
      <c r="CL40" s="43">
        <v>4.8421599999999998</v>
      </c>
      <c r="CM40" s="43"/>
      <c r="CN40" s="43"/>
      <c r="CO40" s="43">
        <v>16.35183</v>
      </c>
      <c r="CP40" s="43">
        <v>290.58</v>
      </c>
      <c r="CQ40" s="43"/>
      <c r="CR40" s="43">
        <v>23.920999999999999</v>
      </c>
      <c r="CS40" s="43"/>
      <c r="CT40" s="43">
        <v>31.296659999999999</v>
      </c>
    </row>
    <row r="41" spans="1:98" ht="15.6" x14ac:dyDescent="0.3">
      <c r="A41" s="1"/>
      <c r="B41" s="42" t="s">
        <v>851</v>
      </c>
      <c r="C41" s="43"/>
      <c r="D41" s="43"/>
      <c r="E41" s="43">
        <v>34.804070000000003</v>
      </c>
      <c r="F41" s="43">
        <v>11.349</v>
      </c>
      <c r="G41" s="43"/>
      <c r="H41" s="43">
        <v>4.2759999999999998</v>
      </c>
      <c r="I41" s="43"/>
      <c r="J41" s="43"/>
      <c r="K41" s="43">
        <v>19.8</v>
      </c>
      <c r="L41" s="43">
        <v>12.757300000000001</v>
      </c>
      <c r="M41" s="43">
        <v>13.744300000000001</v>
      </c>
      <c r="N41" s="43">
        <v>10.61</v>
      </c>
      <c r="O41" s="43">
        <v>30.007999999999999</v>
      </c>
      <c r="P41" s="43"/>
      <c r="Q41" s="43"/>
      <c r="R41" s="43">
        <v>42.414999999999999</v>
      </c>
      <c r="S41" s="43"/>
      <c r="T41" s="43">
        <v>8.1755999999999993</v>
      </c>
      <c r="U41" s="43"/>
      <c r="V41" s="43">
        <v>8.1</v>
      </c>
      <c r="W41" s="43"/>
      <c r="X41" s="43">
        <v>93.203569999999999</v>
      </c>
      <c r="Y41" s="43"/>
      <c r="Z41" s="43">
        <v>5.0591499999999998</v>
      </c>
      <c r="AA41" s="43"/>
      <c r="AB41" s="43"/>
      <c r="AC41" s="43">
        <v>14.01</v>
      </c>
      <c r="AD41" s="43"/>
      <c r="AE41" s="43">
        <v>4.7290000000000001</v>
      </c>
      <c r="AF41" s="43">
        <v>0.8</v>
      </c>
      <c r="AG41" s="43"/>
      <c r="AH41" s="43">
        <v>1.3289</v>
      </c>
      <c r="AI41" s="43"/>
      <c r="AJ41" s="43">
        <v>5.8655799999999996</v>
      </c>
      <c r="AK41" s="43"/>
      <c r="AL41" s="43">
        <v>4.5698999999999996</v>
      </c>
      <c r="AM41" s="43">
        <v>23.299679999999999</v>
      </c>
      <c r="AN41" s="43">
        <v>124.77124999999999</v>
      </c>
      <c r="AO41" s="43">
        <v>27.769500000000001</v>
      </c>
      <c r="AP41" s="43">
        <v>0.4</v>
      </c>
      <c r="AQ41" s="43">
        <v>160.71</v>
      </c>
      <c r="AR41" s="43"/>
      <c r="AS41" s="43">
        <v>35.072589999999998</v>
      </c>
      <c r="AT41" s="43">
        <v>32.92</v>
      </c>
      <c r="AU41" s="43"/>
      <c r="AV41" s="43">
        <v>197.1052</v>
      </c>
      <c r="AW41" s="43">
        <v>33.790619999999997</v>
      </c>
      <c r="AX41" s="43"/>
      <c r="AY41" s="43">
        <v>3.3593700000000002</v>
      </c>
      <c r="AZ41" s="43"/>
      <c r="BA41" s="43">
        <v>1.6</v>
      </c>
      <c r="BB41" s="43"/>
      <c r="BC41" s="43">
        <v>64.90325</v>
      </c>
      <c r="BD41" s="43"/>
      <c r="BE41" s="43">
        <v>9.9</v>
      </c>
      <c r="BF41" s="43"/>
      <c r="BG41" s="43"/>
      <c r="BH41" s="43">
        <v>14.689629999999999</v>
      </c>
      <c r="BI41" s="43">
        <v>14.14052</v>
      </c>
      <c r="BJ41" s="43"/>
      <c r="BK41" s="43">
        <v>5.9333900000000002</v>
      </c>
      <c r="BL41" s="43"/>
      <c r="BM41" s="43"/>
      <c r="BN41" s="43">
        <v>46.94</v>
      </c>
      <c r="BO41" s="43">
        <v>0.72</v>
      </c>
      <c r="BP41" s="43">
        <v>130.81496999999999</v>
      </c>
      <c r="BQ41" s="43"/>
      <c r="BR41" s="43">
        <v>4.6162400000000003</v>
      </c>
      <c r="BS41" s="43">
        <v>126.12733</v>
      </c>
      <c r="BT41" s="43">
        <v>11.64132</v>
      </c>
      <c r="BU41" s="43"/>
      <c r="BV41" s="43"/>
      <c r="BW41" s="43">
        <v>3.85894</v>
      </c>
      <c r="BX41" s="43"/>
      <c r="BY41" s="43"/>
      <c r="BZ41" s="43">
        <v>80.868440000000007</v>
      </c>
      <c r="CA41" s="43">
        <v>24.47944</v>
      </c>
      <c r="CB41" s="43">
        <v>1.3824000000000001</v>
      </c>
      <c r="CC41" s="43">
        <v>0.56999999999999995</v>
      </c>
      <c r="CD41" s="43">
        <v>20.88081</v>
      </c>
      <c r="CE41" s="43">
        <v>428.59141</v>
      </c>
      <c r="CF41" s="43"/>
      <c r="CG41" s="43">
        <v>150.96498</v>
      </c>
      <c r="CH41" s="43">
        <v>18.44885</v>
      </c>
      <c r="CI41" s="43"/>
      <c r="CJ41" s="43"/>
      <c r="CK41" s="43">
        <v>16.512</v>
      </c>
      <c r="CL41" s="43">
        <v>4.6166299999999998</v>
      </c>
      <c r="CM41" s="43"/>
      <c r="CN41" s="43"/>
      <c r="CO41" s="43">
        <v>16.017040000000001</v>
      </c>
      <c r="CP41" s="43">
        <v>287.44</v>
      </c>
      <c r="CQ41" s="43"/>
      <c r="CR41" s="43">
        <v>23.763999999999999</v>
      </c>
      <c r="CS41" s="43"/>
      <c r="CT41" s="43">
        <v>35.408619999999999</v>
      </c>
    </row>
    <row r="42" spans="1:98" ht="15.6" x14ac:dyDescent="0.3">
      <c r="A42" s="1"/>
      <c r="B42" s="42" t="s">
        <v>852</v>
      </c>
      <c r="C42" s="43"/>
      <c r="D42" s="43"/>
      <c r="E42" s="43">
        <v>28.83764</v>
      </c>
      <c r="F42" s="43">
        <v>11.042999999999999</v>
      </c>
      <c r="G42" s="43"/>
      <c r="H42" s="43">
        <v>4.2649999999999997</v>
      </c>
      <c r="I42" s="43"/>
      <c r="J42" s="43"/>
      <c r="K42" s="43">
        <v>19.480399999999999</v>
      </c>
      <c r="L42" s="43">
        <v>12.314</v>
      </c>
      <c r="M42" s="43">
        <v>15.554600000000001</v>
      </c>
      <c r="N42" s="43">
        <v>10.45</v>
      </c>
      <c r="O42" s="43">
        <v>31.38</v>
      </c>
      <c r="P42" s="43"/>
      <c r="Q42" s="43"/>
      <c r="R42" s="43">
        <v>42.540999999999997</v>
      </c>
      <c r="S42" s="43"/>
      <c r="T42" s="43">
        <v>8.5728000000000009</v>
      </c>
      <c r="U42" s="43"/>
      <c r="V42" s="43">
        <v>8.3000000000000007</v>
      </c>
      <c r="W42" s="43"/>
      <c r="X42" s="43">
        <v>55.208199999999998</v>
      </c>
      <c r="Y42" s="43"/>
      <c r="Z42" s="43">
        <v>5.0670599999999997</v>
      </c>
      <c r="AA42" s="43"/>
      <c r="AB42" s="43"/>
      <c r="AC42" s="43">
        <v>14.49</v>
      </c>
      <c r="AD42" s="43"/>
      <c r="AE42" s="43">
        <v>4.8769999999999998</v>
      </c>
      <c r="AF42" s="43">
        <v>0.9</v>
      </c>
      <c r="AG42" s="43"/>
      <c r="AH42" s="43">
        <v>1.2868999999999999</v>
      </c>
      <c r="AI42" s="43"/>
      <c r="AJ42" s="43">
        <v>5.3594600000000003</v>
      </c>
      <c r="AK42" s="43"/>
      <c r="AL42" s="43">
        <v>4.5124000000000004</v>
      </c>
      <c r="AM42" s="43">
        <v>23.372409999999999</v>
      </c>
      <c r="AN42" s="43">
        <v>125.36609</v>
      </c>
      <c r="AO42" s="43">
        <v>27.285599999999999</v>
      </c>
      <c r="AP42" s="43">
        <v>0.41</v>
      </c>
      <c r="AQ42" s="43">
        <v>160.4</v>
      </c>
      <c r="AR42" s="43"/>
      <c r="AS42" s="43">
        <v>34.211309999999997</v>
      </c>
      <c r="AT42" s="43">
        <v>33.049999999999997</v>
      </c>
      <c r="AU42" s="43"/>
      <c r="AV42" s="43">
        <v>196.64507</v>
      </c>
      <c r="AW42" s="43">
        <v>35.239440000000002</v>
      </c>
      <c r="AX42" s="43"/>
      <c r="AY42" s="43">
        <v>3.3573499999999998</v>
      </c>
      <c r="AZ42" s="43"/>
      <c r="BA42" s="43">
        <v>2.2000000000000002</v>
      </c>
      <c r="BB42" s="43"/>
      <c r="BC42" s="43">
        <v>57.98218</v>
      </c>
      <c r="BD42" s="43"/>
      <c r="BE42" s="43">
        <v>9.9</v>
      </c>
      <c r="BF42" s="43"/>
      <c r="BG42" s="43"/>
      <c r="BH42" s="43">
        <v>14.557230000000001</v>
      </c>
      <c r="BI42" s="43">
        <v>14.259180000000001</v>
      </c>
      <c r="BJ42" s="43"/>
      <c r="BK42" s="43">
        <v>5.7237200000000001</v>
      </c>
      <c r="BL42" s="43"/>
      <c r="BM42" s="43"/>
      <c r="BN42" s="43">
        <v>38.57</v>
      </c>
      <c r="BO42" s="43">
        <v>0.72</v>
      </c>
      <c r="BP42" s="43">
        <v>130.85767000000001</v>
      </c>
      <c r="BQ42" s="43"/>
      <c r="BR42" s="43">
        <v>4.6670400000000001</v>
      </c>
      <c r="BS42" s="43">
        <v>128.34809999999999</v>
      </c>
      <c r="BT42" s="43">
        <v>12.295500000000001</v>
      </c>
      <c r="BU42" s="43"/>
      <c r="BV42" s="43"/>
      <c r="BW42" s="43">
        <v>3.6508500000000002</v>
      </c>
      <c r="BX42" s="43"/>
      <c r="BY42" s="43"/>
      <c r="BZ42" s="43">
        <v>81.706159999999997</v>
      </c>
      <c r="CA42" s="43">
        <v>24.723549999999999</v>
      </c>
      <c r="CB42" s="43">
        <v>1.3408</v>
      </c>
      <c r="CC42" s="43">
        <v>0.61</v>
      </c>
      <c r="CD42" s="43">
        <v>20.878050000000002</v>
      </c>
      <c r="CE42" s="43">
        <v>429.83143000000001</v>
      </c>
      <c r="CF42" s="43"/>
      <c r="CG42" s="43">
        <v>149.81164999999999</v>
      </c>
      <c r="CH42" s="43">
        <v>18.26022</v>
      </c>
      <c r="CI42" s="43"/>
      <c r="CJ42" s="43"/>
      <c r="CK42" s="43">
        <v>15.786</v>
      </c>
      <c r="CL42" s="43">
        <v>4.5530499999999998</v>
      </c>
      <c r="CM42" s="43"/>
      <c r="CN42" s="43"/>
      <c r="CO42" s="43">
        <v>15.07502</v>
      </c>
      <c r="CP42" s="43">
        <v>297.16000000000003</v>
      </c>
      <c r="CQ42" s="43"/>
      <c r="CR42" s="43">
        <v>24.094000000000001</v>
      </c>
      <c r="CS42" s="43"/>
      <c r="CT42" s="43">
        <v>28.039580000000001</v>
      </c>
    </row>
    <row r="43" spans="1:98" ht="15.6" x14ac:dyDescent="0.3">
      <c r="A43" s="1"/>
      <c r="B43" s="42" t="s">
        <v>853</v>
      </c>
      <c r="C43" s="43"/>
      <c r="D43" s="43"/>
      <c r="E43" s="43">
        <v>24.410789999999999</v>
      </c>
      <c r="F43" s="43">
        <v>10.689</v>
      </c>
      <c r="G43" s="43"/>
      <c r="H43" s="43">
        <v>4.1459999999999999</v>
      </c>
      <c r="I43" s="43"/>
      <c r="J43" s="43"/>
      <c r="K43" s="43">
        <v>19.5777</v>
      </c>
      <c r="L43" s="43">
        <v>11.7545</v>
      </c>
      <c r="M43" s="43">
        <v>16.078399999999998</v>
      </c>
      <c r="N43" s="43">
        <v>10.32</v>
      </c>
      <c r="O43" s="43">
        <v>31.43</v>
      </c>
      <c r="P43" s="43"/>
      <c r="Q43" s="43"/>
      <c r="R43" s="43">
        <v>42.378999999999998</v>
      </c>
      <c r="S43" s="43"/>
      <c r="T43" s="43">
        <v>8.9970999999999997</v>
      </c>
      <c r="U43" s="43"/>
      <c r="V43" s="43">
        <v>8.4</v>
      </c>
      <c r="W43" s="43"/>
      <c r="X43" s="43">
        <v>48.434809999999999</v>
      </c>
      <c r="Y43" s="43"/>
      <c r="Z43" s="43">
        <v>5.0289599999999997</v>
      </c>
      <c r="AA43" s="43"/>
      <c r="AB43" s="43"/>
      <c r="AC43" s="43">
        <v>15.36</v>
      </c>
      <c r="AD43" s="43"/>
      <c r="AE43" s="43">
        <v>4.9050000000000002</v>
      </c>
      <c r="AF43" s="43">
        <v>0.8</v>
      </c>
      <c r="AG43" s="43"/>
      <c r="AH43" s="43">
        <v>1.2628999999999999</v>
      </c>
      <c r="AI43" s="43"/>
      <c r="AJ43" s="43">
        <v>5.4161799999999998</v>
      </c>
      <c r="AK43" s="43"/>
      <c r="AL43" s="43">
        <v>4.5305999999999997</v>
      </c>
      <c r="AM43" s="43">
        <v>26.945509999999999</v>
      </c>
      <c r="AN43" s="43">
        <v>125.40554</v>
      </c>
      <c r="AO43" s="43">
        <v>27.234500000000001</v>
      </c>
      <c r="AP43" s="43">
        <v>0.46</v>
      </c>
      <c r="AQ43" s="43">
        <v>156.28</v>
      </c>
      <c r="AR43" s="43"/>
      <c r="AS43" s="43">
        <v>33.60284</v>
      </c>
      <c r="AT43" s="43">
        <v>33.28</v>
      </c>
      <c r="AU43" s="43"/>
      <c r="AV43" s="43">
        <v>90.137770000000003</v>
      </c>
      <c r="AW43" s="43">
        <v>33.734589999999997</v>
      </c>
      <c r="AX43" s="43"/>
      <c r="AY43" s="43">
        <v>3.31304</v>
      </c>
      <c r="AZ43" s="43"/>
      <c r="BA43" s="43">
        <v>1.7</v>
      </c>
      <c r="BB43" s="43"/>
      <c r="BC43" s="43">
        <v>58.284030000000001</v>
      </c>
      <c r="BD43" s="43"/>
      <c r="BE43" s="43">
        <v>9.9</v>
      </c>
      <c r="BF43" s="43"/>
      <c r="BG43" s="43"/>
      <c r="BH43" s="43">
        <v>13.2182</v>
      </c>
      <c r="BI43" s="43">
        <v>14.140420000000001</v>
      </c>
      <c r="BJ43" s="43"/>
      <c r="BK43" s="43">
        <v>5.73895</v>
      </c>
      <c r="BL43" s="43"/>
      <c r="BM43" s="43"/>
      <c r="BN43" s="43">
        <v>16.28</v>
      </c>
      <c r="BO43" s="43">
        <v>0.72</v>
      </c>
      <c r="BP43" s="43">
        <v>127.63285999999999</v>
      </c>
      <c r="BQ43" s="43"/>
      <c r="BR43" s="43">
        <v>4.69299</v>
      </c>
      <c r="BS43" s="43">
        <v>127.69072</v>
      </c>
      <c r="BT43" s="43">
        <v>12.37323</v>
      </c>
      <c r="BU43" s="43"/>
      <c r="BV43" s="43"/>
      <c r="BW43" s="43">
        <v>3.6075599999999999</v>
      </c>
      <c r="BX43" s="43"/>
      <c r="BY43" s="43"/>
      <c r="BZ43" s="43">
        <v>82.118679999999998</v>
      </c>
      <c r="CA43" s="43">
        <v>7.0879000000000003</v>
      </c>
      <c r="CB43" s="43">
        <v>1.3451</v>
      </c>
      <c r="CC43" s="43">
        <v>0.65</v>
      </c>
      <c r="CD43" s="43">
        <v>18.703990000000001</v>
      </c>
      <c r="CE43" s="43">
        <v>429.47644000000003</v>
      </c>
      <c r="CF43" s="43"/>
      <c r="CG43" s="43">
        <v>152.80531999999999</v>
      </c>
      <c r="CH43" s="43">
        <v>18.83691</v>
      </c>
      <c r="CI43" s="43"/>
      <c r="CJ43" s="43"/>
      <c r="CK43" s="43">
        <v>15.8392</v>
      </c>
      <c r="CL43" s="43">
        <v>4.5843499999999997</v>
      </c>
      <c r="CM43" s="43"/>
      <c r="CN43" s="43"/>
      <c r="CO43" s="43">
        <v>13.944599999999999</v>
      </c>
      <c r="CP43" s="43">
        <v>296.97000000000003</v>
      </c>
      <c r="CQ43" s="43"/>
      <c r="CR43" s="43">
        <v>24.332999999999998</v>
      </c>
      <c r="CS43" s="43"/>
      <c r="CT43" s="43">
        <v>25.830590000000001</v>
      </c>
    </row>
    <row r="44" spans="1:98" ht="15.6" x14ac:dyDescent="0.3">
      <c r="A44" s="1"/>
      <c r="B44" s="42" t="s">
        <v>854</v>
      </c>
      <c r="C44" s="43"/>
      <c r="D44" s="43"/>
      <c r="E44" s="43">
        <v>15.03482</v>
      </c>
      <c r="F44" s="43">
        <v>10.169</v>
      </c>
      <c r="G44" s="43"/>
      <c r="H44" s="43">
        <v>4.1849999999999996</v>
      </c>
      <c r="I44" s="43"/>
      <c r="J44" s="43"/>
      <c r="K44" s="43">
        <v>19.909500000000001</v>
      </c>
      <c r="L44" s="43">
        <v>13.454499999999999</v>
      </c>
      <c r="M44" s="43">
        <v>15.981</v>
      </c>
      <c r="N44" s="43">
        <v>10.49</v>
      </c>
      <c r="O44" s="43">
        <v>31.001999999999999</v>
      </c>
      <c r="P44" s="43"/>
      <c r="Q44" s="43"/>
      <c r="R44" s="43">
        <v>43.005000000000003</v>
      </c>
      <c r="S44" s="43"/>
      <c r="T44" s="43">
        <v>8.4558</v>
      </c>
      <c r="U44" s="43"/>
      <c r="V44" s="43">
        <v>8.5</v>
      </c>
      <c r="W44" s="43"/>
      <c r="X44" s="43">
        <v>34.250059999999998</v>
      </c>
      <c r="Y44" s="43"/>
      <c r="Z44" s="43">
        <v>4.5852300000000001</v>
      </c>
      <c r="AA44" s="43"/>
      <c r="AB44" s="43"/>
      <c r="AC44" s="43">
        <v>16.149999999999999</v>
      </c>
      <c r="AD44" s="43"/>
      <c r="AE44" s="43">
        <v>4.76</v>
      </c>
      <c r="AF44" s="43">
        <v>0.8</v>
      </c>
      <c r="AG44" s="43"/>
      <c r="AH44" s="43">
        <v>1.2625</v>
      </c>
      <c r="AI44" s="43"/>
      <c r="AJ44" s="43">
        <v>4.26905</v>
      </c>
      <c r="AK44" s="43"/>
      <c r="AL44" s="43">
        <v>4.4936999999999996</v>
      </c>
      <c r="AM44" s="43">
        <v>28.660789999999999</v>
      </c>
      <c r="AN44" s="43">
        <v>121.29752000000001</v>
      </c>
      <c r="AO44" s="43">
        <v>24.22</v>
      </c>
      <c r="AP44" s="43">
        <v>0.11</v>
      </c>
      <c r="AQ44" s="43">
        <v>156.16</v>
      </c>
      <c r="AR44" s="43"/>
      <c r="AS44" s="43">
        <v>32.864539999999998</v>
      </c>
      <c r="AT44" s="43">
        <v>30.24</v>
      </c>
      <c r="AU44" s="43"/>
      <c r="AV44" s="43">
        <v>58.092820000000003</v>
      </c>
      <c r="AW44" s="43">
        <v>31.1021</v>
      </c>
      <c r="AX44" s="43"/>
      <c r="AY44" s="43">
        <v>3.3858799999999998</v>
      </c>
      <c r="AZ44" s="43"/>
      <c r="BA44" s="43">
        <v>1.6</v>
      </c>
      <c r="BB44" s="43"/>
      <c r="BC44" s="43">
        <v>52.783349999999999</v>
      </c>
      <c r="BD44" s="43"/>
      <c r="BE44" s="43">
        <v>9.9</v>
      </c>
      <c r="BF44" s="43"/>
      <c r="BG44" s="43"/>
      <c r="BH44" s="43">
        <v>13.465780000000001</v>
      </c>
      <c r="BI44" s="43">
        <v>14.282159999999999</v>
      </c>
      <c r="BJ44" s="43"/>
      <c r="BK44" s="43">
        <v>5.6320399999999999</v>
      </c>
      <c r="BL44" s="43"/>
      <c r="BM44" s="43"/>
      <c r="BN44" s="43">
        <v>6.23</v>
      </c>
      <c r="BO44" s="43">
        <v>0.67</v>
      </c>
      <c r="BP44" s="43">
        <v>128.5581</v>
      </c>
      <c r="BQ44" s="43"/>
      <c r="BR44" s="43">
        <v>4.7376699999999996</v>
      </c>
      <c r="BS44" s="43">
        <v>125.89845</v>
      </c>
      <c r="BT44" s="43">
        <v>11.647550000000001</v>
      </c>
      <c r="BU44" s="43"/>
      <c r="BV44" s="43"/>
      <c r="BW44" s="43">
        <v>3.8024800000000001</v>
      </c>
      <c r="BX44" s="43"/>
      <c r="BY44" s="43"/>
      <c r="BZ44" s="43">
        <v>83.884799999999998</v>
      </c>
      <c r="CA44" s="43">
        <v>3.0644200000000001</v>
      </c>
      <c r="CB44" s="43">
        <v>1.3521000000000001</v>
      </c>
      <c r="CC44" s="43">
        <v>0.67</v>
      </c>
      <c r="CD44" s="43">
        <v>18.857330000000001</v>
      </c>
      <c r="CE44" s="43">
        <v>408.90008999999998</v>
      </c>
      <c r="CF44" s="43"/>
      <c r="CG44" s="43">
        <v>149.58917</v>
      </c>
      <c r="CH44" s="43">
        <v>18.505210000000002</v>
      </c>
      <c r="CI44" s="43"/>
      <c r="CJ44" s="43"/>
      <c r="CK44" s="43">
        <v>16.0947</v>
      </c>
      <c r="CL44" s="43">
        <v>4.6031599999999999</v>
      </c>
      <c r="CM44" s="43"/>
      <c r="CN44" s="43"/>
      <c r="CO44" s="43">
        <v>12.59226</v>
      </c>
      <c r="CP44" s="43">
        <v>292.14</v>
      </c>
      <c r="CQ44" s="43"/>
      <c r="CR44" s="43">
        <v>24.449000000000002</v>
      </c>
      <c r="CS44" s="43"/>
      <c r="CT44" s="43">
        <v>24.180879999999998</v>
      </c>
    </row>
    <row r="45" spans="1:98" ht="15.6" x14ac:dyDescent="0.3">
      <c r="A45" s="1"/>
      <c r="B45" s="42" t="s">
        <v>855</v>
      </c>
      <c r="C45" s="43"/>
      <c r="D45" s="43"/>
      <c r="E45" s="43">
        <v>16.134</v>
      </c>
      <c r="F45" s="43">
        <v>10.282999999999999</v>
      </c>
      <c r="G45" s="43"/>
      <c r="H45" s="43">
        <v>4.2709999999999999</v>
      </c>
      <c r="I45" s="43"/>
      <c r="J45" s="43"/>
      <c r="K45" s="43">
        <v>19.207699999999999</v>
      </c>
      <c r="L45" s="43">
        <v>14.9353</v>
      </c>
      <c r="M45" s="43">
        <v>14.8888</v>
      </c>
      <c r="N45" s="43">
        <v>10.63</v>
      </c>
      <c r="O45" s="43">
        <v>31.388000000000002</v>
      </c>
      <c r="P45" s="43"/>
      <c r="Q45" s="43"/>
      <c r="R45" s="43">
        <v>43.582000000000001</v>
      </c>
      <c r="S45" s="43"/>
      <c r="T45" s="43">
        <v>5.9664000000000001</v>
      </c>
      <c r="U45" s="43"/>
      <c r="V45" s="43">
        <v>8.8000000000000007</v>
      </c>
      <c r="W45" s="43"/>
      <c r="X45" s="43">
        <v>33.036360000000002</v>
      </c>
      <c r="Y45" s="43"/>
      <c r="Z45" s="43">
        <v>3.3404799999999999</v>
      </c>
      <c r="AA45" s="43"/>
      <c r="AB45" s="43"/>
      <c r="AC45" s="43">
        <v>16.329999999999998</v>
      </c>
      <c r="AD45" s="43"/>
      <c r="AE45" s="43">
        <v>4.7389999999999999</v>
      </c>
      <c r="AF45" s="43">
        <v>0.7</v>
      </c>
      <c r="AG45" s="43"/>
      <c r="AH45" s="43">
        <v>1.2271000000000001</v>
      </c>
      <c r="AI45" s="43"/>
      <c r="AJ45" s="43">
        <v>4.2895099999999999</v>
      </c>
      <c r="AK45" s="43"/>
      <c r="AL45" s="43">
        <v>4.4226000000000001</v>
      </c>
      <c r="AM45" s="43">
        <v>22.273679999999999</v>
      </c>
      <c r="AN45" s="43">
        <v>116.55825</v>
      </c>
      <c r="AO45" s="43">
        <v>24.8398</v>
      </c>
      <c r="AP45" s="43">
        <v>0.35</v>
      </c>
      <c r="AQ45" s="43">
        <v>153.82</v>
      </c>
      <c r="AR45" s="43"/>
      <c r="AS45" s="43">
        <v>30.819739999999999</v>
      </c>
      <c r="AT45" s="43">
        <v>29.84</v>
      </c>
      <c r="AU45" s="43"/>
      <c r="AV45" s="43">
        <v>57.417850000000001</v>
      </c>
      <c r="AW45" s="43">
        <v>31.969899999999999</v>
      </c>
      <c r="AX45" s="43"/>
      <c r="AY45" s="43">
        <v>3.3301500000000002</v>
      </c>
      <c r="AZ45" s="43"/>
      <c r="BA45" s="43">
        <v>1.9</v>
      </c>
      <c r="BB45" s="43"/>
      <c r="BC45" s="43">
        <v>32.969299999999997</v>
      </c>
      <c r="BD45" s="43"/>
      <c r="BE45" s="43">
        <v>9.9</v>
      </c>
      <c r="BF45" s="43"/>
      <c r="BG45" s="43"/>
      <c r="BH45" s="43">
        <v>14.554819999999999</v>
      </c>
      <c r="BI45" s="43">
        <v>14.172739999999999</v>
      </c>
      <c r="BJ45" s="43"/>
      <c r="BK45" s="43">
        <v>5.5379399999999999</v>
      </c>
      <c r="BL45" s="43"/>
      <c r="BM45" s="43"/>
      <c r="BN45" s="43">
        <v>5.57</v>
      </c>
      <c r="BO45" s="43">
        <v>0.67</v>
      </c>
      <c r="BP45" s="43">
        <v>122.64646999999999</v>
      </c>
      <c r="BQ45" s="43"/>
      <c r="BR45" s="43">
        <v>4.7210599999999996</v>
      </c>
      <c r="BS45" s="43">
        <v>120.05483</v>
      </c>
      <c r="BT45" s="43">
        <v>10.546860000000001</v>
      </c>
      <c r="BU45" s="43"/>
      <c r="BV45" s="43"/>
      <c r="BW45" s="43">
        <v>3.7406999999999999</v>
      </c>
      <c r="BX45" s="43"/>
      <c r="BY45" s="43"/>
      <c r="BZ45" s="43">
        <v>86.379469999999998</v>
      </c>
      <c r="CA45" s="43">
        <v>2.9620500000000001</v>
      </c>
      <c r="CB45" s="43">
        <v>1.3441000000000001</v>
      </c>
      <c r="CC45" s="43">
        <v>0.64</v>
      </c>
      <c r="CD45" s="43">
        <v>18.467890000000001</v>
      </c>
      <c r="CE45" s="43">
        <v>417.71834000000001</v>
      </c>
      <c r="CF45" s="43"/>
      <c r="CG45" s="43">
        <v>155.36661000000001</v>
      </c>
      <c r="CH45" s="43">
        <v>18.35266</v>
      </c>
      <c r="CI45" s="43"/>
      <c r="CJ45" s="43"/>
      <c r="CK45" s="43">
        <v>14.971500000000001</v>
      </c>
      <c r="CL45" s="43">
        <v>4.6084300000000002</v>
      </c>
      <c r="CM45" s="43"/>
      <c r="CN45" s="43"/>
      <c r="CO45" s="43">
        <v>12.449339999999999</v>
      </c>
      <c r="CP45" s="43">
        <v>288.08999999999997</v>
      </c>
      <c r="CQ45" s="43"/>
      <c r="CR45" s="43">
        <v>22.361000000000001</v>
      </c>
      <c r="CS45" s="43"/>
      <c r="CT45" s="43">
        <v>22.89461</v>
      </c>
    </row>
    <row r="46" spans="1:98" ht="15.6" x14ac:dyDescent="0.3">
      <c r="A46" s="1"/>
      <c r="B46" s="42" t="s">
        <v>856</v>
      </c>
      <c r="C46" s="43"/>
      <c r="D46" s="43"/>
      <c r="E46" s="43">
        <v>15.8467</v>
      </c>
      <c r="F46" s="43">
        <v>11.756</v>
      </c>
      <c r="G46" s="43"/>
      <c r="H46" s="43">
        <v>4.2409999999999997</v>
      </c>
      <c r="I46" s="43"/>
      <c r="J46" s="43"/>
      <c r="K46" s="43">
        <v>16.674499999999998</v>
      </c>
      <c r="L46" s="43">
        <v>16.122499999999999</v>
      </c>
      <c r="M46" s="43">
        <v>13.7606</v>
      </c>
      <c r="N46" s="43">
        <v>10.16</v>
      </c>
      <c r="O46" s="43">
        <v>31.504000000000001</v>
      </c>
      <c r="P46" s="43"/>
      <c r="Q46" s="43"/>
      <c r="R46" s="43">
        <v>43.585000000000001</v>
      </c>
      <c r="S46" s="43"/>
      <c r="T46" s="43">
        <v>3.7871000000000001</v>
      </c>
      <c r="U46" s="43"/>
      <c r="V46" s="43">
        <v>8.8000000000000007</v>
      </c>
      <c r="W46" s="43"/>
      <c r="X46" s="43">
        <v>32.720619999999997</v>
      </c>
      <c r="Y46" s="43"/>
      <c r="Z46" s="43">
        <v>3.3635199999999998</v>
      </c>
      <c r="AA46" s="43"/>
      <c r="AB46" s="43"/>
      <c r="AC46" s="43">
        <v>16.55</v>
      </c>
      <c r="AD46" s="43"/>
      <c r="AE46" s="43">
        <v>4.4089999999999998</v>
      </c>
      <c r="AF46" s="43">
        <v>0.6</v>
      </c>
      <c r="AG46" s="43"/>
      <c r="AH46" s="43">
        <v>1.0607</v>
      </c>
      <c r="AI46" s="43"/>
      <c r="AJ46" s="43">
        <v>4.1899699999999998</v>
      </c>
      <c r="AK46" s="43"/>
      <c r="AL46" s="43">
        <v>4.3535000000000004</v>
      </c>
      <c r="AM46" s="43">
        <v>26.425699999999999</v>
      </c>
      <c r="AN46" s="43">
        <v>115.22001</v>
      </c>
      <c r="AO46" s="43">
        <v>26.540500000000002</v>
      </c>
      <c r="AP46" s="43">
        <v>0.46</v>
      </c>
      <c r="AQ46" s="43">
        <v>159.02000000000001</v>
      </c>
      <c r="AR46" s="43"/>
      <c r="AS46" s="43">
        <v>31.53989</v>
      </c>
      <c r="AT46" s="43">
        <v>29.7</v>
      </c>
      <c r="AU46" s="43"/>
      <c r="AV46" s="43">
        <v>57.549309999999998</v>
      </c>
      <c r="AW46" s="43">
        <v>32.293019999999999</v>
      </c>
      <c r="AX46" s="43"/>
      <c r="AY46" s="43">
        <v>3.36165</v>
      </c>
      <c r="AZ46" s="43"/>
      <c r="BA46" s="43">
        <v>2.2000000000000002</v>
      </c>
      <c r="BB46" s="43"/>
      <c r="BC46" s="43">
        <v>32.827289999999998</v>
      </c>
      <c r="BD46" s="43"/>
      <c r="BE46" s="43">
        <v>9.9</v>
      </c>
      <c r="BF46" s="43"/>
      <c r="BG46" s="43"/>
      <c r="BH46" s="43">
        <v>15.37011</v>
      </c>
      <c r="BI46" s="43">
        <v>14.17628</v>
      </c>
      <c r="BJ46" s="43"/>
      <c r="BK46" s="43">
        <v>5.5142699999999998</v>
      </c>
      <c r="BL46" s="43"/>
      <c r="BM46" s="43"/>
      <c r="BN46" s="43">
        <v>5.47</v>
      </c>
      <c r="BO46" s="43">
        <v>0.81</v>
      </c>
      <c r="BP46" s="43">
        <v>123.86617</v>
      </c>
      <c r="BQ46" s="43"/>
      <c r="BR46" s="43">
        <v>4.7699999999999996</v>
      </c>
      <c r="BS46" s="43">
        <v>125.44571000000001</v>
      </c>
      <c r="BT46" s="43">
        <v>9.9505700000000008</v>
      </c>
      <c r="BU46" s="43"/>
      <c r="BV46" s="43"/>
      <c r="BW46" s="43">
        <v>3.7400099999999998</v>
      </c>
      <c r="BX46" s="43"/>
      <c r="BY46" s="43"/>
      <c r="BZ46" s="43">
        <v>85.487859999999998</v>
      </c>
      <c r="CA46" s="43">
        <v>2.9666000000000001</v>
      </c>
      <c r="CB46" s="43">
        <v>1.3281000000000001</v>
      </c>
      <c r="CC46" s="43">
        <v>0.67</v>
      </c>
      <c r="CD46" s="43">
        <v>18.66639</v>
      </c>
      <c r="CE46" s="43">
        <v>424.40386000000001</v>
      </c>
      <c r="CF46" s="43"/>
      <c r="CG46" s="43">
        <v>151.21702999999999</v>
      </c>
      <c r="CH46" s="43">
        <v>18.422889999999999</v>
      </c>
      <c r="CI46" s="43"/>
      <c r="CJ46" s="43"/>
      <c r="CK46" s="43">
        <v>14.2334</v>
      </c>
      <c r="CL46" s="43">
        <v>4.6114899999999999</v>
      </c>
      <c r="CM46" s="43"/>
      <c r="CN46" s="43"/>
      <c r="CO46" s="43">
        <v>12.847849999999999</v>
      </c>
      <c r="CP46" s="43">
        <v>281.24</v>
      </c>
      <c r="CQ46" s="43"/>
      <c r="CR46" s="43">
        <v>21.852</v>
      </c>
      <c r="CS46" s="43"/>
      <c r="CT46" s="43">
        <v>23.510549999999999</v>
      </c>
    </row>
    <row r="47" spans="1:98" ht="15.6" x14ac:dyDescent="0.3">
      <c r="A47" s="1"/>
      <c r="B47" s="42" t="s">
        <v>857</v>
      </c>
      <c r="C47" s="43"/>
      <c r="D47" s="43"/>
      <c r="E47" s="43">
        <v>16.105070000000001</v>
      </c>
      <c r="F47" s="43">
        <v>12.065</v>
      </c>
      <c r="G47" s="43"/>
      <c r="H47" s="43">
        <v>4.1509999999999998</v>
      </c>
      <c r="I47" s="43"/>
      <c r="J47" s="43"/>
      <c r="K47" s="43">
        <v>17.8736</v>
      </c>
      <c r="L47" s="43">
        <v>16.4373</v>
      </c>
      <c r="M47" s="43">
        <v>13.3536</v>
      </c>
      <c r="N47" s="43">
        <v>10.85</v>
      </c>
      <c r="O47" s="43">
        <v>31.616</v>
      </c>
      <c r="P47" s="43"/>
      <c r="Q47" s="43"/>
      <c r="R47" s="43">
        <v>43.554000000000002</v>
      </c>
      <c r="S47" s="43"/>
      <c r="T47" s="43">
        <v>6.1940999999999997</v>
      </c>
      <c r="U47" s="43"/>
      <c r="V47" s="43">
        <v>8.8000000000000007</v>
      </c>
      <c r="W47" s="43"/>
      <c r="X47" s="43">
        <v>31.886019999999998</v>
      </c>
      <c r="Y47" s="43"/>
      <c r="Z47" s="43">
        <v>3.3452799999999998</v>
      </c>
      <c r="AA47" s="43"/>
      <c r="AB47" s="43"/>
      <c r="AC47" s="43">
        <v>16.68</v>
      </c>
      <c r="AD47" s="43"/>
      <c r="AE47" s="43">
        <v>4.3869999999999996</v>
      </c>
      <c r="AF47" s="43">
        <v>0.6</v>
      </c>
      <c r="AG47" s="43"/>
      <c r="AH47" s="43">
        <v>1.1395</v>
      </c>
      <c r="AI47" s="43"/>
      <c r="AJ47" s="43">
        <v>4.1270300000000004</v>
      </c>
      <c r="AK47" s="43"/>
      <c r="AL47" s="43">
        <v>4.3600000000000003</v>
      </c>
      <c r="AM47" s="43">
        <v>28.758209999999998</v>
      </c>
      <c r="AN47" s="43">
        <v>115.19681</v>
      </c>
      <c r="AO47" s="43">
        <v>28.271000000000001</v>
      </c>
      <c r="AP47" s="43">
        <v>0.37</v>
      </c>
      <c r="AQ47" s="43">
        <v>159.31</v>
      </c>
      <c r="AR47" s="43"/>
      <c r="AS47" s="43">
        <v>33.15428</v>
      </c>
      <c r="AT47" s="43">
        <v>30.07</v>
      </c>
      <c r="AU47" s="43"/>
      <c r="AV47" s="43">
        <v>69.311610000000002</v>
      </c>
      <c r="AW47" s="43">
        <v>32.47634</v>
      </c>
      <c r="AX47" s="43"/>
      <c r="AY47" s="43">
        <v>3.3058200000000002</v>
      </c>
      <c r="AZ47" s="43"/>
      <c r="BA47" s="43">
        <v>2.2000000000000002</v>
      </c>
      <c r="BB47" s="43"/>
      <c r="BC47" s="43">
        <v>33.007219999999997</v>
      </c>
      <c r="BD47" s="43"/>
      <c r="BE47" s="43">
        <v>9.9</v>
      </c>
      <c r="BF47" s="43"/>
      <c r="BG47" s="43"/>
      <c r="BH47" s="43">
        <v>14.50717</v>
      </c>
      <c r="BI47" s="43">
        <v>12.614240000000001</v>
      </c>
      <c r="BJ47" s="43"/>
      <c r="BK47" s="43">
        <v>5.5790199999999999</v>
      </c>
      <c r="BL47" s="43"/>
      <c r="BM47" s="43"/>
      <c r="BN47" s="43">
        <v>4.9000000000000004</v>
      </c>
      <c r="BO47" s="43">
        <v>0.81</v>
      </c>
      <c r="BP47" s="43">
        <v>125.84773</v>
      </c>
      <c r="BQ47" s="43"/>
      <c r="BR47" s="43">
        <v>4.7164999999999999</v>
      </c>
      <c r="BS47" s="43">
        <v>125.44387</v>
      </c>
      <c r="BT47" s="43">
        <v>9.4036399999999993</v>
      </c>
      <c r="BU47" s="43"/>
      <c r="BV47" s="43"/>
      <c r="BW47" s="43">
        <v>3.69495</v>
      </c>
      <c r="BX47" s="43"/>
      <c r="BY47" s="43"/>
      <c r="BZ47" s="43">
        <v>84.074730000000002</v>
      </c>
      <c r="CA47" s="43">
        <v>3.0050599999999998</v>
      </c>
      <c r="CB47" s="43">
        <v>1.3076000000000001</v>
      </c>
      <c r="CC47" s="43">
        <v>0.64</v>
      </c>
      <c r="CD47" s="43">
        <v>18.901319999999998</v>
      </c>
      <c r="CE47" s="43">
        <v>441.81984</v>
      </c>
      <c r="CF47" s="43"/>
      <c r="CG47" s="43">
        <v>144.84504000000001</v>
      </c>
      <c r="CH47" s="43">
        <v>18.550190000000001</v>
      </c>
      <c r="CI47" s="43"/>
      <c r="CJ47" s="43"/>
      <c r="CK47" s="43">
        <v>15.8216</v>
      </c>
      <c r="CL47" s="43">
        <v>4.6181200000000002</v>
      </c>
      <c r="CM47" s="43"/>
      <c r="CN47" s="43"/>
      <c r="CO47" s="43">
        <v>14.92859</v>
      </c>
      <c r="CP47" s="43">
        <v>274.7</v>
      </c>
      <c r="CQ47" s="43"/>
      <c r="CR47" s="43">
        <v>22.047000000000001</v>
      </c>
      <c r="CS47" s="43"/>
      <c r="CT47" s="43">
        <v>24.02168</v>
      </c>
    </row>
    <row r="48" spans="1:98" ht="15.6" x14ac:dyDescent="0.3">
      <c r="A48" s="1"/>
      <c r="B48" s="42" t="s">
        <v>858</v>
      </c>
      <c r="C48" s="43"/>
      <c r="D48" s="43"/>
      <c r="E48" s="43">
        <v>16.365449999999999</v>
      </c>
      <c r="F48" s="43">
        <v>13.156000000000001</v>
      </c>
      <c r="G48" s="43"/>
      <c r="H48" s="43">
        <v>4.1909999999999998</v>
      </c>
      <c r="I48" s="43"/>
      <c r="J48" s="43"/>
      <c r="K48" s="43">
        <v>19.453099999999999</v>
      </c>
      <c r="L48" s="43">
        <v>23.942900000000002</v>
      </c>
      <c r="M48" s="43">
        <v>10.8264</v>
      </c>
      <c r="N48" s="43">
        <v>11.25</v>
      </c>
      <c r="O48" s="43">
        <v>32.136000000000003</v>
      </c>
      <c r="P48" s="43"/>
      <c r="Q48" s="43"/>
      <c r="R48" s="43">
        <v>43.616</v>
      </c>
      <c r="S48" s="43"/>
      <c r="T48" s="43">
        <v>8.5681999999999992</v>
      </c>
      <c r="U48" s="43"/>
      <c r="V48" s="43">
        <v>9</v>
      </c>
      <c r="W48" s="43"/>
      <c r="X48" s="43">
        <v>30.765049999999999</v>
      </c>
      <c r="Y48" s="43"/>
      <c r="Z48" s="43">
        <v>3.4807700000000001</v>
      </c>
      <c r="AA48" s="43"/>
      <c r="AB48" s="43"/>
      <c r="AC48" s="43">
        <v>16.7</v>
      </c>
      <c r="AD48" s="43"/>
      <c r="AE48" s="43">
        <v>4.7080000000000002</v>
      </c>
      <c r="AF48" s="43">
        <v>0.7</v>
      </c>
      <c r="AG48" s="43"/>
      <c r="AH48" s="43">
        <v>1.2302</v>
      </c>
      <c r="AI48" s="43"/>
      <c r="AJ48" s="43">
        <v>4.0911</v>
      </c>
      <c r="AK48" s="43"/>
      <c r="AL48" s="43">
        <v>4.2689000000000004</v>
      </c>
      <c r="AM48" s="43">
        <v>34.521529999999998</v>
      </c>
      <c r="AN48" s="43">
        <v>119.44965999999999</v>
      </c>
      <c r="AO48" s="43">
        <v>28.556799999999999</v>
      </c>
      <c r="AP48" s="43">
        <v>0.84</v>
      </c>
      <c r="AQ48" s="43">
        <v>159.6</v>
      </c>
      <c r="AR48" s="43"/>
      <c r="AS48" s="43">
        <v>34.708710000000004</v>
      </c>
      <c r="AT48" s="43">
        <v>30.99</v>
      </c>
      <c r="AU48" s="43"/>
      <c r="AV48" s="43">
        <v>64.538979999999995</v>
      </c>
      <c r="AW48" s="43">
        <v>32.715730000000001</v>
      </c>
      <c r="AX48" s="43"/>
      <c r="AY48" s="43">
        <v>3.37432</v>
      </c>
      <c r="AZ48" s="43"/>
      <c r="BA48" s="43">
        <v>2.4</v>
      </c>
      <c r="BB48" s="43"/>
      <c r="BC48" s="43">
        <v>33.123339999999999</v>
      </c>
      <c r="BD48" s="43"/>
      <c r="BE48" s="43">
        <v>9.9</v>
      </c>
      <c r="BF48" s="43"/>
      <c r="BG48" s="43"/>
      <c r="BH48" s="43">
        <v>14.28947</v>
      </c>
      <c r="BI48" s="43">
        <v>13.274480000000001</v>
      </c>
      <c r="BJ48" s="43"/>
      <c r="BK48" s="43">
        <v>5.6220299999999996</v>
      </c>
      <c r="BL48" s="43"/>
      <c r="BM48" s="43"/>
      <c r="BN48" s="43">
        <v>6.08</v>
      </c>
      <c r="BO48" s="43">
        <v>0.81</v>
      </c>
      <c r="BP48" s="43">
        <v>121.47886</v>
      </c>
      <c r="BQ48" s="43"/>
      <c r="BR48" s="43">
        <v>4.7267599999999996</v>
      </c>
      <c r="BS48" s="43">
        <v>127.01679</v>
      </c>
      <c r="BT48" s="43">
        <v>10.051640000000001</v>
      </c>
      <c r="BU48" s="43"/>
      <c r="BV48" s="43"/>
      <c r="BW48" s="43">
        <v>4.0013500000000004</v>
      </c>
      <c r="BX48" s="43"/>
      <c r="BY48" s="43"/>
      <c r="BZ48" s="43">
        <v>85.393550000000005</v>
      </c>
      <c r="CA48" s="43">
        <v>3.34422</v>
      </c>
      <c r="CB48" s="43">
        <v>1.2744</v>
      </c>
      <c r="CC48" s="43">
        <v>0.66</v>
      </c>
      <c r="CD48" s="43">
        <v>19.988299999999999</v>
      </c>
      <c r="CE48" s="43">
        <v>437.7124</v>
      </c>
      <c r="CF48" s="43"/>
      <c r="CG48" s="43">
        <v>153.16615999999999</v>
      </c>
      <c r="CH48" s="43">
        <v>18.460560000000001</v>
      </c>
      <c r="CI48" s="43"/>
      <c r="CJ48" s="43"/>
      <c r="CK48" s="43">
        <v>15.8482</v>
      </c>
      <c r="CL48" s="43">
        <v>4.6352500000000001</v>
      </c>
      <c r="CM48" s="43"/>
      <c r="CN48" s="43"/>
      <c r="CO48" s="43">
        <v>15.337339999999999</v>
      </c>
      <c r="CP48" s="43">
        <v>281.83999999999997</v>
      </c>
      <c r="CQ48" s="43"/>
      <c r="CR48" s="43">
        <v>22.632999999999999</v>
      </c>
      <c r="CS48" s="43"/>
      <c r="CT48" s="43">
        <v>24.248999999999999</v>
      </c>
    </row>
    <row r="49" spans="1:98" ht="15.6" x14ac:dyDescent="0.3">
      <c r="A49" s="1"/>
      <c r="B49" s="42" t="s">
        <v>859</v>
      </c>
      <c r="C49" s="43"/>
      <c r="D49" s="43"/>
      <c r="E49" s="43">
        <v>16.559570000000001</v>
      </c>
      <c r="F49" s="43">
        <v>13.595000000000001</v>
      </c>
      <c r="G49" s="43"/>
      <c r="H49" s="43">
        <v>4.2290000000000001</v>
      </c>
      <c r="I49" s="43"/>
      <c r="J49" s="43"/>
      <c r="K49" s="43">
        <v>18.809100000000001</v>
      </c>
      <c r="L49" s="43">
        <v>24.581499999999998</v>
      </c>
      <c r="M49" s="43">
        <v>10.773300000000001</v>
      </c>
      <c r="N49" s="43">
        <v>11.36</v>
      </c>
      <c r="O49" s="43">
        <v>32.582000000000001</v>
      </c>
      <c r="P49" s="43"/>
      <c r="Q49" s="43"/>
      <c r="R49" s="43">
        <v>43.662999999999997</v>
      </c>
      <c r="S49" s="43"/>
      <c r="T49" s="43">
        <v>8.7197999999999993</v>
      </c>
      <c r="U49" s="43"/>
      <c r="V49" s="43">
        <v>9.3000000000000007</v>
      </c>
      <c r="W49" s="43"/>
      <c r="X49" s="43">
        <v>31.5656</v>
      </c>
      <c r="Y49" s="43"/>
      <c r="Z49" s="43">
        <v>3.4557600000000002</v>
      </c>
      <c r="AA49" s="43"/>
      <c r="AB49" s="43"/>
      <c r="AC49" s="43">
        <v>16.850000000000001</v>
      </c>
      <c r="AD49" s="43"/>
      <c r="AE49" s="43">
        <v>4.7080000000000002</v>
      </c>
      <c r="AF49" s="43">
        <v>1.1000000000000001</v>
      </c>
      <c r="AG49" s="43"/>
      <c r="AH49" s="43">
        <v>1.2096</v>
      </c>
      <c r="AI49" s="43"/>
      <c r="AJ49" s="43">
        <v>4.0739599999999996</v>
      </c>
      <c r="AK49" s="43"/>
      <c r="AL49" s="43">
        <v>4.2727000000000004</v>
      </c>
      <c r="AM49" s="43">
        <v>34.576349999999998</v>
      </c>
      <c r="AN49" s="43">
        <v>122.58873</v>
      </c>
      <c r="AO49" s="43">
        <v>28.290700000000001</v>
      </c>
      <c r="AP49" s="43">
        <v>0.87</v>
      </c>
      <c r="AQ49" s="43">
        <v>158.41999999999999</v>
      </c>
      <c r="AR49" s="43"/>
      <c r="AS49" s="43">
        <v>34.827939999999998</v>
      </c>
      <c r="AT49" s="43">
        <v>30.45</v>
      </c>
      <c r="AU49" s="43"/>
      <c r="AV49" s="43">
        <v>66.705089999999998</v>
      </c>
      <c r="AW49" s="43">
        <v>33.531880000000001</v>
      </c>
      <c r="AX49" s="43"/>
      <c r="AY49" s="43">
        <v>3.4148100000000001</v>
      </c>
      <c r="AZ49" s="43"/>
      <c r="BA49" s="43">
        <v>2.2999999999999998</v>
      </c>
      <c r="BB49" s="43"/>
      <c r="BC49" s="43">
        <v>32.961640000000003</v>
      </c>
      <c r="BD49" s="43"/>
      <c r="BE49" s="43">
        <v>9.9</v>
      </c>
      <c r="BF49" s="43"/>
      <c r="BG49" s="43"/>
      <c r="BH49" s="43">
        <v>16.899090000000001</v>
      </c>
      <c r="BI49" s="43">
        <v>14.333270000000001</v>
      </c>
      <c r="BJ49" s="43"/>
      <c r="BK49" s="43">
        <v>5.7001600000000003</v>
      </c>
      <c r="BL49" s="43"/>
      <c r="BM49" s="43"/>
      <c r="BN49" s="43">
        <v>6.43</v>
      </c>
      <c r="BO49" s="43">
        <v>0.81</v>
      </c>
      <c r="BP49" s="43">
        <v>125.91698</v>
      </c>
      <c r="BQ49" s="43"/>
      <c r="BR49" s="43">
        <v>4.6884600000000001</v>
      </c>
      <c r="BS49" s="43">
        <v>127.07615</v>
      </c>
      <c r="BT49" s="43">
        <v>10.422980000000001</v>
      </c>
      <c r="BU49" s="43"/>
      <c r="BV49" s="43"/>
      <c r="BW49" s="43">
        <v>4.0848199999999997</v>
      </c>
      <c r="BX49" s="43"/>
      <c r="BY49" s="43"/>
      <c r="BZ49" s="43">
        <v>84.287260000000003</v>
      </c>
      <c r="CA49" s="43">
        <v>6.0970800000000001</v>
      </c>
      <c r="CB49" s="43">
        <v>1.2382</v>
      </c>
      <c r="CC49" s="43">
        <v>0.62</v>
      </c>
      <c r="CD49" s="43">
        <v>19.97419</v>
      </c>
      <c r="CE49" s="43">
        <v>440.61225000000002</v>
      </c>
      <c r="CF49" s="43"/>
      <c r="CG49" s="43">
        <v>145.88567</v>
      </c>
      <c r="CH49" s="43">
        <v>18.103649999999998</v>
      </c>
      <c r="CI49" s="43"/>
      <c r="CJ49" s="43"/>
      <c r="CK49" s="43">
        <v>16.178699999999999</v>
      </c>
      <c r="CL49" s="43">
        <v>4.6542199999999996</v>
      </c>
      <c r="CM49" s="43"/>
      <c r="CN49" s="43"/>
      <c r="CO49" s="43">
        <v>15.041639999999999</v>
      </c>
      <c r="CP49" s="43">
        <v>284.33</v>
      </c>
      <c r="CQ49" s="43"/>
      <c r="CR49" s="43">
        <v>22.704000000000001</v>
      </c>
      <c r="CS49" s="43"/>
      <c r="CT49" s="43">
        <v>24.123740000000002</v>
      </c>
    </row>
    <row r="50" spans="1:98" ht="15.6" x14ac:dyDescent="0.3">
      <c r="A50" s="1"/>
      <c r="B50" s="42" t="s">
        <v>860</v>
      </c>
      <c r="C50" s="43"/>
      <c r="D50" s="43"/>
      <c r="E50" s="43">
        <v>18.207249999999998</v>
      </c>
      <c r="F50" s="43">
        <v>14.180999999999999</v>
      </c>
      <c r="G50" s="43"/>
      <c r="H50" s="43">
        <v>4.0549999999999997</v>
      </c>
      <c r="I50" s="43"/>
      <c r="J50" s="43"/>
      <c r="K50" s="43">
        <v>19.048300000000001</v>
      </c>
      <c r="L50" s="43">
        <v>24.031300000000002</v>
      </c>
      <c r="M50" s="43">
        <v>10.8461</v>
      </c>
      <c r="N50" s="43">
        <v>10.99</v>
      </c>
      <c r="O50" s="43">
        <v>33.265999999999998</v>
      </c>
      <c r="P50" s="43"/>
      <c r="Q50" s="43"/>
      <c r="R50" s="43">
        <v>43.957999999999998</v>
      </c>
      <c r="S50" s="43"/>
      <c r="T50" s="43">
        <v>9.1365999999999996</v>
      </c>
      <c r="U50" s="43"/>
      <c r="V50" s="43">
        <v>9.3000000000000007</v>
      </c>
      <c r="W50" s="43"/>
      <c r="X50" s="43">
        <v>32.243519999999997</v>
      </c>
      <c r="Y50" s="43"/>
      <c r="Z50" s="43">
        <v>4.4494499999999997</v>
      </c>
      <c r="AA50" s="43"/>
      <c r="AB50" s="43"/>
      <c r="AC50" s="43">
        <v>16.59</v>
      </c>
      <c r="AD50" s="43"/>
      <c r="AE50" s="43">
        <v>4.6260000000000003</v>
      </c>
      <c r="AF50" s="43">
        <v>3.3</v>
      </c>
      <c r="AG50" s="43"/>
      <c r="AH50" s="43">
        <v>1.3121</v>
      </c>
      <c r="AI50" s="43"/>
      <c r="AJ50" s="43">
        <v>4.2364699999999997</v>
      </c>
      <c r="AK50" s="43"/>
      <c r="AL50" s="43">
        <v>4.1933999999999996</v>
      </c>
      <c r="AM50" s="43">
        <v>34.96461</v>
      </c>
      <c r="AN50" s="43">
        <v>125.79295</v>
      </c>
      <c r="AO50" s="43">
        <v>28.481000000000002</v>
      </c>
      <c r="AP50" s="43">
        <v>0.94</v>
      </c>
      <c r="AQ50" s="43">
        <v>157.74</v>
      </c>
      <c r="AR50" s="43"/>
      <c r="AS50" s="43">
        <v>35.176299999999998</v>
      </c>
      <c r="AT50" s="43">
        <v>31.16</v>
      </c>
      <c r="AU50" s="43"/>
      <c r="AV50" s="43">
        <v>68.967250000000007</v>
      </c>
      <c r="AW50" s="43">
        <v>33.817999999999998</v>
      </c>
      <c r="AX50" s="43"/>
      <c r="AY50" s="43">
        <v>3.40957</v>
      </c>
      <c r="AZ50" s="43"/>
      <c r="BA50" s="43">
        <v>2.4</v>
      </c>
      <c r="BB50" s="43"/>
      <c r="BC50" s="43">
        <v>45.188740000000003</v>
      </c>
      <c r="BD50" s="43"/>
      <c r="BE50" s="43">
        <v>9.9</v>
      </c>
      <c r="BF50" s="43"/>
      <c r="BG50" s="43"/>
      <c r="BH50" s="43">
        <v>11.078010000000001</v>
      </c>
      <c r="BI50" s="43">
        <v>14.40892</v>
      </c>
      <c r="BJ50" s="43"/>
      <c r="BK50" s="43">
        <v>5.6094099999999996</v>
      </c>
      <c r="BL50" s="43"/>
      <c r="BM50" s="43"/>
      <c r="BN50" s="43">
        <v>6.35</v>
      </c>
      <c r="BO50" s="43">
        <v>0.69</v>
      </c>
      <c r="BP50" s="43">
        <v>131.69992999999999</v>
      </c>
      <c r="BQ50" s="43"/>
      <c r="BR50" s="43">
        <v>4.4254499999999997</v>
      </c>
      <c r="BS50" s="43">
        <v>127.36839999999999</v>
      </c>
      <c r="BT50" s="43">
        <v>11.13585</v>
      </c>
      <c r="BU50" s="43"/>
      <c r="BV50" s="43"/>
      <c r="BW50" s="43">
        <v>4.1258100000000004</v>
      </c>
      <c r="BX50" s="43"/>
      <c r="BY50" s="43"/>
      <c r="BZ50" s="43">
        <v>84.295090000000002</v>
      </c>
      <c r="CA50" s="43">
        <v>23.604980000000001</v>
      </c>
      <c r="CB50" s="43">
        <v>1.1321000000000001</v>
      </c>
      <c r="CC50" s="43">
        <v>0.66</v>
      </c>
      <c r="CD50" s="43">
        <v>19.95335</v>
      </c>
      <c r="CE50" s="43">
        <v>444.71172000000001</v>
      </c>
      <c r="CF50" s="43"/>
      <c r="CG50" s="43">
        <v>149.69493</v>
      </c>
      <c r="CH50" s="43">
        <v>18.605180000000001</v>
      </c>
      <c r="CI50" s="43"/>
      <c r="CJ50" s="43"/>
      <c r="CK50" s="43">
        <v>16.038699999999999</v>
      </c>
      <c r="CL50" s="43">
        <v>4.68668</v>
      </c>
      <c r="CM50" s="43"/>
      <c r="CN50" s="43"/>
      <c r="CO50" s="43">
        <v>15.356310000000001</v>
      </c>
      <c r="CP50" s="43">
        <v>287.13</v>
      </c>
      <c r="CQ50" s="43"/>
      <c r="CR50" s="43">
        <v>22.393999999999998</v>
      </c>
      <c r="CS50" s="43"/>
      <c r="CT50" s="43">
        <v>24.023810000000001</v>
      </c>
    </row>
    <row r="51" spans="1:98" ht="15.6" x14ac:dyDescent="0.3">
      <c r="A51" s="1"/>
      <c r="B51" s="42" t="s">
        <v>861</v>
      </c>
      <c r="C51" s="43"/>
      <c r="D51" s="43"/>
      <c r="E51" s="43">
        <v>20.229420000000001</v>
      </c>
      <c r="F51" s="43">
        <v>13.366</v>
      </c>
      <c r="G51" s="43"/>
      <c r="H51" s="43">
        <v>4.1219999999999999</v>
      </c>
      <c r="I51" s="43"/>
      <c r="J51" s="43"/>
      <c r="K51" s="43">
        <v>19.425000000000001</v>
      </c>
      <c r="L51" s="43">
        <v>27.654499999999999</v>
      </c>
      <c r="M51" s="43">
        <v>11.0379</v>
      </c>
      <c r="N51" s="43">
        <v>11.22</v>
      </c>
      <c r="O51" s="43">
        <v>33.201999999999998</v>
      </c>
      <c r="P51" s="43"/>
      <c r="Q51" s="43"/>
      <c r="R51" s="43">
        <v>43.98</v>
      </c>
      <c r="S51" s="43"/>
      <c r="T51" s="43">
        <v>8.9606999999999992</v>
      </c>
      <c r="U51" s="43"/>
      <c r="V51" s="43">
        <v>9.3000000000000007</v>
      </c>
      <c r="W51" s="43"/>
      <c r="X51" s="43">
        <v>35.206389999999999</v>
      </c>
      <c r="Y51" s="43"/>
      <c r="Z51" s="43">
        <v>4.6809599999999998</v>
      </c>
      <c r="AA51" s="43"/>
      <c r="AB51" s="43"/>
      <c r="AC51" s="43">
        <v>16.32</v>
      </c>
      <c r="AD51" s="43"/>
      <c r="AE51" s="43">
        <v>4.7169999999999996</v>
      </c>
      <c r="AF51" s="43">
        <v>4.3</v>
      </c>
      <c r="AG51" s="43"/>
      <c r="AH51" s="43">
        <v>1.4358</v>
      </c>
      <c r="AI51" s="43"/>
      <c r="AJ51" s="43">
        <v>4.23285</v>
      </c>
      <c r="AK51" s="43"/>
      <c r="AL51" s="43">
        <v>3.9079999999999999</v>
      </c>
      <c r="AM51" s="43">
        <v>34.830620000000003</v>
      </c>
      <c r="AN51" s="43">
        <v>124.74182</v>
      </c>
      <c r="AO51" s="43">
        <v>29.112200000000001</v>
      </c>
      <c r="AP51" s="43">
        <v>1.03</v>
      </c>
      <c r="AQ51" s="43">
        <v>158.93</v>
      </c>
      <c r="AR51" s="43"/>
      <c r="AS51" s="43">
        <v>35.086010000000002</v>
      </c>
      <c r="AT51" s="43">
        <v>31.32</v>
      </c>
      <c r="AU51" s="43"/>
      <c r="AV51" s="43">
        <v>180.83613</v>
      </c>
      <c r="AW51" s="43">
        <v>35.487290000000002</v>
      </c>
      <c r="AX51" s="43"/>
      <c r="AY51" s="43">
        <v>3.3736899999999999</v>
      </c>
      <c r="AZ51" s="43"/>
      <c r="BA51" s="43">
        <v>2.2999999999999998</v>
      </c>
      <c r="BB51" s="43"/>
      <c r="BC51" s="43">
        <v>72.501710000000003</v>
      </c>
      <c r="BD51" s="43"/>
      <c r="BE51" s="43">
        <v>9.9</v>
      </c>
      <c r="BF51" s="43"/>
      <c r="BG51" s="43"/>
      <c r="BH51" s="43">
        <v>14.350960000000001</v>
      </c>
      <c r="BI51" s="43">
        <v>14.57011</v>
      </c>
      <c r="BJ51" s="43"/>
      <c r="BK51" s="43">
        <v>5.6259499999999996</v>
      </c>
      <c r="BL51" s="43"/>
      <c r="BM51" s="43"/>
      <c r="BN51" s="43">
        <v>6.16</v>
      </c>
      <c r="BO51" s="43">
        <v>0.69</v>
      </c>
      <c r="BP51" s="43">
        <v>132.92381</v>
      </c>
      <c r="BQ51" s="43"/>
      <c r="BR51" s="43">
        <v>4.1933699999999998</v>
      </c>
      <c r="BS51" s="43">
        <v>127.90519999999999</v>
      </c>
      <c r="BT51" s="43">
        <v>10.347300000000001</v>
      </c>
      <c r="BU51" s="43"/>
      <c r="BV51" s="43"/>
      <c r="BW51" s="43">
        <v>3.9547300000000001</v>
      </c>
      <c r="BX51" s="43"/>
      <c r="BY51" s="43"/>
      <c r="BZ51" s="43">
        <v>84.789090000000002</v>
      </c>
      <c r="CA51" s="43">
        <v>24.386199999999999</v>
      </c>
      <c r="CB51" s="43">
        <v>0.97170000000000001</v>
      </c>
      <c r="CC51" s="43">
        <v>0.62</v>
      </c>
      <c r="CD51" s="43">
        <v>20.067419999999998</v>
      </c>
      <c r="CE51" s="43">
        <v>450.42232999999999</v>
      </c>
      <c r="CF51" s="43"/>
      <c r="CG51" s="43">
        <v>151.73003</v>
      </c>
      <c r="CH51" s="43">
        <v>18.698429999999998</v>
      </c>
      <c r="CI51" s="43"/>
      <c r="CJ51" s="43"/>
      <c r="CK51" s="43">
        <v>17.218900000000001</v>
      </c>
      <c r="CL51" s="43">
        <v>4.8707599999999998</v>
      </c>
      <c r="CM51" s="43"/>
      <c r="CN51" s="43"/>
      <c r="CO51" s="43">
        <v>15.56742</v>
      </c>
      <c r="CP51" s="43">
        <v>294.81</v>
      </c>
      <c r="CQ51" s="43"/>
      <c r="CR51" s="43">
        <v>22.724</v>
      </c>
      <c r="CS51" s="43"/>
      <c r="CT51" s="43">
        <v>24.45431</v>
      </c>
    </row>
    <row r="52" spans="1:98" ht="15.6" x14ac:dyDescent="0.3">
      <c r="A52" s="1"/>
      <c r="B52" s="42" t="s">
        <v>862</v>
      </c>
      <c r="C52" s="43"/>
      <c r="D52" s="43"/>
      <c r="E52" s="43">
        <v>25.420500000000001</v>
      </c>
      <c r="F52" s="43">
        <v>13.257999999999999</v>
      </c>
      <c r="G52" s="43"/>
      <c r="H52" s="43">
        <v>4.2560000000000002</v>
      </c>
      <c r="I52" s="43"/>
      <c r="J52" s="43"/>
      <c r="K52" s="43">
        <v>19.555900000000001</v>
      </c>
      <c r="L52" s="43">
        <v>27.4544</v>
      </c>
      <c r="M52" s="43">
        <v>11.2044</v>
      </c>
      <c r="N52" s="43">
        <v>11.29</v>
      </c>
      <c r="O52" s="43">
        <v>33.125999999999998</v>
      </c>
      <c r="P52" s="43"/>
      <c r="Q52" s="43"/>
      <c r="R52" s="43">
        <v>43.128</v>
      </c>
      <c r="S52" s="43"/>
      <c r="T52" s="43">
        <v>9.1180000000000003</v>
      </c>
      <c r="U52" s="43"/>
      <c r="V52" s="43">
        <v>9.1</v>
      </c>
      <c r="W52" s="43"/>
      <c r="X52" s="43">
        <v>125.20513</v>
      </c>
      <c r="Y52" s="43"/>
      <c r="Z52" s="43">
        <v>4.7988799999999996</v>
      </c>
      <c r="AA52" s="43"/>
      <c r="AB52" s="43"/>
      <c r="AC52" s="43">
        <v>16.399999999999999</v>
      </c>
      <c r="AD52" s="43"/>
      <c r="AE52" s="43">
        <v>4.758</v>
      </c>
      <c r="AF52" s="43">
        <v>5.7</v>
      </c>
      <c r="AG52" s="43"/>
      <c r="AH52" s="43">
        <v>1.3468</v>
      </c>
      <c r="AI52" s="43"/>
      <c r="AJ52" s="43">
        <v>4.8772500000000001</v>
      </c>
      <c r="AK52" s="43"/>
      <c r="AL52" s="43">
        <v>2.5503</v>
      </c>
      <c r="AM52" s="43">
        <v>35.398989999999998</v>
      </c>
      <c r="AN52" s="43">
        <v>125.0916</v>
      </c>
      <c r="AO52" s="43">
        <v>29.344200000000001</v>
      </c>
      <c r="AP52" s="43">
        <v>1.1499999999999999</v>
      </c>
      <c r="AQ52" s="43">
        <v>159.54</v>
      </c>
      <c r="AR52" s="43"/>
      <c r="AS52" s="43">
        <v>35.391750000000002</v>
      </c>
      <c r="AT52" s="43">
        <v>32.17</v>
      </c>
      <c r="AU52" s="43"/>
      <c r="AV52" s="43">
        <v>191.63632999999999</v>
      </c>
      <c r="AW52" s="43">
        <v>35.825609999999998</v>
      </c>
      <c r="AX52" s="43"/>
      <c r="AY52" s="43">
        <v>3.4075299999999999</v>
      </c>
      <c r="AZ52" s="43"/>
      <c r="BA52" s="43">
        <v>2.4</v>
      </c>
      <c r="BB52" s="43"/>
      <c r="BC52" s="43">
        <v>75.148619999999994</v>
      </c>
      <c r="BD52" s="43"/>
      <c r="BE52" s="43">
        <v>9.9</v>
      </c>
      <c r="BF52" s="43"/>
      <c r="BG52" s="43"/>
      <c r="BH52" s="43">
        <v>13.8903</v>
      </c>
      <c r="BI52" s="43">
        <v>14.46768</v>
      </c>
      <c r="BJ52" s="43"/>
      <c r="BK52" s="43">
        <v>5.5989599999999999</v>
      </c>
      <c r="BL52" s="43"/>
      <c r="BM52" s="43"/>
      <c r="BN52" s="43">
        <v>29.51</v>
      </c>
      <c r="BO52" s="43">
        <v>0.68</v>
      </c>
      <c r="BP52" s="43">
        <v>132.73314999999999</v>
      </c>
      <c r="BQ52" s="43"/>
      <c r="BR52" s="43">
        <v>4.7221200000000003</v>
      </c>
      <c r="BS52" s="43">
        <v>130.23195999999999</v>
      </c>
      <c r="BT52" s="43">
        <v>11.393219999999999</v>
      </c>
      <c r="BU52" s="43"/>
      <c r="BV52" s="43"/>
      <c r="BW52" s="43">
        <v>3.9614600000000002</v>
      </c>
      <c r="BX52" s="43"/>
      <c r="BY52" s="43"/>
      <c r="BZ52" s="43">
        <v>85.114859999999993</v>
      </c>
      <c r="CA52" s="43">
        <v>24.583950000000002</v>
      </c>
      <c r="CB52" s="43">
        <v>0.62809999999999999</v>
      </c>
      <c r="CC52" s="43">
        <v>0.64</v>
      </c>
      <c r="CD52" s="43">
        <v>21.157720000000001</v>
      </c>
      <c r="CE52" s="43">
        <v>456.17597999999998</v>
      </c>
      <c r="CF52" s="43"/>
      <c r="CG52" s="43">
        <v>145.82371000000001</v>
      </c>
      <c r="CH52" s="43">
        <v>18.443860000000001</v>
      </c>
      <c r="CI52" s="43"/>
      <c r="CJ52" s="43"/>
      <c r="CK52" s="43">
        <v>17.9742</v>
      </c>
      <c r="CL52" s="43">
        <v>4.8708200000000001</v>
      </c>
      <c r="CM52" s="43"/>
      <c r="CN52" s="43"/>
      <c r="CO52" s="43">
        <v>16.354749999999999</v>
      </c>
      <c r="CP52" s="43">
        <v>274.95999999999998</v>
      </c>
      <c r="CQ52" s="43"/>
      <c r="CR52" s="43">
        <v>22.117999999999999</v>
      </c>
      <c r="CS52" s="43"/>
      <c r="CT52" s="43">
        <v>24.40465</v>
      </c>
    </row>
    <row r="53" spans="1:98" ht="15.6" x14ac:dyDescent="0.3">
      <c r="A53" s="1"/>
      <c r="B53" s="42" t="s">
        <v>863</v>
      </c>
      <c r="C53" s="43"/>
      <c r="D53" s="43"/>
      <c r="E53" s="43">
        <v>28.96433</v>
      </c>
      <c r="F53" s="43">
        <v>12.856999999999999</v>
      </c>
      <c r="G53" s="43"/>
      <c r="H53" s="43">
        <v>4.3170000000000002</v>
      </c>
      <c r="I53" s="43"/>
      <c r="J53" s="43"/>
      <c r="K53" s="43">
        <v>19.9682</v>
      </c>
      <c r="L53" s="43">
        <v>27.003699999999998</v>
      </c>
      <c r="M53" s="43">
        <v>11.7281</v>
      </c>
      <c r="N53" s="43">
        <v>11.1</v>
      </c>
      <c r="O53" s="43">
        <v>33.527999999999999</v>
      </c>
      <c r="P53" s="43"/>
      <c r="Q53" s="43"/>
      <c r="R53" s="43">
        <v>43.210999999999999</v>
      </c>
      <c r="S53" s="43"/>
      <c r="T53" s="43">
        <v>8.8313000000000006</v>
      </c>
      <c r="U53" s="43"/>
      <c r="V53" s="43">
        <v>9</v>
      </c>
      <c r="W53" s="43"/>
      <c r="X53" s="43">
        <v>62.803229999999999</v>
      </c>
      <c r="Y53" s="43"/>
      <c r="Z53" s="43">
        <v>4.5714199999999998</v>
      </c>
      <c r="AA53" s="43"/>
      <c r="AB53" s="43"/>
      <c r="AC53" s="43">
        <v>16.420000000000002</v>
      </c>
      <c r="AD53" s="43"/>
      <c r="AE53" s="43">
        <v>4.67</v>
      </c>
      <c r="AF53" s="43">
        <v>3.3</v>
      </c>
      <c r="AG53" s="43"/>
      <c r="AH53" s="43">
        <v>1.2727999999999999</v>
      </c>
      <c r="AI53" s="43"/>
      <c r="AJ53" s="43">
        <v>4.42605</v>
      </c>
      <c r="AK53" s="43"/>
      <c r="AL53" s="43">
        <v>1.7867</v>
      </c>
      <c r="AM53" s="43">
        <v>34.828539999999997</v>
      </c>
      <c r="AN53" s="43">
        <v>123.27384000000001</v>
      </c>
      <c r="AO53" s="43">
        <v>29.709299999999999</v>
      </c>
      <c r="AP53" s="43">
        <v>1.26</v>
      </c>
      <c r="AQ53" s="43">
        <v>158.71</v>
      </c>
      <c r="AR53" s="43"/>
      <c r="AS53" s="43">
        <v>36.030529999999999</v>
      </c>
      <c r="AT53" s="43">
        <v>31.77</v>
      </c>
      <c r="AU53" s="43"/>
      <c r="AV53" s="43">
        <v>188.67483999999999</v>
      </c>
      <c r="AW53" s="43">
        <v>36.479320000000001</v>
      </c>
      <c r="AX53" s="43"/>
      <c r="AY53" s="43">
        <v>3.4661599999999999</v>
      </c>
      <c r="AZ53" s="43"/>
      <c r="BA53" s="43">
        <v>2.4</v>
      </c>
      <c r="BB53" s="43"/>
      <c r="BC53" s="43">
        <v>75.150530000000003</v>
      </c>
      <c r="BD53" s="43"/>
      <c r="BE53" s="43">
        <v>9.9</v>
      </c>
      <c r="BF53" s="43"/>
      <c r="BG53" s="43"/>
      <c r="BH53" s="43">
        <v>14.069789999999999</v>
      </c>
      <c r="BI53" s="43">
        <v>14.217919999999999</v>
      </c>
      <c r="BJ53" s="43"/>
      <c r="BK53" s="43">
        <v>5.65388</v>
      </c>
      <c r="BL53" s="43"/>
      <c r="BM53" s="43"/>
      <c r="BN53" s="43">
        <v>51.83</v>
      </c>
      <c r="BO53" s="43">
        <v>0.68</v>
      </c>
      <c r="BP53" s="43">
        <v>135.83461</v>
      </c>
      <c r="BQ53" s="43"/>
      <c r="BR53" s="43">
        <v>4.7585100000000002</v>
      </c>
      <c r="BS53" s="43">
        <v>126.59967</v>
      </c>
      <c r="BT53" s="43">
        <v>10.51042</v>
      </c>
      <c r="BU53" s="43"/>
      <c r="BV53" s="43"/>
      <c r="BW53" s="43">
        <v>3.9545699999999999</v>
      </c>
      <c r="BX53" s="43"/>
      <c r="BY53" s="43"/>
      <c r="BZ53" s="43">
        <v>87.171769999999995</v>
      </c>
      <c r="CA53" s="43">
        <v>24.675820000000002</v>
      </c>
      <c r="CB53" s="43">
        <v>0.4647</v>
      </c>
      <c r="CC53" s="43">
        <v>0.62</v>
      </c>
      <c r="CD53" s="43">
        <v>20.632249999999999</v>
      </c>
      <c r="CE53" s="43">
        <v>452.83190999999999</v>
      </c>
      <c r="CF53" s="43"/>
      <c r="CG53" s="43">
        <v>147.18878000000001</v>
      </c>
      <c r="CH53" s="43">
        <v>18.487749999999998</v>
      </c>
      <c r="CI53" s="43"/>
      <c r="CJ53" s="43"/>
      <c r="CK53" s="43">
        <v>17.7622</v>
      </c>
      <c r="CL53" s="43">
        <v>4.8626399999999999</v>
      </c>
      <c r="CM53" s="43"/>
      <c r="CN53" s="43"/>
      <c r="CO53" s="43">
        <v>16.23291</v>
      </c>
      <c r="CP53" s="43">
        <v>277.92</v>
      </c>
      <c r="CQ53" s="43"/>
      <c r="CR53" s="43">
        <v>21.899000000000001</v>
      </c>
      <c r="CS53" s="43"/>
      <c r="CT53" s="43">
        <v>24.26632</v>
      </c>
    </row>
    <row r="54" spans="1:98" ht="15.6" x14ac:dyDescent="0.3">
      <c r="A54" s="1"/>
      <c r="B54" s="42" t="s">
        <v>864</v>
      </c>
      <c r="C54" s="43"/>
      <c r="D54" s="43"/>
      <c r="E54" s="43">
        <v>31.932690000000001</v>
      </c>
      <c r="F54" s="43">
        <v>12.808999999999999</v>
      </c>
      <c r="G54" s="43"/>
      <c r="H54" s="43">
        <v>4.1319999999999997</v>
      </c>
      <c r="I54" s="43"/>
      <c r="J54" s="43"/>
      <c r="K54" s="43">
        <v>19.6325</v>
      </c>
      <c r="L54" s="43">
        <v>26.5107</v>
      </c>
      <c r="M54" s="43">
        <v>13.8468</v>
      </c>
      <c r="N54" s="43">
        <v>11.07</v>
      </c>
      <c r="O54" s="43">
        <v>32.862000000000002</v>
      </c>
      <c r="P54" s="43"/>
      <c r="Q54" s="43"/>
      <c r="R54" s="43">
        <v>43.140999999999998</v>
      </c>
      <c r="S54" s="43"/>
      <c r="T54" s="43">
        <v>8.3178000000000001</v>
      </c>
      <c r="U54" s="43"/>
      <c r="V54" s="43">
        <v>9</v>
      </c>
      <c r="W54" s="43"/>
      <c r="X54" s="43">
        <v>132.25923</v>
      </c>
      <c r="Y54" s="43"/>
      <c r="Z54" s="43">
        <v>4.4248900000000004</v>
      </c>
      <c r="AA54" s="43"/>
      <c r="AB54" s="43"/>
      <c r="AC54" s="43">
        <v>14.97</v>
      </c>
      <c r="AD54" s="43"/>
      <c r="AE54" s="43">
        <v>4.7370000000000001</v>
      </c>
      <c r="AF54" s="43">
        <v>2</v>
      </c>
      <c r="AG54" s="43"/>
      <c r="AH54" s="43">
        <v>1.8633</v>
      </c>
      <c r="AI54" s="43"/>
      <c r="AJ54" s="43">
        <v>4.5418000000000003</v>
      </c>
      <c r="AK54" s="43"/>
      <c r="AL54" s="43">
        <v>1.4339999999999999</v>
      </c>
      <c r="AM54" s="43">
        <v>33.00911</v>
      </c>
      <c r="AN54" s="43">
        <v>126.63279</v>
      </c>
      <c r="AO54" s="43">
        <v>29.5063</v>
      </c>
      <c r="AP54" s="43">
        <v>1.2</v>
      </c>
      <c r="AQ54" s="43">
        <v>159.04</v>
      </c>
      <c r="AR54" s="43"/>
      <c r="AS54" s="43">
        <v>36.655630000000002</v>
      </c>
      <c r="AT54" s="43">
        <v>32.020000000000003</v>
      </c>
      <c r="AU54" s="43"/>
      <c r="AV54" s="43">
        <v>196.49073000000001</v>
      </c>
      <c r="AW54" s="43">
        <v>35.783709999999999</v>
      </c>
      <c r="AX54" s="43"/>
      <c r="AY54" s="43">
        <v>3.5131399999999999</v>
      </c>
      <c r="AZ54" s="43"/>
      <c r="BA54" s="43">
        <v>2.2999999999999998</v>
      </c>
      <c r="BB54" s="43"/>
      <c r="BC54" s="43">
        <v>75.291669999999996</v>
      </c>
      <c r="BD54" s="43"/>
      <c r="BE54" s="43">
        <v>9.9</v>
      </c>
      <c r="BF54" s="43"/>
      <c r="BG54" s="43"/>
      <c r="BH54" s="43">
        <v>14.84104</v>
      </c>
      <c r="BI54" s="43">
        <v>14.26459</v>
      </c>
      <c r="BJ54" s="43"/>
      <c r="BK54" s="43">
        <v>5.6717899999999997</v>
      </c>
      <c r="BL54" s="43"/>
      <c r="BM54" s="43"/>
      <c r="BN54" s="43">
        <v>54.87</v>
      </c>
      <c r="BO54" s="43">
        <v>0.57999999999999996</v>
      </c>
      <c r="BP54" s="43">
        <v>138.13265999999999</v>
      </c>
      <c r="BQ54" s="43"/>
      <c r="BR54" s="43">
        <v>4.6893900000000004</v>
      </c>
      <c r="BS54" s="43">
        <v>126.77122</v>
      </c>
      <c r="BT54" s="43">
        <v>10.065580000000001</v>
      </c>
      <c r="BU54" s="43"/>
      <c r="BV54" s="43"/>
      <c r="BW54" s="43">
        <v>3.8564400000000001</v>
      </c>
      <c r="BX54" s="43"/>
      <c r="BY54" s="43"/>
      <c r="BZ54" s="43">
        <v>88.683899999999994</v>
      </c>
      <c r="CA54" s="43">
        <v>24.61645</v>
      </c>
      <c r="CB54" s="43">
        <v>0.3992</v>
      </c>
      <c r="CC54" s="43">
        <v>0.53</v>
      </c>
      <c r="CD54" s="43">
        <v>21.12237</v>
      </c>
      <c r="CE54" s="43">
        <v>457.89013999999997</v>
      </c>
      <c r="CF54" s="43"/>
      <c r="CG54" s="43">
        <v>155.11868999999999</v>
      </c>
      <c r="CH54" s="43">
        <v>18.609349999999999</v>
      </c>
      <c r="CI54" s="43"/>
      <c r="CJ54" s="43"/>
      <c r="CK54" s="43">
        <v>17.094000000000001</v>
      </c>
      <c r="CL54" s="43">
        <v>4.9422600000000001</v>
      </c>
      <c r="CM54" s="43"/>
      <c r="CN54" s="43"/>
      <c r="CO54" s="43">
        <v>16.625350000000001</v>
      </c>
      <c r="CP54" s="43">
        <v>282.54000000000002</v>
      </c>
      <c r="CQ54" s="43"/>
      <c r="CR54" s="43">
        <v>22.093</v>
      </c>
      <c r="CS54" s="43"/>
      <c r="CT54" s="43">
        <v>24.12078</v>
      </c>
    </row>
    <row r="55" spans="1:98" ht="15.6" x14ac:dyDescent="0.3">
      <c r="A55" s="1"/>
      <c r="B55" s="42" t="s">
        <v>66</v>
      </c>
      <c r="C55" s="43"/>
      <c r="D55" s="43"/>
      <c r="E55" s="43">
        <v>34.486820000000002</v>
      </c>
      <c r="F55" s="43">
        <v>12.622999999999999</v>
      </c>
      <c r="G55" s="43"/>
      <c r="H55" s="43">
        <v>0</v>
      </c>
      <c r="I55" s="43"/>
      <c r="J55" s="43"/>
      <c r="K55" s="43">
        <v>19.6892</v>
      </c>
      <c r="L55" s="43">
        <v>26.618500000000001</v>
      </c>
      <c r="M55" s="43">
        <v>14.3551</v>
      </c>
      <c r="N55" s="43">
        <v>11.1</v>
      </c>
      <c r="O55" s="43">
        <v>33.008000000000003</v>
      </c>
      <c r="P55" s="43"/>
      <c r="Q55" s="43"/>
      <c r="R55" s="43">
        <v>43.042000000000002</v>
      </c>
      <c r="S55" s="43"/>
      <c r="T55" s="43">
        <v>8.9265000000000008</v>
      </c>
      <c r="U55" s="43"/>
      <c r="V55" s="43">
        <v>9</v>
      </c>
      <c r="W55" s="43"/>
      <c r="X55" s="43">
        <v>130.86827</v>
      </c>
      <c r="Y55" s="43"/>
      <c r="Z55" s="43">
        <v>4.6690300000000002</v>
      </c>
      <c r="AA55" s="43"/>
      <c r="AB55" s="43"/>
      <c r="AC55" s="43">
        <v>14.46</v>
      </c>
      <c r="AD55" s="43"/>
      <c r="AE55" s="43">
        <v>0</v>
      </c>
      <c r="AF55" s="43">
        <v>4.3</v>
      </c>
      <c r="AG55" s="43"/>
      <c r="AH55" s="43">
        <v>5.0162000000000004</v>
      </c>
      <c r="AI55" s="43"/>
      <c r="AJ55" s="43">
        <v>5.2758599999999998</v>
      </c>
      <c r="AK55" s="43"/>
      <c r="AL55" s="43">
        <v>1.2359</v>
      </c>
      <c r="AM55" s="43">
        <v>32.303229999999999</v>
      </c>
      <c r="AN55" s="43">
        <v>125.61374000000001</v>
      </c>
      <c r="AO55" s="43">
        <v>28.631499999999999</v>
      </c>
      <c r="AP55" s="43">
        <v>0.83</v>
      </c>
      <c r="AQ55" s="43">
        <v>159.34</v>
      </c>
      <c r="AR55" s="43"/>
      <c r="AS55" s="43">
        <v>36.900829999999999</v>
      </c>
      <c r="AT55" s="43">
        <v>31.72</v>
      </c>
      <c r="AU55" s="43"/>
      <c r="AV55" s="43">
        <v>196.39752999999999</v>
      </c>
      <c r="AW55" s="43">
        <v>35.457689999999999</v>
      </c>
      <c r="AX55" s="43"/>
      <c r="AY55" s="43">
        <v>3.4973399999999999</v>
      </c>
      <c r="AZ55" s="43"/>
      <c r="BA55" s="43">
        <v>2.4</v>
      </c>
      <c r="BB55" s="43"/>
      <c r="BC55" s="43">
        <v>75.329740000000001</v>
      </c>
      <c r="BD55" s="43"/>
      <c r="BE55" s="43">
        <v>9.9</v>
      </c>
      <c r="BF55" s="43"/>
      <c r="BG55" s="43"/>
      <c r="BH55" s="43">
        <v>13.2644</v>
      </c>
      <c r="BI55" s="43">
        <v>14.34793</v>
      </c>
      <c r="BJ55" s="43"/>
      <c r="BK55" s="43">
        <v>5.6081700000000003</v>
      </c>
      <c r="BL55" s="43"/>
      <c r="BM55" s="43"/>
      <c r="BN55" s="43">
        <v>50.81</v>
      </c>
      <c r="BO55" s="43">
        <v>0.57999999999999996</v>
      </c>
      <c r="BP55" s="43">
        <v>138.42305999999999</v>
      </c>
      <c r="BQ55" s="43"/>
      <c r="BR55" s="43">
        <v>4.7340299999999997</v>
      </c>
      <c r="BS55" s="43">
        <v>125.59184999999999</v>
      </c>
      <c r="BT55" s="43">
        <v>9.2558199999999999</v>
      </c>
      <c r="BU55" s="43"/>
      <c r="BV55" s="43"/>
      <c r="BW55" s="43">
        <v>3.8369499999999999</v>
      </c>
      <c r="BX55" s="43"/>
      <c r="BY55" s="43"/>
      <c r="BZ55" s="43">
        <v>87.268630000000002</v>
      </c>
      <c r="CA55" s="43">
        <v>24.466339999999999</v>
      </c>
      <c r="CB55" s="43">
        <v>0.35780000000000001</v>
      </c>
      <c r="CC55" s="43">
        <v>0.62</v>
      </c>
      <c r="CD55" s="43">
        <v>20.969580000000001</v>
      </c>
      <c r="CE55" s="43">
        <v>454.69783999999999</v>
      </c>
      <c r="CF55" s="43"/>
      <c r="CG55" s="43">
        <v>149.83056999999999</v>
      </c>
      <c r="CH55" s="43">
        <v>18.611640000000001</v>
      </c>
      <c r="CI55" s="43"/>
      <c r="CJ55" s="43"/>
      <c r="CK55" s="43">
        <v>17.056799999999999</v>
      </c>
      <c r="CL55" s="43">
        <v>4.9507300000000001</v>
      </c>
      <c r="CM55" s="43"/>
      <c r="CN55" s="43"/>
      <c r="CO55" s="43">
        <v>16.868490000000001</v>
      </c>
      <c r="CP55" s="43">
        <v>280.17</v>
      </c>
      <c r="CQ55" s="43"/>
      <c r="CR55" s="43">
        <v>22.802</v>
      </c>
      <c r="CS55" s="43"/>
      <c r="CT55" s="43">
        <v>24.4072</v>
      </c>
    </row>
    <row r="56" spans="1:98" ht="31.35" customHeight="1" x14ac:dyDescent="0.3">
      <c r="A56" s="1"/>
      <c r="B56" s="44" t="s">
        <v>953</v>
      </c>
      <c r="C56" s="45">
        <v>0</v>
      </c>
      <c r="D56" s="45">
        <v>0</v>
      </c>
      <c r="E56" s="45">
        <v>751.56570999999997</v>
      </c>
      <c r="F56" s="45">
        <v>306.74950000000001</v>
      </c>
      <c r="G56" s="45">
        <v>0</v>
      </c>
      <c r="H56" s="45">
        <v>98.995999999999995</v>
      </c>
      <c r="I56" s="45">
        <v>0</v>
      </c>
      <c r="J56" s="45">
        <v>0</v>
      </c>
      <c r="K56" s="45">
        <v>460.02424999999999</v>
      </c>
      <c r="L56" s="45">
        <v>464.13515000000001</v>
      </c>
      <c r="M56" s="45">
        <v>315.46095000000003</v>
      </c>
      <c r="N56" s="45">
        <v>265.45499999999998</v>
      </c>
      <c r="O56" s="45">
        <v>735.31200000000001</v>
      </c>
      <c r="P56" s="45">
        <v>0</v>
      </c>
      <c r="Q56" s="45">
        <v>0</v>
      </c>
      <c r="R56" s="45">
        <v>1025.2260000000001</v>
      </c>
      <c r="S56" s="45">
        <v>0</v>
      </c>
      <c r="T56" s="45">
        <v>178.25569999999999</v>
      </c>
      <c r="U56" s="45">
        <v>0</v>
      </c>
      <c r="V56" s="45">
        <v>207.35</v>
      </c>
      <c r="W56" s="45">
        <v>0</v>
      </c>
      <c r="X56" s="45">
        <v>2519.9447</v>
      </c>
      <c r="Y56" s="45">
        <v>0</v>
      </c>
      <c r="Z56" s="45">
        <v>109.8323</v>
      </c>
      <c r="AA56" s="45">
        <v>0</v>
      </c>
      <c r="AB56" s="45">
        <v>0</v>
      </c>
      <c r="AC56" s="45">
        <v>373.36500000000001</v>
      </c>
      <c r="AD56" s="45">
        <v>0</v>
      </c>
      <c r="AE56" s="45">
        <v>108.7505</v>
      </c>
      <c r="AF56" s="45">
        <v>65.400000000000006</v>
      </c>
      <c r="AG56" s="45">
        <v>0</v>
      </c>
      <c r="AH56" s="45">
        <v>94.576700000000002</v>
      </c>
      <c r="AI56" s="45">
        <v>0</v>
      </c>
      <c r="AJ56" s="45">
        <v>118.96792499999999</v>
      </c>
      <c r="AK56" s="45">
        <v>0</v>
      </c>
      <c r="AL56" s="45">
        <v>68.729500000000002</v>
      </c>
      <c r="AM56" s="45">
        <v>730.65598999999997</v>
      </c>
      <c r="AN56" s="45">
        <v>2971.6395600000001</v>
      </c>
      <c r="AO56" s="45">
        <v>670.65089999999998</v>
      </c>
      <c r="AP56" s="45">
        <v>18.010000000000002</v>
      </c>
      <c r="AQ56" s="45">
        <v>3730.7449999999999</v>
      </c>
      <c r="AR56" s="45">
        <v>0</v>
      </c>
      <c r="AS56" s="45">
        <v>853.14748999999995</v>
      </c>
      <c r="AT56" s="45">
        <v>780.40499999999997</v>
      </c>
      <c r="AU56" s="45">
        <v>0</v>
      </c>
      <c r="AV56" s="45">
        <v>4173.6084700000001</v>
      </c>
      <c r="AW56" s="45">
        <v>836.358835</v>
      </c>
      <c r="AX56" s="45">
        <v>0</v>
      </c>
      <c r="AY56" s="45">
        <v>82.610964999999993</v>
      </c>
      <c r="AZ56" s="45">
        <v>0</v>
      </c>
      <c r="BA56" s="45">
        <v>53.2</v>
      </c>
      <c r="BB56" s="45">
        <v>0</v>
      </c>
      <c r="BC56" s="45">
        <v>1613.0019500000001</v>
      </c>
      <c r="BD56" s="45">
        <v>0</v>
      </c>
      <c r="BE56" s="45">
        <v>235.4</v>
      </c>
      <c r="BF56" s="45">
        <v>0</v>
      </c>
      <c r="BG56" s="45">
        <v>0</v>
      </c>
      <c r="BH56" s="45">
        <v>303.29545000000002</v>
      </c>
      <c r="BI56" s="45">
        <v>331.32147500000002</v>
      </c>
      <c r="BJ56" s="45">
        <v>0</v>
      </c>
      <c r="BK56" s="45">
        <v>134.59675999999999</v>
      </c>
      <c r="BL56" s="45">
        <v>0</v>
      </c>
      <c r="BM56" s="45">
        <v>0</v>
      </c>
      <c r="BN56" s="45">
        <v>984.94500000000005</v>
      </c>
      <c r="BO56" s="45">
        <v>16.239999999999998</v>
      </c>
      <c r="BP56" s="45">
        <v>3203.5694899999999</v>
      </c>
      <c r="BQ56" s="45">
        <v>0</v>
      </c>
      <c r="BR56" s="45">
        <v>107.52551</v>
      </c>
      <c r="BS56" s="45">
        <v>3050.3368599999999</v>
      </c>
      <c r="BT56" s="45">
        <v>255.73976999999999</v>
      </c>
      <c r="BU56" s="45">
        <v>0</v>
      </c>
      <c r="BV56" s="45">
        <v>0</v>
      </c>
      <c r="BW56" s="45">
        <v>93.533765000000002</v>
      </c>
      <c r="BX56" s="45">
        <v>0</v>
      </c>
      <c r="BY56" s="45">
        <v>0</v>
      </c>
      <c r="BZ56" s="45">
        <v>2001.9990250000001</v>
      </c>
      <c r="CA56" s="45">
        <v>405.16467999999998</v>
      </c>
      <c r="CB56" s="45">
        <v>20.614650000000001</v>
      </c>
      <c r="CC56" s="45">
        <v>14.715</v>
      </c>
      <c r="CD56" s="45">
        <v>495.92995500000001</v>
      </c>
      <c r="CE56" s="45">
        <v>9669.8146250000009</v>
      </c>
      <c r="CF56" s="45">
        <v>0</v>
      </c>
      <c r="CG56" s="45">
        <v>3645.38735</v>
      </c>
      <c r="CH56" s="45">
        <v>415.70104500000002</v>
      </c>
      <c r="CI56" s="45">
        <v>0</v>
      </c>
      <c r="CJ56" s="45">
        <v>0</v>
      </c>
      <c r="CK56" s="45">
        <v>360.69785000000002</v>
      </c>
      <c r="CL56" s="45">
        <v>112.32599500000001</v>
      </c>
      <c r="CM56" s="45">
        <v>0</v>
      </c>
      <c r="CN56" s="45">
        <v>0</v>
      </c>
      <c r="CO56" s="45">
        <v>367.117615</v>
      </c>
      <c r="CP56" s="45">
        <v>6874.6549999999997</v>
      </c>
      <c r="CQ56" s="45">
        <v>0</v>
      </c>
      <c r="CR56" s="45">
        <v>684.11149999999998</v>
      </c>
      <c r="CS56" s="45">
        <v>0</v>
      </c>
      <c r="CT56" s="45">
        <v>459.36331000000001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954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955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956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957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C49" activePane="bottomRight" state="frozen"/>
      <selection pane="topRight" activeCell="C1" sqref="C1"/>
      <selection pane="bottomLeft" activeCell="A7" sqref="A7"/>
      <selection pane="bottomRight" activeCell="J8" sqref="J8:J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958</v>
      </c>
      <c r="C5" s="1"/>
      <c r="D5" s="1"/>
      <c r="E5" s="1"/>
      <c r="F5" s="1"/>
      <c r="G5" s="1"/>
      <c r="H5" s="1"/>
      <c r="I5" s="1"/>
      <c r="J5" s="1"/>
      <c r="K5" s="1"/>
      <c r="L5" s="1"/>
      <c r="M5" s="1"/>
      <c r="N5" s="1"/>
      <c r="O5" s="1"/>
      <c r="P5" s="1"/>
      <c r="Q5" s="1"/>
      <c r="R5" s="1"/>
      <c r="S5" s="1"/>
      <c r="T5" s="1"/>
      <c r="U5" s="1"/>
      <c r="V5" s="1"/>
      <c r="W5" s="1"/>
      <c r="X5" s="1"/>
    </row>
    <row r="6" spans="1:24" ht="48" x14ac:dyDescent="0.3">
      <c r="A6" s="1"/>
      <c r="B6" s="37" t="s">
        <v>603</v>
      </c>
      <c r="C6" s="48" t="s">
        <v>959</v>
      </c>
      <c r="D6" s="48" t="s">
        <v>960</v>
      </c>
      <c r="E6" s="48" t="s">
        <v>961</v>
      </c>
      <c r="F6" s="48" t="s">
        <v>962</v>
      </c>
      <c r="G6" s="48" t="s">
        <v>3461</v>
      </c>
      <c r="H6" s="48" t="s">
        <v>963</v>
      </c>
      <c r="I6" s="48" t="s">
        <v>3462</v>
      </c>
      <c r="J6" s="48" t="s">
        <v>3463</v>
      </c>
      <c r="K6" s="48" t="s">
        <v>3464</v>
      </c>
      <c r="L6" s="48" t="s">
        <v>964</v>
      </c>
      <c r="M6" s="48" t="s">
        <v>965</v>
      </c>
      <c r="N6" s="48" t="s">
        <v>966</v>
      </c>
      <c r="O6" s="48" t="s">
        <v>967</v>
      </c>
      <c r="P6" s="37" t="s">
        <v>968</v>
      </c>
      <c r="Q6" s="1"/>
      <c r="R6" s="1"/>
      <c r="S6" s="1"/>
      <c r="T6" s="1"/>
      <c r="U6" s="49" t="s">
        <v>3</v>
      </c>
      <c r="V6" s="49" t="s">
        <v>25</v>
      </c>
      <c r="W6" s="49" t="s">
        <v>969</v>
      </c>
      <c r="X6" s="49" t="s">
        <v>970</v>
      </c>
    </row>
    <row r="7" spans="1:24" x14ac:dyDescent="0.3">
      <c r="A7" s="1"/>
      <c r="B7" s="50" t="s">
        <v>818</v>
      </c>
      <c r="C7" s="51">
        <v>1085.2</v>
      </c>
      <c r="D7" s="51">
        <v>2661.9</v>
      </c>
      <c r="E7" s="51">
        <v>1865.8</v>
      </c>
      <c r="F7" s="51">
        <v>0</v>
      </c>
      <c r="G7" s="51"/>
      <c r="H7" s="51">
        <v>0</v>
      </c>
      <c r="I7" s="51"/>
      <c r="J7" s="51">
        <f>DESPACHO_EJECUTADO!FC11+DESPACHO_EJECUTADO!FD11</f>
        <v>57.3</v>
      </c>
      <c r="K7" s="51"/>
      <c r="L7" s="51">
        <v>25.9</v>
      </c>
      <c r="M7" s="51">
        <v>10.8</v>
      </c>
      <c r="N7" s="51">
        <v>0</v>
      </c>
      <c r="O7" s="51">
        <v>726.4</v>
      </c>
      <c r="P7" s="51">
        <f>SUM(C7:O7)</f>
        <v>6433.3</v>
      </c>
      <c r="Q7" s="1"/>
      <c r="R7" s="1"/>
      <c r="S7" s="1"/>
      <c r="T7" s="1"/>
      <c r="U7" s="209" t="s">
        <v>643</v>
      </c>
      <c r="V7" s="52" t="s">
        <v>971</v>
      </c>
      <c r="W7" s="53">
        <v>270.45</v>
      </c>
      <c r="X7" s="53" t="s">
        <v>972</v>
      </c>
    </row>
    <row r="8" spans="1:24" x14ac:dyDescent="0.3">
      <c r="A8" s="1"/>
      <c r="B8" s="54" t="s">
        <v>819</v>
      </c>
      <c r="C8" s="55">
        <v>1064.7</v>
      </c>
      <c r="D8" s="55">
        <v>2522</v>
      </c>
      <c r="E8" s="55">
        <v>1801.1</v>
      </c>
      <c r="F8" s="55">
        <v>0</v>
      </c>
      <c r="G8" s="55"/>
      <c r="H8" s="55">
        <v>0</v>
      </c>
      <c r="I8" s="55"/>
      <c r="J8" s="55">
        <f>DESPACHO_EJECUTADO!FC12+DESPACHO_EJECUTADO!FD12</f>
        <v>57.2</v>
      </c>
      <c r="K8" s="55"/>
      <c r="L8" s="55">
        <v>26</v>
      </c>
      <c r="M8" s="55">
        <v>10.8</v>
      </c>
      <c r="N8" s="55">
        <v>0</v>
      </c>
      <c r="O8" s="55">
        <v>708.5</v>
      </c>
      <c r="P8" s="55">
        <f t="shared" ref="P8:P54" si="0">SUM(C8:O8)</f>
        <v>6190.2999999999993</v>
      </c>
      <c r="Q8" s="1"/>
      <c r="R8" s="1"/>
      <c r="S8" s="1"/>
      <c r="T8" s="1"/>
      <c r="U8" s="209" t="s">
        <v>644</v>
      </c>
      <c r="V8" s="52" t="s">
        <v>973</v>
      </c>
      <c r="W8" s="53">
        <v>47.75</v>
      </c>
      <c r="X8" s="53" t="s">
        <v>972</v>
      </c>
    </row>
    <row r="9" spans="1:24" x14ac:dyDescent="0.3">
      <c r="A9" s="1"/>
      <c r="B9" s="54" t="s">
        <v>820</v>
      </c>
      <c r="C9" s="55">
        <v>1048.5</v>
      </c>
      <c r="D9" s="55">
        <v>2552.5</v>
      </c>
      <c r="E9" s="55">
        <v>1744.8</v>
      </c>
      <c r="F9" s="55">
        <v>0</v>
      </c>
      <c r="G9" s="55"/>
      <c r="H9" s="55">
        <v>0</v>
      </c>
      <c r="I9" s="55"/>
      <c r="J9" s="55">
        <f>DESPACHO_EJECUTADO!FC13+DESPACHO_EJECUTADO!FD13</f>
        <v>57.1</v>
      </c>
      <c r="K9" s="55"/>
      <c r="L9" s="55">
        <v>25.6</v>
      </c>
      <c r="M9" s="55">
        <v>10.8</v>
      </c>
      <c r="N9" s="55">
        <v>0</v>
      </c>
      <c r="O9" s="55">
        <v>711.8</v>
      </c>
      <c r="P9" s="55">
        <f t="shared" si="0"/>
        <v>6151.1000000000013</v>
      </c>
      <c r="Q9" s="1"/>
      <c r="R9" s="1"/>
      <c r="S9" s="1"/>
      <c r="T9" s="1"/>
      <c r="U9" s="209" t="s">
        <v>68</v>
      </c>
      <c r="V9" s="52" t="s">
        <v>69</v>
      </c>
      <c r="W9" s="53" t="s">
        <v>972</v>
      </c>
      <c r="X9" s="53">
        <v>4114.3999999999996</v>
      </c>
    </row>
    <row r="10" spans="1:24" x14ac:dyDescent="0.3">
      <c r="A10" s="1"/>
      <c r="B10" s="54" t="s">
        <v>821</v>
      </c>
      <c r="C10" s="55">
        <v>1052.5</v>
      </c>
      <c r="D10" s="55">
        <v>2539.3000000000002</v>
      </c>
      <c r="E10" s="55">
        <v>1755.1</v>
      </c>
      <c r="F10" s="55">
        <v>0</v>
      </c>
      <c r="G10" s="55"/>
      <c r="H10" s="55">
        <v>0</v>
      </c>
      <c r="I10" s="55"/>
      <c r="J10" s="55">
        <f>DESPACHO_EJECUTADO!FC14+DESPACHO_EJECUTADO!FD14</f>
        <v>57.3</v>
      </c>
      <c r="K10" s="55"/>
      <c r="L10" s="55">
        <v>26.2</v>
      </c>
      <c r="M10" s="55">
        <v>10.8</v>
      </c>
      <c r="N10" s="55">
        <v>0</v>
      </c>
      <c r="O10" s="55">
        <v>723.5</v>
      </c>
      <c r="P10" s="55">
        <f t="shared" si="0"/>
        <v>6164.7</v>
      </c>
      <c r="Q10" s="1"/>
      <c r="R10" s="1"/>
      <c r="S10" s="1"/>
      <c r="T10" s="1"/>
      <c r="U10" s="209" t="s">
        <v>619</v>
      </c>
      <c r="V10" s="52" t="s">
        <v>974</v>
      </c>
      <c r="W10" s="53">
        <v>472.8</v>
      </c>
      <c r="X10" s="53" t="s">
        <v>972</v>
      </c>
    </row>
    <row r="11" spans="1:24" x14ac:dyDescent="0.3">
      <c r="A11" s="1"/>
      <c r="B11" s="54" t="s">
        <v>822</v>
      </c>
      <c r="C11" s="55">
        <v>1005.6</v>
      </c>
      <c r="D11" s="55">
        <v>2427.6999999999998</v>
      </c>
      <c r="E11" s="55">
        <v>1778</v>
      </c>
      <c r="F11" s="55">
        <v>0</v>
      </c>
      <c r="G11" s="55"/>
      <c r="H11" s="55">
        <v>0</v>
      </c>
      <c r="I11" s="55"/>
      <c r="J11" s="55">
        <f>DESPACHO_EJECUTADO!FC15+DESPACHO_EJECUTADO!FD15</f>
        <v>57.4</v>
      </c>
      <c r="K11" s="55"/>
      <c r="L11" s="55">
        <v>25.8</v>
      </c>
      <c r="M11" s="55">
        <v>10.9</v>
      </c>
      <c r="N11" s="55">
        <v>0</v>
      </c>
      <c r="O11" s="55">
        <v>742.5</v>
      </c>
      <c r="P11" s="55">
        <f t="shared" si="0"/>
        <v>6047.8999999999987</v>
      </c>
      <c r="Q11" s="1"/>
      <c r="R11" s="1"/>
      <c r="S11" s="1"/>
      <c r="T11" s="1"/>
      <c r="U11" s="209" t="s">
        <v>232</v>
      </c>
      <c r="V11" s="52" t="s">
        <v>975</v>
      </c>
      <c r="W11" s="53" t="s">
        <v>972</v>
      </c>
      <c r="X11" s="53">
        <v>2158.1</v>
      </c>
    </row>
    <row r="12" spans="1:24" x14ac:dyDescent="0.3">
      <c r="A12" s="1"/>
      <c r="B12" s="54" t="s">
        <v>823</v>
      </c>
      <c r="C12" s="55">
        <v>1012.2</v>
      </c>
      <c r="D12" s="55">
        <v>2445.9</v>
      </c>
      <c r="E12" s="55">
        <v>1781.5</v>
      </c>
      <c r="F12" s="55">
        <v>0</v>
      </c>
      <c r="G12" s="55"/>
      <c r="H12" s="55">
        <v>0</v>
      </c>
      <c r="I12" s="55"/>
      <c r="J12" s="55">
        <f>DESPACHO_EJECUTADO!FC16+DESPACHO_EJECUTADO!FD16</f>
        <v>57.199999999999996</v>
      </c>
      <c r="K12" s="55"/>
      <c r="L12" s="55">
        <v>26.6</v>
      </c>
      <c r="M12" s="55">
        <v>10.9</v>
      </c>
      <c r="N12" s="55">
        <v>0</v>
      </c>
      <c r="O12" s="55">
        <v>717.8</v>
      </c>
      <c r="P12" s="55">
        <f t="shared" si="0"/>
        <v>6052.1</v>
      </c>
      <c r="Q12" s="1"/>
      <c r="R12" s="1"/>
      <c r="S12" s="1"/>
      <c r="T12" s="1"/>
      <c r="U12" s="209"/>
      <c r="V12" s="52" t="s">
        <v>976</v>
      </c>
      <c r="W12" s="53">
        <v>696.45</v>
      </c>
      <c r="X12" s="53" t="s">
        <v>972</v>
      </c>
    </row>
    <row r="13" spans="1:24" x14ac:dyDescent="0.3">
      <c r="A13" s="1"/>
      <c r="B13" s="54" t="s">
        <v>824</v>
      </c>
      <c r="C13" s="55">
        <v>996.1</v>
      </c>
      <c r="D13" s="55">
        <v>2465.8000000000002</v>
      </c>
      <c r="E13" s="55">
        <v>1717.5</v>
      </c>
      <c r="F13" s="55">
        <v>0</v>
      </c>
      <c r="G13" s="55"/>
      <c r="H13" s="55">
        <v>0</v>
      </c>
      <c r="I13" s="55"/>
      <c r="J13" s="55">
        <f>DESPACHO_EJECUTADO!FC17+DESPACHO_EJECUTADO!FD17</f>
        <v>57.1</v>
      </c>
      <c r="K13" s="55"/>
      <c r="L13" s="55">
        <v>26.3</v>
      </c>
      <c r="M13" s="55">
        <v>10.9</v>
      </c>
      <c r="N13" s="55">
        <v>0</v>
      </c>
      <c r="O13" s="55">
        <v>710.1</v>
      </c>
      <c r="P13" s="55">
        <f t="shared" si="0"/>
        <v>5983.8</v>
      </c>
      <c r="Q13" s="1"/>
      <c r="R13" s="1"/>
      <c r="S13" s="1"/>
      <c r="T13" s="1"/>
      <c r="U13" s="209" t="s">
        <v>72</v>
      </c>
      <c r="V13" s="52" t="s">
        <v>977</v>
      </c>
      <c r="W13" s="53">
        <v>163.69999999999999</v>
      </c>
      <c r="X13" s="53" t="s">
        <v>972</v>
      </c>
    </row>
    <row r="14" spans="1:24" x14ac:dyDescent="0.3">
      <c r="A14" s="1"/>
      <c r="B14" s="56" t="s">
        <v>825</v>
      </c>
      <c r="C14" s="57">
        <v>1009</v>
      </c>
      <c r="D14" s="57">
        <v>2623</v>
      </c>
      <c r="E14" s="57">
        <v>1682.1</v>
      </c>
      <c r="F14" s="57">
        <v>0</v>
      </c>
      <c r="G14" s="57"/>
      <c r="H14" s="57">
        <v>0</v>
      </c>
      <c r="I14" s="57"/>
      <c r="J14" s="57">
        <f>DESPACHO_EJECUTADO!FC18+DESPACHO_EJECUTADO!FD18</f>
        <v>57.6</v>
      </c>
      <c r="K14" s="57"/>
      <c r="L14" s="57">
        <v>26</v>
      </c>
      <c r="M14" s="57">
        <v>10.9</v>
      </c>
      <c r="N14" s="57">
        <v>0</v>
      </c>
      <c r="O14" s="57">
        <v>684.5</v>
      </c>
      <c r="P14" s="57">
        <f t="shared" si="0"/>
        <v>6093.1</v>
      </c>
      <c r="Q14" s="1"/>
      <c r="R14" s="1"/>
      <c r="S14" s="1"/>
      <c r="T14" s="1"/>
      <c r="U14" s="209"/>
      <c r="V14" s="52" t="s">
        <v>978</v>
      </c>
      <c r="W14" s="53" t="s">
        <v>972</v>
      </c>
      <c r="X14" s="53">
        <v>278.75</v>
      </c>
    </row>
    <row r="15" spans="1:24" x14ac:dyDescent="0.3">
      <c r="A15" s="1"/>
      <c r="B15" s="50" t="s">
        <v>826</v>
      </c>
      <c r="C15" s="51">
        <v>1047.2</v>
      </c>
      <c r="D15" s="51">
        <v>2636.9</v>
      </c>
      <c r="E15" s="51">
        <v>1677.4</v>
      </c>
      <c r="F15" s="51">
        <v>0</v>
      </c>
      <c r="G15" s="51"/>
      <c r="H15" s="51">
        <v>0</v>
      </c>
      <c r="I15" s="51"/>
      <c r="J15" s="51">
        <f>DESPACHO_EJECUTADO!FC19+DESPACHO_EJECUTADO!FD19</f>
        <v>56.4</v>
      </c>
      <c r="K15" s="51"/>
      <c r="L15" s="51">
        <v>26.1</v>
      </c>
      <c r="M15" s="51">
        <v>10.9</v>
      </c>
      <c r="N15" s="51">
        <v>0</v>
      </c>
      <c r="O15" s="51">
        <v>676.5</v>
      </c>
      <c r="P15" s="51">
        <f t="shared" si="0"/>
        <v>6131.4</v>
      </c>
      <c r="Q15" s="1"/>
      <c r="R15" s="1"/>
      <c r="S15" s="1"/>
      <c r="T15" s="1"/>
      <c r="U15" s="209"/>
      <c r="V15" s="52" t="s">
        <v>979</v>
      </c>
      <c r="W15" s="53" t="s">
        <v>972</v>
      </c>
      <c r="X15" s="53">
        <v>1787.85</v>
      </c>
    </row>
    <row r="16" spans="1:24" x14ac:dyDescent="0.3">
      <c r="A16" s="1"/>
      <c r="B16" s="54" t="s">
        <v>827</v>
      </c>
      <c r="C16" s="55">
        <v>1053.7</v>
      </c>
      <c r="D16" s="55">
        <v>2674</v>
      </c>
      <c r="E16" s="55">
        <v>1663</v>
      </c>
      <c r="F16" s="55">
        <v>0</v>
      </c>
      <c r="G16" s="55"/>
      <c r="H16" s="55">
        <v>0</v>
      </c>
      <c r="I16" s="55"/>
      <c r="J16" s="55">
        <f>DESPACHO_EJECUTADO!FC20+DESPACHO_EJECUTADO!FD20</f>
        <v>56.7</v>
      </c>
      <c r="K16" s="55"/>
      <c r="L16" s="55">
        <v>26.3</v>
      </c>
      <c r="M16" s="55">
        <v>10.9</v>
      </c>
      <c r="N16" s="55">
        <v>0</v>
      </c>
      <c r="O16" s="55">
        <v>674.1</v>
      </c>
      <c r="P16" s="55">
        <f t="shared" si="0"/>
        <v>6158.7</v>
      </c>
      <c r="Q16" s="1"/>
      <c r="R16" s="1"/>
      <c r="S16" s="1"/>
      <c r="T16" s="1"/>
      <c r="U16" s="209" t="s">
        <v>646</v>
      </c>
      <c r="V16" s="52" t="s">
        <v>980</v>
      </c>
      <c r="W16" s="53">
        <v>246.5</v>
      </c>
      <c r="X16" s="53" t="s">
        <v>972</v>
      </c>
    </row>
    <row r="17" spans="1:24" x14ac:dyDescent="0.3">
      <c r="A17" s="1"/>
      <c r="B17" s="54" t="s">
        <v>828</v>
      </c>
      <c r="C17" s="55">
        <v>1055.5999999999999</v>
      </c>
      <c r="D17" s="55">
        <v>2681.4</v>
      </c>
      <c r="E17" s="55">
        <v>1752.9</v>
      </c>
      <c r="F17" s="55">
        <v>0</v>
      </c>
      <c r="G17" s="55"/>
      <c r="H17" s="55">
        <v>0</v>
      </c>
      <c r="I17" s="55"/>
      <c r="J17" s="55">
        <f>DESPACHO_EJECUTADO!FC21+DESPACHO_EJECUTADO!FD21</f>
        <v>56.6</v>
      </c>
      <c r="K17" s="55"/>
      <c r="L17" s="55">
        <v>25.6</v>
      </c>
      <c r="M17" s="55">
        <v>10.9</v>
      </c>
      <c r="N17" s="55">
        <v>0</v>
      </c>
      <c r="O17" s="55">
        <v>690</v>
      </c>
      <c r="P17" s="55">
        <f t="shared" si="0"/>
        <v>6273</v>
      </c>
      <c r="Q17" s="1"/>
      <c r="R17" s="1"/>
      <c r="S17" s="1"/>
      <c r="T17" s="1"/>
      <c r="U17" s="209"/>
      <c r="V17" s="52" t="s">
        <v>981</v>
      </c>
      <c r="W17" s="53">
        <v>179.85</v>
      </c>
      <c r="X17" s="53" t="s">
        <v>972</v>
      </c>
    </row>
    <row r="18" spans="1:24" x14ac:dyDescent="0.3">
      <c r="A18" s="1"/>
      <c r="B18" s="54" t="s">
        <v>829</v>
      </c>
      <c r="C18" s="55">
        <v>1063.5999999999999</v>
      </c>
      <c r="D18" s="55">
        <v>2751.6</v>
      </c>
      <c r="E18" s="55">
        <v>1769.4</v>
      </c>
      <c r="F18" s="55">
        <v>0</v>
      </c>
      <c r="G18" s="55"/>
      <c r="H18" s="55">
        <v>0</v>
      </c>
      <c r="I18" s="55"/>
      <c r="J18" s="55">
        <f>DESPACHO_EJECUTADO!FC22+DESPACHO_EJECUTADO!FD22</f>
        <v>57.8</v>
      </c>
      <c r="K18" s="55"/>
      <c r="L18" s="55">
        <v>26.2</v>
      </c>
      <c r="M18" s="55">
        <v>10.9</v>
      </c>
      <c r="N18" s="55">
        <v>0.4</v>
      </c>
      <c r="O18" s="55">
        <v>674.7</v>
      </c>
      <c r="P18" s="55">
        <f t="shared" si="0"/>
        <v>6354.5999999999995</v>
      </c>
      <c r="Q18" s="1"/>
      <c r="R18" s="1"/>
      <c r="S18" s="1"/>
      <c r="T18" s="1"/>
      <c r="U18" s="209"/>
      <c r="V18" s="52" t="s">
        <v>982</v>
      </c>
      <c r="W18" s="53">
        <v>256.95</v>
      </c>
      <c r="X18" s="53" t="s">
        <v>972</v>
      </c>
    </row>
    <row r="19" spans="1:24" x14ac:dyDescent="0.3">
      <c r="A19" s="1"/>
      <c r="B19" s="54" t="s">
        <v>830</v>
      </c>
      <c r="C19" s="55">
        <v>1098.4000000000001</v>
      </c>
      <c r="D19" s="55">
        <v>2897.3</v>
      </c>
      <c r="E19" s="55">
        <v>1804.3</v>
      </c>
      <c r="F19" s="55">
        <v>0</v>
      </c>
      <c r="G19" s="55"/>
      <c r="H19" s="55">
        <v>0</v>
      </c>
      <c r="I19" s="55"/>
      <c r="J19" s="55">
        <f>DESPACHO_EJECUTADO!FC23+DESPACHO_EJECUTADO!FD23</f>
        <v>57.8</v>
      </c>
      <c r="K19" s="55"/>
      <c r="L19" s="55">
        <v>25.5</v>
      </c>
      <c r="M19" s="55">
        <v>10.9</v>
      </c>
      <c r="N19" s="55">
        <v>29.7</v>
      </c>
      <c r="O19" s="55">
        <v>696.3</v>
      </c>
      <c r="P19" s="55">
        <f t="shared" si="0"/>
        <v>6620.2</v>
      </c>
      <c r="Q19" s="1"/>
      <c r="R19" s="1"/>
      <c r="S19" s="1"/>
      <c r="T19" s="1"/>
      <c r="U19" s="209"/>
      <c r="V19" s="52" t="s">
        <v>983</v>
      </c>
      <c r="W19" s="53">
        <v>139.30000000000001</v>
      </c>
      <c r="X19" s="53" t="s">
        <v>972</v>
      </c>
    </row>
    <row r="20" spans="1:24" x14ac:dyDescent="0.3">
      <c r="A20" s="1"/>
      <c r="B20" s="54" t="s">
        <v>831</v>
      </c>
      <c r="C20" s="55">
        <v>1090.3</v>
      </c>
      <c r="D20" s="55">
        <v>2712.1</v>
      </c>
      <c r="E20" s="55">
        <v>1769.7</v>
      </c>
      <c r="F20" s="55">
        <v>44.2</v>
      </c>
      <c r="G20" s="55"/>
      <c r="H20" s="55">
        <v>0</v>
      </c>
      <c r="I20" s="55"/>
      <c r="J20" s="55">
        <f>DESPACHO_EJECUTADO!FC24+DESPACHO_EJECUTADO!FD24</f>
        <v>57.4</v>
      </c>
      <c r="K20" s="55"/>
      <c r="L20" s="55">
        <v>24.8</v>
      </c>
      <c r="M20" s="55">
        <v>10.9</v>
      </c>
      <c r="N20" s="55">
        <v>208.5</v>
      </c>
      <c r="O20" s="55">
        <v>597.70000000000005</v>
      </c>
      <c r="P20" s="55">
        <f t="shared" si="0"/>
        <v>6515.5999999999985</v>
      </c>
      <c r="Q20" s="1"/>
      <c r="R20" s="1"/>
      <c r="S20" s="1"/>
      <c r="T20" s="1"/>
      <c r="U20" s="209" t="s">
        <v>615</v>
      </c>
      <c r="V20" s="52" t="s">
        <v>984</v>
      </c>
      <c r="W20" s="53">
        <v>3956.65</v>
      </c>
      <c r="X20" s="53" t="s">
        <v>972</v>
      </c>
    </row>
    <row r="21" spans="1:24" x14ac:dyDescent="0.3">
      <c r="A21" s="1"/>
      <c r="B21" s="54" t="s">
        <v>832</v>
      </c>
      <c r="C21" s="55">
        <v>1097.9000000000001</v>
      </c>
      <c r="D21" s="55">
        <v>2751.9</v>
      </c>
      <c r="E21" s="55">
        <v>1784.3</v>
      </c>
      <c r="F21" s="55">
        <v>41.9</v>
      </c>
      <c r="G21" s="55"/>
      <c r="H21" s="55">
        <v>0</v>
      </c>
      <c r="I21" s="55"/>
      <c r="J21" s="55">
        <f>DESPACHO_EJECUTADO!FC25+DESPACHO_EJECUTADO!FD25</f>
        <v>57.4</v>
      </c>
      <c r="K21" s="55"/>
      <c r="L21" s="55">
        <v>26.8</v>
      </c>
      <c r="M21" s="55">
        <v>10.9</v>
      </c>
      <c r="N21" s="55">
        <v>413.6</v>
      </c>
      <c r="O21" s="55">
        <v>531.1</v>
      </c>
      <c r="P21" s="55">
        <f t="shared" si="0"/>
        <v>6715.8</v>
      </c>
      <c r="Q21" s="1"/>
      <c r="R21" s="1"/>
      <c r="S21" s="1"/>
      <c r="T21" s="1"/>
      <c r="U21" s="209" t="s">
        <v>266</v>
      </c>
      <c r="V21" s="52" t="s">
        <v>985</v>
      </c>
      <c r="W21" s="53" t="s">
        <v>972</v>
      </c>
      <c r="X21" s="53">
        <v>176.05</v>
      </c>
    </row>
    <row r="22" spans="1:24" x14ac:dyDescent="0.3">
      <c r="A22" s="1"/>
      <c r="B22" s="56" t="s">
        <v>833</v>
      </c>
      <c r="C22" s="57">
        <v>1097.8</v>
      </c>
      <c r="D22" s="57">
        <v>2565</v>
      </c>
      <c r="E22" s="57">
        <v>1782</v>
      </c>
      <c r="F22" s="57">
        <v>6.7</v>
      </c>
      <c r="G22" s="57"/>
      <c r="H22" s="57">
        <v>4.8</v>
      </c>
      <c r="I22" s="57"/>
      <c r="J22" s="57">
        <f>DESPACHO_EJECUTADO!FC26+DESPACHO_EJECUTADO!FD26</f>
        <v>57.7</v>
      </c>
      <c r="K22" s="57"/>
      <c r="L22" s="57">
        <v>26.6</v>
      </c>
      <c r="M22" s="57">
        <v>10.9</v>
      </c>
      <c r="N22" s="57">
        <v>546.29999999999995</v>
      </c>
      <c r="O22" s="57">
        <v>598.20000000000005</v>
      </c>
      <c r="P22" s="57">
        <f t="shared" si="0"/>
        <v>6696</v>
      </c>
      <c r="Q22" s="1"/>
      <c r="R22" s="1"/>
      <c r="S22" s="1"/>
      <c r="T22" s="1"/>
      <c r="U22" s="209"/>
      <c r="V22" s="52" t="s">
        <v>986</v>
      </c>
      <c r="W22" s="53" t="s">
        <v>972</v>
      </c>
      <c r="X22" s="53">
        <v>128.35</v>
      </c>
    </row>
    <row r="23" spans="1:24" x14ac:dyDescent="0.3">
      <c r="A23" s="1"/>
      <c r="B23" s="50" t="s">
        <v>834</v>
      </c>
      <c r="C23" s="51">
        <v>1093.5999999999999</v>
      </c>
      <c r="D23" s="51">
        <v>2660.6</v>
      </c>
      <c r="E23" s="51">
        <v>1841.4</v>
      </c>
      <c r="F23" s="51">
        <v>0</v>
      </c>
      <c r="G23" s="51"/>
      <c r="H23" s="51">
        <v>7</v>
      </c>
      <c r="I23" s="51"/>
      <c r="J23" s="51">
        <f>DESPACHO_EJECUTADO!FC27+DESPACHO_EJECUTADO!FD27</f>
        <v>57.6</v>
      </c>
      <c r="K23" s="51"/>
      <c r="L23" s="51">
        <v>27</v>
      </c>
      <c r="M23" s="51">
        <v>10.8</v>
      </c>
      <c r="N23" s="51">
        <v>570.1</v>
      </c>
      <c r="O23" s="51">
        <v>655.6</v>
      </c>
      <c r="P23" s="51">
        <f t="shared" si="0"/>
        <v>6923.7000000000016</v>
      </c>
      <c r="Q23" s="1"/>
      <c r="R23" s="1"/>
      <c r="S23" s="1"/>
      <c r="T23" s="1"/>
      <c r="U23" s="209" t="s">
        <v>642</v>
      </c>
      <c r="V23" s="52" t="s">
        <v>987</v>
      </c>
      <c r="W23" s="53">
        <v>77.3</v>
      </c>
      <c r="X23" s="53" t="s">
        <v>972</v>
      </c>
    </row>
    <row r="24" spans="1:24" x14ac:dyDescent="0.3">
      <c r="A24" s="1"/>
      <c r="B24" s="54" t="s">
        <v>835</v>
      </c>
      <c r="C24" s="55">
        <v>1091.3</v>
      </c>
      <c r="D24" s="55">
        <v>2754.1</v>
      </c>
      <c r="E24" s="55">
        <v>1899</v>
      </c>
      <c r="F24" s="55">
        <v>36</v>
      </c>
      <c r="G24" s="55"/>
      <c r="H24" s="55">
        <v>7.5</v>
      </c>
      <c r="I24" s="55"/>
      <c r="J24" s="55">
        <f>DESPACHO_EJECUTADO!FC28+DESPACHO_EJECUTADO!FD28</f>
        <v>57.800000000000004</v>
      </c>
      <c r="K24" s="55"/>
      <c r="L24" s="55">
        <v>25.4</v>
      </c>
      <c r="M24" s="55">
        <v>10.8</v>
      </c>
      <c r="N24" s="55">
        <v>581.1</v>
      </c>
      <c r="O24" s="55">
        <v>663</v>
      </c>
      <c r="P24" s="55">
        <f t="shared" si="0"/>
        <v>7126</v>
      </c>
      <c r="Q24" s="1"/>
      <c r="R24" s="1"/>
      <c r="S24" s="1"/>
      <c r="T24" s="1"/>
      <c r="U24" s="209" t="s">
        <v>614</v>
      </c>
      <c r="V24" s="52" t="s">
        <v>988</v>
      </c>
      <c r="W24" s="53" t="s">
        <v>972</v>
      </c>
      <c r="X24" s="53">
        <v>15340.95</v>
      </c>
    </row>
    <row r="25" spans="1:24" x14ac:dyDescent="0.3">
      <c r="A25" s="1"/>
      <c r="B25" s="54" t="s">
        <v>836</v>
      </c>
      <c r="C25" s="55">
        <v>1096</v>
      </c>
      <c r="D25" s="55">
        <v>2739</v>
      </c>
      <c r="E25" s="55">
        <v>1955.2</v>
      </c>
      <c r="F25" s="55">
        <v>46.2</v>
      </c>
      <c r="G25" s="55"/>
      <c r="H25" s="55">
        <v>7.2</v>
      </c>
      <c r="I25" s="55"/>
      <c r="J25" s="55">
        <f>DESPACHO_EJECUTADO!FC29+DESPACHO_EJECUTADO!FD29</f>
        <v>57.7</v>
      </c>
      <c r="K25" s="55"/>
      <c r="L25" s="55">
        <v>23.5</v>
      </c>
      <c r="M25" s="55">
        <v>10.8</v>
      </c>
      <c r="N25" s="55">
        <v>589.79999999999995</v>
      </c>
      <c r="O25" s="55">
        <v>627.4</v>
      </c>
      <c r="P25" s="55">
        <f t="shared" si="0"/>
        <v>7152.7999999999993</v>
      </c>
      <c r="Q25" s="1"/>
      <c r="R25" s="1"/>
      <c r="S25" s="1"/>
      <c r="T25" s="1"/>
      <c r="U25" s="209"/>
      <c r="V25" s="52" t="s">
        <v>989</v>
      </c>
      <c r="W25" s="53">
        <v>5139.3999999999996</v>
      </c>
      <c r="X25" s="53" t="s">
        <v>972</v>
      </c>
    </row>
    <row r="26" spans="1:24" x14ac:dyDescent="0.3">
      <c r="A26" s="1"/>
      <c r="B26" s="54" t="s">
        <v>837</v>
      </c>
      <c r="C26" s="55">
        <v>1086.7</v>
      </c>
      <c r="D26" s="55">
        <v>2682.6</v>
      </c>
      <c r="E26" s="55">
        <v>2177.9</v>
      </c>
      <c r="F26" s="55">
        <v>46.3</v>
      </c>
      <c r="G26" s="55"/>
      <c r="H26" s="55">
        <v>7.2</v>
      </c>
      <c r="I26" s="55"/>
      <c r="J26" s="55">
        <f>DESPACHO_EJECUTADO!FC30+DESPACHO_EJECUTADO!FD30</f>
        <v>57.6</v>
      </c>
      <c r="K26" s="55"/>
      <c r="L26" s="55">
        <v>22.6</v>
      </c>
      <c r="M26" s="55">
        <v>10.7</v>
      </c>
      <c r="N26" s="55">
        <v>593.6</v>
      </c>
      <c r="O26" s="55">
        <v>603.9</v>
      </c>
      <c r="P26" s="55">
        <f t="shared" si="0"/>
        <v>7289.1000000000013</v>
      </c>
      <c r="Q26" s="1"/>
      <c r="R26" s="1"/>
      <c r="S26" s="1"/>
      <c r="T26" s="1"/>
      <c r="U26" s="209" t="s">
        <v>631</v>
      </c>
      <c r="V26" s="52" t="s">
        <v>990</v>
      </c>
      <c r="W26" s="53">
        <v>106.4</v>
      </c>
      <c r="X26" s="53" t="s">
        <v>972</v>
      </c>
    </row>
    <row r="27" spans="1:24" x14ac:dyDescent="0.3">
      <c r="A27" s="1"/>
      <c r="B27" s="54" t="s">
        <v>838</v>
      </c>
      <c r="C27" s="55">
        <v>1087.0999999999999</v>
      </c>
      <c r="D27" s="55">
        <v>2784.9</v>
      </c>
      <c r="E27" s="55">
        <v>2123.6</v>
      </c>
      <c r="F27" s="55">
        <v>45.9</v>
      </c>
      <c r="G27" s="55"/>
      <c r="H27" s="55">
        <v>7.1</v>
      </c>
      <c r="I27" s="55"/>
      <c r="J27" s="55">
        <f>DESPACHO_EJECUTADO!FC31+DESPACHO_EJECUTADO!FD31</f>
        <v>56.6</v>
      </c>
      <c r="K27" s="55"/>
      <c r="L27" s="55">
        <v>22.4</v>
      </c>
      <c r="M27" s="55">
        <v>10.7</v>
      </c>
      <c r="N27" s="55">
        <v>600.6</v>
      </c>
      <c r="O27" s="55">
        <v>623.70000000000005</v>
      </c>
      <c r="P27" s="55">
        <f t="shared" si="0"/>
        <v>7362.6</v>
      </c>
      <c r="Q27" s="1"/>
      <c r="R27" s="1"/>
      <c r="S27" s="1"/>
      <c r="T27" s="1"/>
      <c r="U27" s="209" t="s">
        <v>647</v>
      </c>
      <c r="V27" s="52" t="s">
        <v>991</v>
      </c>
      <c r="W27" s="53">
        <v>479.75</v>
      </c>
      <c r="X27" s="53" t="s">
        <v>972</v>
      </c>
    </row>
    <row r="28" spans="1:24" x14ac:dyDescent="0.3">
      <c r="A28" s="1"/>
      <c r="B28" s="54" t="s">
        <v>839</v>
      </c>
      <c r="C28" s="55">
        <v>1081</v>
      </c>
      <c r="D28" s="55">
        <v>2664.8</v>
      </c>
      <c r="E28" s="55">
        <v>2202.9</v>
      </c>
      <c r="F28" s="55">
        <v>45.7</v>
      </c>
      <c r="G28" s="55"/>
      <c r="H28" s="55">
        <v>0</v>
      </c>
      <c r="I28" s="55"/>
      <c r="J28" s="55">
        <f>DESPACHO_EJECUTADO!FC32+DESPACHO_EJECUTADO!FD32</f>
        <v>57.3</v>
      </c>
      <c r="K28" s="55"/>
      <c r="L28" s="55">
        <v>21.7</v>
      </c>
      <c r="M28" s="55">
        <v>10.7</v>
      </c>
      <c r="N28" s="55">
        <v>605.29999999999995</v>
      </c>
      <c r="O28" s="55">
        <v>634.6</v>
      </c>
      <c r="P28" s="55">
        <f t="shared" si="0"/>
        <v>7324.0000000000009</v>
      </c>
      <c r="Q28" s="1"/>
      <c r="R28" s="1"/>
      <c r="S28" s="1"/>
      <c r="T28" s="1"/>
      <c r="U28" s="209" t="s">
        <v>632</v>
      </c>
      <c r="V28" s="52" t="s">
        <v>992</v>
      </c>
      <c r="W28" s="53">
        <v>479.25</v>
      </c>
      <c r="X28" s="53" t="s">
        <v>972</v>
      </c>
    </row>
    <row r="29" spans="1:24" x14ac:dyDescent="0.3">
      <c r="A29" s="1"/>
      <c r="B29" s="54" t="s">
        <v>840</v>
      </c>
      <c r="C29" s="55">
        <v>1107.7</v>
      </c>
      <c r="D29" s="55">
        <v>2746</v>
      </c>
      <c r="E29" s="55">
        <v>2265.6999999999998</v>
      </c>
      <c r="F29" s="55">
        <v>45.5</v>
      </c>
      <c r="G29" s="55"/>
      <c r="H29" s="55">
        <v>0</v>
      </c>
      <c r="I29" s="55"/>
      <c r="J29" s="55">
        <f>DESPACHO_EJECUTADO!FC33+DESPACHO_EJECUTADO!FD33</f>
        <v>57.099999999999994</v>
      </c>
      <c r="K29" s="55"/>
      <c r="L29" s="55">
        <v>21.9</v>
      </c>
      <c r="M29" s="55">
        <v>10.7</v>
      </c>
      <c r="N29" s="55">
        <v>610</v>
      </c>
      <c r="O29" s="55">
        <v>632.20000000000005</v>
      </c>
      <c r="P29" s="55">
        <f t="shared" si="0"/>
        <v>7496.7999999999993</v>
      </c>
      <c r="Q29" s="1"/>
      <c r="R29" s="1"/>
      <c r="S29" s="1"/>
      <c r="T29" s="1"/>
      <c r="U29" s="209" t="s">
        <v>277</v>
      </c>
      <c r="V29" s="52" t="s">
        <v>993</v>
      </c>
      <c r="W29" s="53" t="s">
        <v>972</v>
      </c>
      <c r="X29" s="53">
        <v>5528.85</v>
      </c>
    </row>
    <row r="30" spans="1:24" x14ac:dyDescent="0.3">
      <c r="A30" s="1"/>
      <c r="B30" s="56" t="s">
        <v>841</v>
      </c>
      <c r="C30" s="57">
        <v>1095</v>
      </c>
      <c r="D30" s="57">
        <v>2749.4</v>
      </c>
      <c r="E30" s="57">
        <v>2227.3000000000002</v>
      </c>
      <c r="F30" s="57">
        <v>45.5</v>
      </c>
      <c r="G30" s="57"/>
      <c r="H30" s="57">
        <v>0</v>
      </c>
      <c r="I30" s="57"/>
      <c r="J30" s="57">
        <f>DESPACHO_EJECUTADO!FC34+DESPACHO_EJECUTADO!FD34</f>
        <v>57</v>
      </c>
      <c r="K30" s="57"/>
      <c r="L30" s="57">
        <v>22</v>
      </c>
      <c r="M30" s="57">
        <v>10.6</v>
      </c>
      <c r="N30" s="57">
        <v>612.4</v>
      </c>
      <c r="O30" s="57">
        <v>620.4</v>
      </c>
      <c r="P30" s="57">
        <f t="shared" si="0"/>
        <v>7439.6</v>
      </c>
      <c r="Q30" s="1"/>
      <c r="R30" s="1"/>
      <c r="S30" s="1"/>
      <c r="T30" s="1"/>
      <c r="U30" s="209"/>
      <c r="V30" s="52" t="s">
        <v>994</v>
      </c>
      <c r="W30" s="53">
        <v>156</v>
      </c>
      <c r="X30" s="53" t="s">
        <v>972</v>
      </c>
    </row>
    <row r="31" spans="1:24" x14ac:dyDescent="0.3">
      <c r="A31" s="1"/>
      <c r="B31" s="50" t="s">
        <v>842</v>
      </c>
      <c r="C31" s="51">
        <v>1091.9000000000001</v>
      </c>
      <c r="D31" s="51">
        <v>2729.5</v>
      </c>
      <c r="E31" s="51">
        <v>2182.3000000000002</v>
      </c>
      <c r="F31" s="51">
        <v>45.5</v>
      </c>
      <c r="G31" s="51"/>
      <c r="H31" s="51">
        <v>0</v>
      </c>
      <c r="I31" s="51"/>
      <c r="J31" s="51">
        <f>DESPACHO_EJECUTADO!FC35+DESPACHO_EJECUTADO!FD35</f>
        <v>57</v>
      </c>
      <c r="K31" s="51"/>
      <c r="L31" s="51">
        <v>21.9</v>
      </c>
      <c r="M31" s="51">
        <v>10.6</v>
      </c>
      <c r="N31" s="51">
        <v>617.5</v>
      </c>
      <c r="O31" s="51">
        <v>645</v>
      </c>
      <c r="P31" s="51">
        <f t="shared" si="0"/>
        <v>7401.2000000000007</v>
      </c>
      <c r="Q31" s="1"/>
      <c r="R31" s="1"/>
      <c r="S31" s="1"/>
      <c r="T31" s="1"/>
      <c r="U31" s="209" t="s">
        <v>633</v>
      </c>
      <c r="V31" s="52" t="s">
        <v>995</v>
      </c>
      <c r="W31" s="53">
        <v>480</v>
      </c>
      <c r="X31" s="53" t="s">
        <v>972</v>
      </c>
    </row>
    <row r="32" spans="1:24" x14ac:dyDescent="0.3">
      <c r="A32" s="1"/>
      <c r="B32" s="54" t="s">
        <v>843</v>
      </c>
      <c r="C32" s="55">
        <v>1088.3</v>
      </c>
      <c r="D32" s="55">
        <v>2746.5</v>
      </c>
      <c r="E32" s="55">
        <v>2131</v>
      </c>
      <c r="F32" s="55">
        <v>45.3</v>
      </c>
      <c r="G32" s="55"/>
      <c r="H32" s="55">
        <v>0</v>
      </c>
      <c r="I32" s="55"/>
      <c r="J32" s="55">
        <f>DESPACHO_EJECUTADO!FC36+DESPACHO_EJECUTADO!FD36</f>
        <v>58.1</v>
      </c>
      <c r="K32" s="55"/>
      <c r="L32" s="55">
        <v>23.1</v>
      </c>
      <c r="M32" s="55">
        <v>10.6</v>
      </c>
      <c r="N32" s="55">
        <v>620</v>
      </c>
      <c r="O32" s="55">
        <v>636.9</v>
      </c>
      <c r="P32" s="55">
        <f t="shared" si="0"/>
        <v>7359.8000000000011</v>
      </c>
      <c r="Q32" s="1"/>
      <c r="R32" s="1"/>
      <c r="S32" s="1"/>
      <c r="T32" s="1"/>
      <c r="U32" s="209" t="s">
        <v>22</v>
      </c>
      <c r="V32" s="52" t="s">
        <v>996</v>
      </c>
      <c r="W32" s="53">
        <v>391.65</v>
      </c>
      <c r="X32" s="53" t="s">
        <v>972</v>
      </c>
    </row>
    <row r="33" spans="1:24" x14ac:dyDescent="0.3">
      <c r="A33" s="1"/>
      <c r="B33" s="54" t="s">
        <v>844</v>
      </c>
      <c r="C33" s="55">
        <v>1097.0999999999999</v>
      </c>
      <c r="D33" s="55">
        <v>2740.4</v>
      </c>
      <c r="E33" s="55">
        <v>1997.4</v>
      </c>
      <c r="F33" s="55">
        <v>45.3</v>
      </c>
      <c r="G33" s="55"/>
      <c r="H33" s="55">
        <v>0</v>
      </c>
      <c r="I33" s="55"/>
      <c r="J33" s="55">
        <f>DESPACHO_EJECUTADO!FC37+DESPACHO_EJECUTADO!FD37</f>
        <v>55.5</v>
      </c>
      <c r="K33" s="55"/>
      <c r="L33" s="55">
        <v>22.7</v>
      </c>
      <c r="M33" s="55">
        <v>10.6</v>
      </c>
      <c r="N33" s="55">
        <v>616.29999999999995</v>
      </c>
      <c r="O33" s="55">
        <v>687.3</v>
      </c>
      <c r="P33" s="55">
        <f t="shared" si="0"/>
        <v>7272.6</v>
      </c>
      <c r="Q33" s="1"/>
      <c r="R33" s="1"/>
      <c r="S33" s="1"/>
      <c r="T33" s="1"/>
      <c r="U33" s="209" t="s">
        <v>88</v>
      </c>
      <c r="V33" s="52" t="s">
        <v>997</v>
      </c>
      <c r="W33" s="53" t="s">
        <v>972</v>
      </c>
      <c r="X33" s="53">
        <v>1684.85</v>
      </c>
    </row>
    <row r="34" spans="1:24" x14ac:dyDescent="0.3">
      <c r="A34" s="1"/>
      <c r="B34" s="54" t="s">
        <v>845</v>
      </c>
      <c r="C34" s="55">
        <v>1070.8</v>
      </c>
      <c r="D34" s="55">
        <v>2671.2</v>
      </c>
      <c r="E34" s="55">
        <v>2076.6999999999998</v>
      </c>
      <c r="F34" s="55">
        <v>44.7</v>
      </c>
      <c r="G34" s="55"/>
      <c r="H34" s="55">
        <v>0</v>
      </c>
      <c r="I34" s="55"/>
      <c r="J34" s="55">
        <f>DESPACHO_EJECUTADO!FC38+DESPACHO_EJECUTADO!FD38</f>
        <v>57.8</v>
      </c>
      <c r="K34" s="55"/>
      <c r="L34" s="55">
        <v>24.8</v>
      </c>
      <c r="M34" s="55">
        <v>10.6</v>
      </c>
      <c r="N34" s="55">
        <v>615.20000000000005</v>
      </c>
      <c r="O34" s="55">
        <v>682.5</v>
      </c>
      <c r="P34" s="55">
        <f t="shared" si="0"/>
        <v>7254.3</v>
      </c>
      <c r="Q34" s="1"/>
      <c r="R34" s="1"/>
      <c r="S34" s="1"/>
      <c r="T34" s="1"/>
      <c r="U34" s="209" t="s">
        <v>30</v>
      </c>
      <c r="V34" s="52" t="s">
        <v>998</v>
      </c>
      <c r="W34" s="53">
        <v>10.85</v>
      </c>
      <c r="X34" s="53" t="s">
        <v>972</v>
      </c>
    </row>
    <row r="35" spans="1:24" x14ac:dyDescent="0.3">
      <c r="A35" s="1"/>
      <c r="B35" s="54" t="s">
        <v>846</v>
      </c>
      <c r="C35" s="55">
        <v>1085.0999999999999</v>
      </c>
      <c r="D35" s="55">
        <v>2611.6</v>
      </c>
      <c r="E35" s="55">
        <v>2199.6</v>
      </c>
      <c r="F35" s="55">
        <v>45</v>
      </c>
      <c r="G35" s="55"/>
      <c r="H35" s="55">
        <v>0</v>
      </c>
      <c r="I35" s="55"/>
      <c r="J35" s="55">
        <f>DESPACHO_EJECUTADO!FC39+DESPACHO_EJECUTADO!FD39</f>
        <v>58.1</v>
      </c>
      <c r="K35" s="55"/>
      <c r="L35" s="55">
        <v>27.1</v>
      </c>
      <c r="M35" s="55">
        <v>10.6</v>
      </c>
      <c r="N35" s="55">
        <v>612.29999999999995</v>
      </c>
      <c r="O35" s="55">
        <v>723.3</v>
      </c>
      <c r="P35" s="55">
        <f t="shared" si="0"/>
        <v>7372.7000000000007</v>
      </c>
      <c r="Q35" s="1"/>
      <c r="R35" s="1"/>
      <c r="S35" s="1"/>
      <c r="T35" s="1"/>
      <c r="U35" s="209"/>
      <c r="V35" s="52" t="s">
        <v>999</v>
      </c>
      <c r="W35" s="53">
        <v>65.400000000000006</v>
      </c>
      <c r="X35" s="53" t="s">
        <v>972</v>
      </c>
    </row>
    <row r="36" spans="1:24" x14ac:dyDescent="0.3">
      <c r="A36" s="1"/>
      <c r="B36" s="54" t="s">
        <v>847</v>
      </c>
      <c r="C36" s="55">
        <v>1081.8</v>
      </c>
      <c r="D36" s="55">
        <v>2698.2</v>
      </c>
      <c r="E36" s="55">
        <v>2262.6999999999998</v>
      </c>
      <c r="F36" s="55">
        <v>45.1</v>
      </c>
      <c r="G36" s="55"/>
      <c r="H36" s="55">
        <v>0</v>
      </c>
      <c r="I36" s="55"/>
      <c r="J36" s="55">
        <f>DESPACHO_EJECUTADO!FC40+DESPACHO_EJECUTADO!FD40</f>
        <v>58</v>
      </c>
      <c r="K36" s="55"/>
      <c r="L36" s="55">
        <v>27.3</v>
      </c>
      <c r="M36" s="55">
        <v>10.6</v>
      </c>
      <c r="N36" s="55">
        <v>598.29999999999995</v>
      </c>
      <c r="O36" s="55">
        <v>694.2</v>
      </c>
      <c r="P36" s="55">
        <f t="shared" si="0"/>
        <v>7476.2000000000007</v>
      </c>
      <c r="Q36" s="1"/>
      <c r="R36" s="1"/>
      <c r="S36" s="1"/>
      <c r="T36" s="1"/>
      <c r="U36" s="209" t="s">
        <v>649</v>
      </c>
      <c r="V36" s="52" t="s">
        <v>1000</v>
      </c>
      <c r="W36" s="53">
        <v>278.64999999999998</v>
      </c>
      <c r="X36" s="53" t="s">
        <v>972</v>
      </c>
    </row>
    <row r="37" spans="1:24" x14ac:dyDescent="0.3">
      <c r="A37" s="1"/>
      <c r="B37" s="54" t="s">
        <v>848</v>
      </c>
      <c r="C37" s="55">
        <v>1081.5999999999999</v>
      </c>
      <c r="D37" s="55">
        <v>2688.3</v>
      </c>
      <c r="E37" s="55">
        <v>2179</v>
      </c>
      <c r="F37" s="55">
        <v>45.3</v>
      </c>
      <c r="G37" s="55"/>
      <c r="H37" s="55">
        <v>0</v>
      </c>
      <c r="I37" s="55"/>
      <c r="J37" s="55">
        <f>DESPACHO_EJECUTADO!FC41+DESPACHO_EJECUTADO!FD41</f>
        <v>57.599999999999994</v>
      </c>
      <c r="K37" s="55"/>
      <c r="L37" s="55">
        <v>24.6</v>
      </c>
      <c r="M37" s="55">
        <v>10.6</v>
      </c>
      <c r="N37" s="55">
        <v>566.6</v>
      </c>
      <c r="O37" s="55">
        <v>739.1</v>
      </c>
      <c r="P37" s="55">
        <f t="shared" si="0"/>
        <v>7392.7000000000016</v>
      </c>
      <c r="Q37" s="1"/>
      <c r="R37" s="1"/>
      <c r="S37" s="1"/>
      <c r="T37" s="1"/>
      <c r="U37" s="209"/>
      <c r="V37" s="52" t="s">
        <v>1001</v>
      </c>
      <c r="W37" s="53">
        <v>296.89999999999998</v>
      </c>
      <c r="X37" s="53" t="s">
        <v>972</v>
      </c>
    </row>
    <row r="38" spans="1:24" x14ac:dyDescent="0.3">
      <c r="A38" s="1"/>
      <c r="B38" s="56" t="s">
        <v>849</v>
      </c>
      <c r="C38" s="57">
        <v>1079.5999999999999</v>
      </c>
      <c r="D38" s="57">
        <v>2789.6</v>
      </c>
      <c r="E38" s="57">
        <v>2297.4</v>
      </c>
      <c r="F38" s="57">
        <v>45.6</v>
      </c>
      <c r="G38" s="57"/>
      <c r="H38" s="57">
        <v>0</v>
      </c>
      <c r="I38" s="57"/>
      <c r="J38" s="57">
        <f>DESPACHO_EJECUTADO!FC42+DESPACHO_EJECUTADO!FD42</f>
        <v>57.900000000000006</v>
      </c>
      <c r="K38" s="57"/>
      <c r="L38" s="57">
        <v>26.1</v>
      </c>
      <c r="M38" s="57">
        <v>10.6</v>
      </c>
      <c r="N38" s="57">
        <v>441.6</v>
      </c>
      <c r="O38" s="57">
        <v>756.2</v>
      </c>
      <c r="P38" s="57">
        <f t="shared" si="0"/>
        <v>7504.6000000000013</v>
      </c>
      <c r="Q38" s="1"/>
      <c r="R38" s="1"/>
      <c r="S38" s="1"/>
      <c r="T38" s="1"/>
      <c r="U38" s="209"/>
      <c r="V38" s="52" t="s">
        <v>1002</v>
      </c>
      <c r="W38" s="53">
        <v>297.14999999999998</v>
      </c>
      <c r="X38" s="53" t="s">
        <v>972</v>
      </c>
    </row>
    <row r="39" spans="1:24" x14ac:dyDescent="0.3">
      <c r="A39" s="1"/>
      <c r="B39" s="50" t="s">
        <v>850</v>
      </c>
      <c r="C39" s="51">
        <v>1077.5</v>
      </c>
      <c r="D39" s="51">
        <v>2885.7</v>
      </c>
      <c r="E39" s="51">
        <v>2345.3000000000002</v>
      </c>
      <c r="F39" s="51">
        <v>45.9</v>
      </c>
      <c r="G39" s="51"/>
      <c r="H39" s="51">
        <v>0</v>
      </c>
      <c r="I39" s="51"/>
      <c r="J39" s="51">
        <f>DESPACHO_EJECUTADO!FC43+DESPACHO_EJECUTADO!FD43</f>
        <v>58.4</v>
      </c>
      <c r="K39" s="51"/>
      <c r="L39" s="51">
        <v>25.8</v>
      </c>
      <c r="M39" s="51">
        <v>10.7</v>
      </c>
      <c r="N39" s="51">
        <v>218.6</v>
      </c>
      <c r="O39" s="51">
        <v>801.7</v>
      </c>
      <c r="P39" s="51">
        <f t="shared" si="0"/>
        <v>7469.5999999999995</v>
      </c>
      <c r="Q39" s="1"/>
      <c r="R39" s="1"/>
      <c r="S39" s="1"/>
      <c r="T39" s="1"/>
      <c r="U39" s="209"/>
      <c r="V39" s="52" t="s">
        <v>1003</v>
      </c>
      <c r="W39" s="53">
        <v>202.35</v>
      </c>
      <c r="X39" s="53" t="s">
        <v>972</v>
      </c>
    </row>
    <row r="40" spans="1:24" x14ac:dyDescent="0.3">
      <c r="A40" s="1"/>
      <c r="B40" s="54" t="s">
        <v>851</v>
      </c>
      <c r="C40" s="55">
        <v>1079.2</v>
      </c>
      <c r="D40" s="55">
        <v>2843.4</v>
      </c>
      <c r="E40" s="55">
        <v>2380.1999999999998</v>
      </c>
      <c r="F40" s="55">
        <v>45.8</v>
      </c>
      <c r="G40" s="55"/>
      <c r="H40" s="55">
        <v>0</v>
      </c>
      <c r="I40" s="55"/>
      <c r="J40" s="55">
        <f>DESPACHO_EJECUTADO!FC44+DESPACHO_EJECUTADO!FD44</f>
        <v>57.699999999999996</v>
      </c>
      <c r="K40" s="55"/>
      <c r="L40" s="55">
        <v>26.1</v>
      </c>
      <c r="M40" s="55">
        <v>10.7</v>
      </c>
      <c r="N40" s="55">
        <v>40.6</v>
      </c>
      <c r="O40" s="55">
        <v>815</v>
      </c>
      <c r="P40" s="55">
        <f t="shared" si="0"/>
        <v>7298.7000000000007</v>
      </c>
      <c r="Q40" s="1"/>
      <c r="R40" s="1"/>
      <c r="S40" s="1"/>
      <c r="T40" s="1"/>
      <c r="U40" s="209" t="s">
        <v>618</v>
      </c>
      <c r="V40" s="52" t="s">
        <v>1004</v>
      </c>
      <c r="W40" s="53">
        <v>448.5</v>
      </c>
      <c r="X40" s="53" t="s">
        <v>972</v>
      </c>
    </row>
    <row r="41" spans="1:24" x14ac:dyDescent="0.3">
      <c r="A41" s="1"/>
      <c r="B41" s="54" t="s">
        <v>852</v>
      </c>
      <c r="C41" s="55">
        <v>1075.0999999999999</v>
      </c>
      <c r="D41" s="55">
        <v>2897.3</v>
      </c>
      <c r="E41" s="55">
        <v>2370.4</v>
      </c>
      <c r="F41" s="55">
        <v>46.3</v>
      </c>
      <c r="G41" s="55"/>
      <c r="H41" s="55">
        <v>0</v>
      </c>
      <c r="I41" s="55"/>
      <c r="J41" s="55">
        <f>DESPACHO_EJECUTADO!FC45+DESPACHO_EJECUTADO!FD45</f>
        <v>58.1</v>
      </c>
      <c r="K41" s="55"/>
      <c r="L41" s="55">
        <v>26.1</v>
      </c>
      <c r="M41" s="55">
        <v>10.7</v>
      </c>
      <c r="N41" s="55">
        <v>0.1</v>
      </c>
      <c r="O41" s="55">
        <v>811.1</v>
      </c>
      <c r="P41" s="55">
        <f t="shared" si="0"/>
        <v>7295.2000000000016</v>
      </c>
      <c r="Q41" s="1"/>
      <c r="R41" s="1"/>
      <c r="S41" s="1"/>
      <c r="T41" s="1"/>
      <c r="U41" s="209" t="s">
        <v>635</v>
      </c>
      <c r="V41" s="52" t="s">
        <v>1005</v>
      </c>
      <c r="W41" s="53">
        <v>446.3</v>
      </c>
      <c r="X41" s="53" t="s">
        <v>972</v>
      </c>
    </row>
    <row r="42" spans="1:24" x14ac:dyDescent="0.3">
      <c r="A42" s="1"/>
      <c r="B42" s="54" t="s">
        <v>853</v>
      </c>
      <c r="C42" s="55">
        <v>1081.8</v>
      </c>
      <c r="D42" s="55">
        <v>2943.8</v>
      </c>
      <c r="E42" s="55">
        <v>2381.1</v>
      </c>
      <c r="F42" s="55">
        <v>46.4</v>
      </c>
      <c r="G42" s="55"/>
      <c r="H42" s="55">
        <v>0</v>
      </c>
      <c r="I42" s="55"/>
      <c r="J42" s="55">
        <f>DESPACHO_EJECUTADO!FC46+DESPACHO_EJECUTADO!FD46</f>
        <v>57.9</v>
      </c>
      <c r="K42" s="55"/>
      <c r="L42" s="55">
        <v>25.7</v>
      </c>
      <c r="M42" s="55">
        <v>10.8</v>
      </c>
      <c r="N42" s="55">
        <v>0</v>
      </c>
      <c r="O42" s="55">
        <v>784.5</v>
      </c>
      <c r="P42" s="55">
        <f t="shared" si="0"/>
        <v>7332</v>
      </c>
      <c r="Q42" s="1"/>
      <c r="R42" s="1"/>
      <c r="S42" s="1"/>
      <c r="T42" s="1"/>
      <c r="U42" s="209" t="s">
        <v>620</v>
      </c>
      <c r="V42" s="52" t="s">
        <v>1006</v>
      </c>
      <c r="W42" s="53">
        <v>2157.6</v>
      </c>
      <c r="X42" s="53" t="s">
        <v>972</v>
      </c>
    </row>
    <row r="43" spans="1:24" x14ac:dyDescent="0.3">
      <c r="A43" s="1"/>
      <c r="B43" s="54" t="s">
        <v>854</v>
      </c>
      <c r="C43" s="55">
        <v>1070.9000000000001</v>
      </c>
      <c r="D43" s="55">
        <v>2995.6</v>
      </c>
      <c r="E43" s="55">
        <v>2528.6999999999998</v>
      </c>
      <c r="F43" s="55">
        <v>46.6</v>
      </c>
      <c r="G43" s="55"/>
      <c r="H43" s="55">
        <v>0</v>
      </c>
      <c r="I43" s="55"/>
      <c r="J43" s="55">
        <f>DESPACHO_EJECUTADO!FC47+DESPACHO_EJECUTADO!FD47</f>
        <v>57.699999999999996</v>
      </c>
      <c r="K43" s="55"/>
      <c r="L43" s="55">
        <v>26.4</v>
      </c>
      <c r="M43" s="55">
        <v>10.8</v>
      </c>
      <c r="N43" s="55">
        <v>0</v>
      </c>
      <c r="O43" s="55">
        <v>759.7</v>
      </c>
      <c r="P43" s="55">
        <f t="shared" si="0"/>
        <v>7496.4</v>
      </c>
      <c r="Q43" s="1"/>
      <c r="R43" s="1"/>
      <c r="S43" s="1"/>
      <c r="T43" s="1"/>
      <c r="U43" s="209" t="s">
        <v>624</v>
      </c>
      <c r="V43" s="52" t="s">
        <v>1007</v>
      </c>
      <c r="W43" s="53">
        <v>100.45</v>
      </c>
      <c r="X43" s="53" t="s">
        <v>972</v>
      </c>
    </row>
    <row r="44" spans="1:24" x14ac:dyDescent="0.3">
      <c r="A44" s="1"/>
      <c r="B44" s="54" t="s">
        <v>855</v>
      </c>
      <c r="C44" s="55">
        <v>1083.0999999999999</v>
      </c>
      <c r="D44" s="55">
        <v>2971.8</v>
      </c>
      <c r="E44" s="55">
        <v>2491.4</v>
      </c>
      <c r="F44" s="55">
        <v>47.4</v>
      </c>
      <c r="G44" s="55"/>
      <c r="H44" s="55">
        <v>0</v>
      </c>
      <c r="I44" s="55"/>
      <c r="J44" s="55">
        <f>DESPACHO_EJECUTADO!FC48+DESPACHO_EJECUTADO!FD48</f>
        <v>57.5</v>
      </c>
      <c r="K44" s="55"/>
      <c r="L44" s="55">
        <v>26.1</v>
      </c>
      <c r="M44" s="55">
        <v>10.8</v>
      </c>
      <c r="N44" s="55">
        <v>0</v>
      </c>
      <c r="O44" s="55">
        <v>742.8</v>
      </c>
      <c r="P44" s="55">
        <f t="shared" si="0"/>
        <v>7430.9000000000005</v>
      </c>
      <c r="Q44" s="1"/>
      <c r="R44" s="1"/>
      <c r="S44" s="1"/>
      <c r="T44" s="1"/>
      <c r="U44" s="209" t="s">
        <v>106</v>
      </c>
      <c r="V44" s="52" t="s">
        <v>1008</v>
      </c>
      <c r="W44" s="53" t="s">
        <v>972</v>
      </c>
      <c r="X44" s="53">
        <v>13139.5</v>
      </c>
    </row>
    <row r="45" spans="1:24" x14ac:dyDescent="0.3">
      <c r="A45" s="1"/>
      <c r="B45" s="54" t="s">
        <v>856</v>
      </c>
      <c r="C45" s="55">
        <v>1078.5999999999999</v>
      </c>
      <c r="D45" s="55">
        <v>2938.1</v>
      </c>
      <c r="E45" s="55">
        <v>2551.1999999999998</v>
      </c>
      <c r="F45" s="55">
        <v>47.3</v>
      </c>
      <c r="G45" s="55"/>
      <c r="H45" s="55">
        <v>0</v>
      </c>
      <c r="I45" s="55"/>
      <c r="J45" s="55">
        <f>DESPACHO_EJECUTADO!FC49+DESPACHO_EJECUTADO!FD49</f>
        <v>57.9</v>
      </c>
      <c r="K45" s="55"/>
      <c r="L45" s="55">
        <v>27.1</v>
      </c>
      <c r="M45" s="55">
        <v>10.9</v>
      </c>
      <c r="N45" s="55">
        <v>0</v>
      </c>
      <c r="O45" s="55">
        <v>709.5</v>
      </c>
      <c r="P45" s="55">
        <f t="shared" si="0"/>
        <v>7420.5999999999995</v>
      </c>
      <c r="Q45" s="1"/>
      <c r="R45" s="1"/>
      <c r="S45" s="1"/>
      <c r="T45" s="1"/>
      <c r="U45" s="209"/>
      <c r="V45" s="52" t="s">
        <v>1009</v>
      </c>
      <c r="W45" s="53">
        <v>131</v>
      </c>
      <c r="X45" s="53" t="s">
        <v>972</v>
      </c>
    </row>
    <row r="46" spans="1:24" x14ac:dyDescent="0.3">
      <c r="A46" s="1"/>
      <c r="B46" s="56" t="s">
        <v>857</v>
      </c>
      <c r="C46" s="57">
        <v>1073.5999999999999</v>
      </c>
      <c r="D46" s="57">
        <v>2989.7</v>
      </c>
      <c r="E46" s="57">
        <v>2532.8000000000002</v>
      </c>
      <c r="F46" s="57">
        <v>47.3</v>
      </c>
      <c r="G46" s="57"/>
      <c r="H46" s="57">
        <v>3.8</v>
      </c>
      <c r="I46" s="57"/>
      <c r="J46" s="57">
        <f>DESPACHO_EJECUTADO!FC50+DESPACHO_EJECUTADO!FD50</f>
        <v>57.8</v>
      </c>
      <c r="K46" s="57"/>
      <c r="L46" s="57">
        <v>27.5</v>
      </c>
      <c r="M46" s="57">
        <v>10.9</v>
      </c>
      <c r="N46" s="57">
        <v>0</v>
      </c>
      <c r="O46" s="57">
        <v>694.9</v>
      </c>
      <c r="P46" s="57">
        <f t="shared" si="0"/>
        <v>7438.3</v>
      </c>
      <c r="Q46" s="1"/>
      <c r="R46" s="1"/>
      <c r="S46" s="1"/>
      <c r="T46" s="1"/>
      <c r="U46" s="209" t="s">
        <v>617</v>
      </c>
      <c r="V46" s="52" t="s">
        <v>1010</v>
      </c>
      <c r="W46" s="53" t="s">
        <v>972</v>
      </c>
      <c r="X46" s="53">
        <v>1288.8499999999999</v>
      </c>
    </row>
    <row r="47" spans="1:24" x14ac:dyDescent="0.3">
      <c r="A47" s="1"/>
      <c r="B47" s="50" t="s">
        <v>858</v>
      </c>
      <c r="C47" s="51">
        <v>1072.3</v>
      </c>
      <c r="D47" s="51">
        <v>2955.4</v>
      </c>
      <c r="E47" s="51">
        <v>2469.4</v>
      </c>
      <c r="F47" s="51">
        <v>47.5</v>
      </c>
      <c r="G47" s="51"/>
      <c r="H47" s="51">
        <v>3.7</v>
      </c>
      <c r="I47" s="51"/>
      <c r="J47" s="51">
        <f>DESPACHO_EJECUTADO!FC51+DESPACHO_EJECUTADO!FD51</f>
        <v>57.6</v>
      </c>
      <c r="K47" s="51"/>
      <c r="L47" s="51">
        <v>26.2</v>
      </c>
      <c r="M47" s="51">
        <v>10.9</v>
      </c>
      <c r="N47" s="51">
        <v>0</v>
      </c>
      <c r="O47" s="51">
        <v>729</v>
      </c>
      <c r="P47" s="51">
        <f t="shared" si="0"/>
        <v>7372</v>
      </c>
      <c r="Q47" s="1"/>
      <c r="R47" s="1"/>
      <c r="S47" s="1"/>
      <c r="T47" s="1"/>
      <c r="U47" s="209" t="s">
        <v>630</v>
      </c>
      <c r="V47" s="52" t="s">
        <v>1011</v>
      </c>
      <c r="W47" s="53">
        <v>36</v>
      </c>
      <c r="X47" s="53" t="s">
        <v>972</v>
      </c>
    </row>
    <row r="48" spans="1:24" x14ac:dyDescent="0.3">
      <c r="A48" s="1"/>
      <c r="B48" s="54" t="s">
        <v>859</v>
      </c>
      <c r="C48" s="55">
        <v>1078.8</v>
      </c>
      <c r="D48" s="55">
        <v>2881.6</v>
      </c>
      <c r="E48" s="55">
        <v>2465.3000000000002</v>
      </c>
      <c r="F48" s="55">
        <v>47.5</v>
      </c>
      <c r="G48" s="55"/>
      <c r="H48" s="55">
        <v>3.8</v>
      </c>
      <c r="I48" s="55"/>
      <c r="J48" s="55">
        <f>DESPACHO_EJECUTADO!FC52+DESPACHO_EJECUTADO!FD52</f>
        <v>57.8</v>
      </c>
      <c r="K48" s="55"/>
      <c r="L48" s="55">
        <v>26.4</v>
      </c>
      <c r="M48" s="55">
        <v>10.9</v>
      </c>
      <c r="N48" s="55">
        <v>0</v>
      </c>
      <c r="O48" s="55">
        <v>719.7</v>
      </c>
      <c r="P48" s="55">
        <f t="shared" si="0"/>
        <v>7291.7999999999993</v>
      </c>
      <c r="Q48" s="1"/>
      <c r="R48" s="1"/>
      <c r="S48" s="1"/>
      <c r="T48" s="1"/>
      <c r="U48" s="209" t="s">
        <v>118</v>
      </c>
      <c r="V48" s="52" t="s">
        <v>1012</v>
      </c>
      <c r="W48" s="53">
        <v>130.69999999999999</v>
      </c>
      <c r="X48" s="53" t="s">
        <v>972</v>
      </c>
    </row>
    <row r="49" spans="1:24" x14ac:dyDescent="0.3">
      <c r="A49" s="1"/>
      <c r="B49" s="54" t="s">
        <v>860</v>
      </c>
      <c r="C49" s="55">
        <v>1083.3</v>
      </c>
      <c r="D49" s="55">
        <v>2797.4</v>
      </c>
      <c r="E49" s="55">
        <v>2568.4</v>
      </c>
      <c r="F49" s="55">
        <v>47.6</v>
      </c>
      <c r="G49" s="55"/>
      <c r="H49" s="55">
        <v>3.6</v>
      </c>
      <c r="I49" s="55"/>
      <c r="J49" s="55">
        <f>DESPACHO_EJECUTADO!FC53+DESPACHO_EJECUTADO!FD53</f>
        <v>57.9</v>
      </c>
      <c r="K49" s="55"/>
      <c r="L49" s="55">
        <v>26.4</v>
      </c>
      <c r="M49" s="55">
        <v>10.9</v>
      </c>
      <c r="N49" s="55">
        <v>0</v>
      </c>
      <c r="O49" s="55">
        <v>674.3</v>
      </c>
      <c r="P49" s="55">
        <f t="shared" si="0"/>
        <v>7269.8</v>
      </c>
      <c r="Q49" s="1"/>
      <c r="R49" s="1"/>
      <c r="S49" s="1"/>
      <c r="T49" s="1"/>
      <c r="U49" s="209"/>
      <c r="V49" s="52" t="s">
        <v>1013</v>
      </c>
      <c r="W49" s="53" t="s">
        <v>972</v>
      </c>
      <c r="X49" s="53">
        <v>4157.95</v>
      </c>
    </row>
    <row r="50" spans="1:24" x14ac:dyDescent="0.3">
      <c r="A50" s="1"/>
      <c r="B50" s="54" t="s">
        <v>861</v>
      </c>
      <c r="C50" s="55">
        <v>1077.2</v>
      </c>
      <c r="D50" s="55">
        <v>2959.8</v>
      </c>
      <c r="E50" s="55">
        <v>2433.5</v>
      </c>
      <c r="F50" s="55">
        <v>47.6</v>
      </c>
      <c r="G50" s="55"/>
      <c r="H50" s="55">
        <v>3.8</v>
      </c>
      <c r="I50" s="55"/>
      <c r="J50" s="55">
        <f>DESPACHO_EJECUTADO!FC54+DESPACHO_EJECUTADO!FD54</f>
        <v>57.699999999999996</v>
      </c>
      <c r="K50" s="55"/>
      <c r="L50" s="55">
        <v>26.3</v>
      </c>
      <c r="M50" s="55">
        <v>10.9</v>
      </c>
      <c r="N50" s="55">
        <v>0</v>
      </c>
      <c r="O50" s="55">
        <v>640.79999999999995</v>
      </c>
      <c r="P50" s="55">
        <f t="shared" si="0"/>
        <v>7257.6</v>
      </c>
      <c r="Q50" s="1"/>
      <c r="R50" s="1"/>
      <c r="S50" s="1"/>
      <c r="T50" s="1"/>
      <c r="U50" s="209"/>
      <c r="V50" s="52" t="s">
        <v>124</v>
      </c>
      <c r="W50" s="53" t="s">
        <v>972</v>
      </c>
      <c r="X50" s="53">
        <v>2160.5500000000002</v>
      </c>
    </row>
    <row r="51" spans="1:24" x14ac:dyDescent="0.3">
      <c r="A51" s="1"/>
      <c r="B51" s="54" t="s">
        <v>862</v>
      </c>
      <c r="C51" s="55">
        <v>1080.5999999999999</v>
      </c>
      <c r="D51" s="55">
        <v>2935</v>
      </c>
      <c r="E51" s="55">
        <v>2380.3000000000002</v>
      </c>
      <c r="F51" s="55">
        <v>47.7</v>
      </c>
      <c r="G51" s="55"/>
      <c r="H51" s="55">
        <v>3.8</v>
      </c>
      <c r="I51" s="55"/>
      <c r="J51" s="55">
        <f>DESPACHO_EJECUTADO!FC55+DESPACHO_EJECUTADO!FD55</f>
        <v>57.9</v>
      </c>
      <c r="K51" s="55"/>
      <c r="L51" s="55">
        <v>26.2</v>
      </c>
      <c r="M51" s="55">
        <v>10.9</v>
      </c>
      <c r="N51" s="55">
        <v>0</v>
      </c>
      <c r="O51" s="55">
        <v>638.9</v>
      </c>
      <c r="P51" s="55">
        <f t="shared" si="0"/>
        <v>7181.2999999999984</v>
      </c>
      <c r="Q51" s="1"/>
      <c r="R51" s="1"/>
      <c r="S51" s="1"/>
      <c r="T51" s="1"/>
      <c r="U51" s="209"/>
      <c r="V51" s="52" t="s">
        <v>1014</v>
      </c>
      <c r="W51" s="53">
        <v>237.85</v>
      </c>
      <c r="X51" s="53" t="s">
        <v>972</v>
      </c>
    </row>
    <row r="52" spans="1:24" x14ac:dyDescent="0.3">
      <c r="A52" s="1"/>
      <c r="B52" s="54" t="s">
        <v>863</v>
      </c>
      <c r="C52" s="55">
        <v>1088.5999999999999</v>
      </c>
      <c r="D52" s="55">
        <v>2769.5</v>
      </c>
      <c r="E52" s="55">
        <v>2268.5</v>
      </c>
      <c r="F52" s="55">
        <v>47.6</v>
      </c>
      <c r="G52" s="55"/>
      <c r="H52" s="55">
        <v>0</v>
      </c>
      <c r="I52" s="55"/>
      <c r="J52" s="55">
        <f>DESPACHO_EJECUTADO!FC56+DESPACHO_EJECUTADO!FD56</f>
        <v>57.9</v>
      </c>
      <c r="K52" s="55"/>
      <c r="L52" s="55">
        <v>25.8</v>
      </c>
      <c r="M52" s="55">
        <v>10.9</v>
      </c>
      <c r="N52" s="55">
        <v>0</v>
      </c>
      <c r="O52" s="55">
        <v>665.4</v>
      </c>
      <c r="P52" s="55">
        <f t="shared" si="0"/>
        <v>6934.2</v>
      </c>
      <c r="Q52" s="1"/>
      <c r="R52" s="1"/>
      <c r="S52" s="1"/>
      <c r="T52" s="1"/>
      <c r="U52" s="209" t="s">
        <v>126</v>
      </c>
      <c r="V52" s="52" t="s">
        <v>1015</v>
      </c>
      <c r="W52" s="53" t="s">
        <v>972</v>
      </c>
      <c r="X52" s="53">
        <v>1879.6</v>
      </c>
    </row>
    <row r="53" spans="1:24" x14ac:dyDescent="0.3">
      <c r="A53" s="1"/>
      <c r="B53" s="54" t="s">
        <v>864</v>
      </c>
      <c r="C53" s="55">
        <v>1079.3</v>
      </c>
      <c r="D53" s="55">
        <v>2670</v>
      </c>
      <c r="E53" s="55">
        <v>2232.8000000000002</v>
      </c>
      <c r="F53" s="55">
        <v>47.7</v>
      </c>
      <c r="G53" s="55"/>
      <c r="H53" s="55">
        <v>0</v>
      </c>
      <c r="I53" s="55"/>
      <c r="J53" s="55">
        <f>DESPACHO_EJECUTADO!FC57+DESPACHO_EJECUTADO!FD57</f>
        <v>57.8</v>
      </c>
      <c r="K53" s="55"/>
      <c r="L53" s="55">
        <v>26.4</v>
      </c>
      <c r="M53" s="55">
        <v>10.9</v>
      </c>
      <c r="N53" s="55">
        <v>0</v>
      </c>
      <c r="O53" s="55">
        <v>683.5</v>
      </c>
      <c r="P53" s="55">
        <f t="shared" si="0"/>
        <v>6808.4</v>
      </c>
      <c r="Q53" s="1"/>
      <c r="R53" s="1"/>
      <c r="S53" s="1"/>
      <c r="T53" s="1"/>
      <c r="U53" s="209"/>
      <c r="V53" s="52" t="s">
        <v>1016</v>
      </c>
      <c r="W53" s="53">
        <v>14.4</v>
      </c>
      <c r="X53" s="53" t="s">
        <v>972</v>
      </c>
    </row>
    <row r="54" spans="1:24" x14ac:dyDescent="0.3">
      <c r="A54" s="1"/>
      <c r="B54" s="56" t="s">
        <v>66</v>
      </c>
      <c r="C54" s="57">
        <v>1087.3</v>
      </c>
      <c r="D54" s="57">
        <v>2594.5</v>
      </c>
      <c r="E54" s="57">
        <v>2054.5</v>
      </c>
      <c r="F54" s="57">
        <v>47.7</v>
      </c>
      <c r="G54" s="57"/>
      <c r="H54" s="57">
        <v>0</v>
      </c>
      <c r="I54" s="57"/>
      <c r="J54" s="57">
        <f>DESPACHO_EJECUTADO!FC58+DESPACHO_EJECUTADO!FD58</f>
        <v>57.9</v>
      </c>
      <c r="K54" s="57"/>
      <c r="L54" s="57">
        <v>25.2</v>
      </c>
      <c r="M54" s="57">
        <v>10.9</v>
      </c>
      <c r="N54" s="57">
        <v>0</v>
      </c>
      <c r="O54" s="57">
        <v>683.5</v>
      </c>
      <c r="P54" s="57">
        <f t="shared" si="0"/>
        <v>6561.4999999999991</v>
      </c>
      <c r="Q54" s="1"/>
      <c r="R54" s="1"/>
      <c r="S54" s="1"/>
      <c r="T54" s="1"/>
      <c r="U54" s="209"/>
      <c r="V54" s="52" t="s">
        <v>1017</v>
      </c>
      <c r="W54" s="53">
        <v>723.75</v>
      </c>
      <c r="X54" s="53" t="s">
        <v>972</v>
      </c>
    </row>
    <row r="55" spans="1:24" x14ac:dyDescent="0.3">
      <c r="A55" s="1"/>
      <c r="B55" s="58" t="s">
        <v>1018</v>
      </c>
      <c r="C55" s="59">
        <f>+SUM(C7:C54)/2</f>
        <v>25780.05</v>
      </c>
      <c r="D55" s="59">
        <f t="shared" ref="D55:O55" si="1">+SUM(D7:D54)/2</f>
        <v>65696.800000000017</v>
      </c>
      <c r="E55" s="59">
        <f t="shared" si="1"/>
        <v>50300.899999999994</v>
      </c>
      <c r="F55" s="59">
        <f t="shared" si="1"/>
        <v>759.79999999999984</v>
      </c>
      <c r="G55" s="59">
        <f t="shared" si="1"/>
        <v>0</v>
      </c>
      <c r="H55" s="59">
        <f t="shared" si="1"/>
        <v>31.65</v>
      </c>
      <c r="I55" s="59">
        <f t="shared" si="1"/>
        <v>0</v>
      </c>
      <c r="J55" s="59">
        <f t="shared" si="1"/>
        <v>1380.1000000000001</v>
      </c>
      <c r="K55" s="59">
        <f t="shared" si="1"/>
        <v>0</v>
      </c>
      <c r="L55" s="59">
        <f t="shared" si="1"/>
        <v>610.05000000000018</v>
      </c>
      <c r="M55" s="59">
        <f t="shared" si="1"/>
        <v>259.05</v>
      </c>
      <c r="N55" s="59">
        <f t="shared" si="1"/>
        <v>5454.25</v>
      </c>
      <c r="O55" s="59">
        <f t="shared" si="1"/>
        <v>16521.650000000001</v>
      </c>
      <c r="P55" s="59">
        <f>SUM(C55:O55)</f>
        <v>166794.29999999996</v>
      </c>
      <c r="Q55" s="1"/>
      <c r="R55" s="1"/>
      <c r="S55" s="1"/>
      <c r="T55" s="1"/>
      <c r="U55" s="209"/>
      <c r="V55" s="52" t="s">
        <v>1019</v>
      </c>
      <c r="W55" s="53" t="s">
        <v>972</v>
      </c>
      <c r="X55" s="53">
        <v>2813.7</v>
      </c>
    </row>
    <row r="56" spans="1:24" x14ac:dyDescent="0.3">
      <c r="A56" s="1"/>
      <c r="B56" s="58" t="s">
        <v>1020</v>
      </c>
      <c r="C56" s="59">
        <f>+C55*100/$P$55</f>
        <v>15.456193646905204</v>
      </c>
      <c r="D56" s="59">
        <f t="shared" ref="D56:O56" si="2">+D55*100/$P$55</f>
        <v>39.387916733365607</v>
      </c>
      <c r="E56" s="59">
        <f t="shared" si="2"/>
        <v>30.157445428291016</v>
      </c>
      <c r="F56" s="59">
        <f t="shared" si="2"/>
        <v>0.45553115424208146</v>
      </c>
      <c r="G56" s="59">
        <f t="shared" si="2"/>
        <v>0</v>
      </c>
      <c r="H56" s="59">
        <f t="shared" si="2"/>
        <v>1.8975468586156726E-2</v>
      </c>
      <c r="I56" s="59">
        <f t="shared" si="2"/>
        <v>0</v>
      </c>
      <c r="J56" s="59">
        <f t="shared" si="2"/>
        <v>0.82742635689588928</v>
      </c>
      <c r="K56" s="59">
        <f t="shared" si="2"/>
        <v>0</v>
      </c>
      <c r="L56" s="59">
        <f t="shared" si="2"/>
        <v>0.36574990871990248</v>
      </c>
      <c r="M56" s="59">
        <f t="shared" si="2"/>
        <v>0.1553110627881169</v>
      </c>
      <c r="N56" s="59">
        <f t="shared" si="2"/>
        <v>3.2700457989271823</v>
      </c>
      <c r="O56" s="59">
        <f t="shared" si="2"/>
        <v>9.905404441278872</v>
      </c>
      <c r="P56" s="60" t="s">
        <v>1021</v>
      </c>
      <c r="Q56" s="1"/>
      <c r="R56" s="1"/>
      <c r="S56" s="1"/>
      <c r="T56" s="1"/>
      <c r="U56" s="209"/>
      <c r="V56" s="52" t="s">
        <v>1022</v>
      </c>
      <c r="W56" s="53" t="s">
        <v>972</v>
      </c>
      <c r="X56" s="53">
        <v>2871.85</v>
      </c>
    </row>
    <row r="57" spans="1:24" x14ac:dyDescent="0.3">
      <c r="A57" s="1"/>
      <c r="B57" s="1"/>
      <c r="C57" s="1"/>
      <c r="D57" s="1"/>
      <c r="E57" s="1"/>
      <c r="F57" s="1"/>
      <c r="G57" s="1"/>
      <c r="H57" s="1"/>
      <c r="I57" s="1"/>
      <c r="J57" s="1"/>
      <c r="K57" s="1"/>
      <c r="L57" s="1"/>
      <c r="M57" s="1"/>
      <c r="N57" s="1"/>
      <c r="O57" s="1"/>
      <c r="P57" s="1"/>
      <c r="Q57" s="1"/>
      <c r="R57" s="1"/>
      <c r="S57" s="1"/>
      <c r="T57" s="1"/>
      <c r="U57" s="209"/>
      <c r="V57" s="52" t="s">
        <v>1023</v>
      </c>
      <c r="W57" s="53">
        <v>1550.75</v>
      </c>
      <c r="X57" s="53" t="s">
        <v>972</v>
      </c>
    </row>
    <row r="58" spans="1:24" x14ac:dyDescent="0.3">
      <c r="A58" s="1"/>
      <c r="B58" s="1"/>
      <c r="C58" s="1"/>
      <c r="D58" s="1"/>
      <c r="E58" s="1"/>
      <c r="F58" s="1"/>
      <c r="G58" s="1"/>
      <c r="H58" s="1"/>
      <c r="I58" s="1"/>
      <c r="J58" s="1"/>
      <c r="K58" s="1"/>
      <c r="L58" s="1"/>
      <c r="M58" s="1"/>
      <c r="N58" s="1"/>
      <c r="O58" s="1"/>
      <c r="P58" s="1"/>
      <c r="Q58" s="1"/>
      <c r="R58" s="1"/>
      <c r="S58" s="1"/>
      <c r="T58" s="1"/>
      <c r="U58" s="209" t="s">
        <v>37</v>
      </c>
      <c r="V58" s="52" t="s">
        <v>1024</v>
      </c>
      <c r="W58" s="53">
        <v>459.7</v>
      </c>
      <c r="X58" s="53" t="s">
        <v>972</v>
      </c>
    </row>
    <row r="59" spans="1:24" x14ac:dyDescent="0.3">
      <c r="A59" s="1"/>
      <c r="B59" s="1"/>
      <c r="C59" s="1"/>
      <c r="D59" s="1"/>
      <c r="E59" s="1"/>
      <c r="F59" s="1"/>
      <c r="G59" s="1"/>
      <c r="H59" s="1"/>
      <c r="I59" s="1"/>
      <c r="J59" s="1"/>
      <c r="K59" s="1"/>
      <c r="L59" s="1"/>
      <c r="M59" s="1"/>
      <c r="N59" s="1"/>
      <c r="O59" s="1"/>
      <c r="P59" s="1"/>
      <c r="Q59" s="1"/>
      <c r="R59" s="1"/>
      <c r="S59" s="1"/>
      <c r="T59" s="1"/>
      <c r="U59" s="209" t="s">
        <v>500</v>
      </c>
      <c r="V59" s="52" t="s">
        <v>1025</v>
      </c>
      <c r="W59" s="53" t="s">
        <v>972</v>
      </c>
      <c r="X59" s="53">
        <v>2139.65</v>
      </c>
    </row>
    <row r="60" spans="1:24" x14ac:dyDescent="0.3">
      <c r="A60" s="1"/>
      <c r="B60" s="1"/>
      <c r="C60" s="1"/>
      <c r="D60" s="1"/>
      <c r="E60" s="1"/>
      <c r="F60" s="1"/>
      <c r="G60" s="1"/>
      <c r="H60" s="1"/>
      <c r="I60" s="1"/>
      <c r="J60" s="1"/>
      <c r="K60" s="1"/>
      <c r="L60" s="1"/>
      <c r="M60" s="1"/>
      <c r="N60" s="1"/>
      <c r="O60" s="1"/>
      <c r="P60" s="1"/>
      <c r="Q60" s="1"/>
      <c r="R60" s="1"/>
      <c r="S60" s="1"/>
      <c r="T60" s="1"/>
      <c r="U60" s="209"/>
      <c r="V60" s="52" t="s">
        <v>1026</v>
      </c>
      <c r="W60" s="53">
        <v>21.6</v>
      </c>
      <c r="X60" s="53" t="s">
        <v>972</v>
      </c>
    </row>
    <row r="61" spans="1:24" x14ac:dyDescent="0.3">
      <c r="A61" s="1"/>
      <c r="B61" s="1"/>
      <c r="C61" s="1"/>
      <c r="D61" s="1"/>
      <c r="E61" s="1"/>
      <c r="F61" s="1"/>
      <c r="G61" s="1"/>
      <c r="H61" s="1"/>
      <c r="I61" s="1"/>
      <c r="J61" s="1"/>
      <c r="K61" s="1"/>
      <c r="L61" s="1"/>
      <c r="M61" s="1"/>
      <c r="N61" s="1"/>
      <c r="O61" s="1"/>
      <c r="P61" s="1"/>
      <c r="Q61" s="1"/>
      <c r="R61" s="1"/>
      <c r="S61" s="1"/>
      <c r="T61" s="1"/>
      <c r="U61" s="209" t="s">
        <v>1027</v>
      </c>
      <c r="V61" s="52" t="s">
        <v>1028</v>
      </c>
      <c r="W61" s="53">
        <v>480.05</v>
      </c>
      <c r="X61" s="53" t="s">
        <v>972</v>
      </c>
    </row>
    <row r="62" spans="1:24" x14ac:dyDescent="0.3">
      <c r="A62" s="1"/>
      <c r="B62" s="1"/>
      <c r="C62" s="1"/>
      <c r="D62" s="1"/>
      <c r="E62" s="1"/>
      <c r="F62" s="1"/>
      <c r="G62" s="1"/>
      <c r="H62" s="1"/>
      <c r="I62" s="1"/>
      <c r="J62" s="1"/>
      <c r="K62" s="1"/>
      <c r="L62" s="1"/>
      <c r="M62" s="1"/>
      <c r="N62" s="1"/>
      <c r="O62" s="1"/>
      <c r="P62" s="1"/>
      <c r="Q62" s="1"/>
      <c r="R62" s="1"/>
      <c r="S62" s="1"/>
      <c r="T62" s="1"/>
      <c r="U62" s="209"/>
      <c r="V62" s="52" t="s">
        <v>1029</v>
      </c>
      <c r="W62" s="53">
        <v>234.3</v>
      </c>
      <c r="X62" s="53" t="s">
        <v>972</v>
      </c>
    </row>
    <row r="63" spans="1:24" x14ac:dyDescent="0.3">
      <c r="A63" s="1"/>
      <c r="B63" s="1"/>
      <c r="C63" s="1"/>
      <c r="D63" s="1"/>
      <c r="E63" s="1"/>
      <c r="F63" s="1"/>
      <c r="G63" s="1"/>
      <c r="H63" s="1"/>
      <c r="I63" s="1"/>
      <c r="J63" s="1"/>
      <c r="K63" s="1"/>
      <c r="L63" s="1"/>
      <c r="M63" s="1"/>
      <c r="N63" s="1"/>
      <c r="O63" s="1"/>
      <c r="P63" s="1"/>
      <c r="Q63" s="1"/>
      <c r="R63" s="1"/>
      <c r="S63" s="1"/>
      <c r="T63" s="1"/>
      <c r="U63" s="209" t="s">
        <v>52</v>
      </c>
      <c r="V63" s="52" t="s">
        <v>1030</v>
      </c>
      <c r="W63" s="53">
        <v>62.7</v>
      </c>
      <c r="X63" s="53" t="s">
        <v>972</v>
      </c>
    </row>
    <row r="64" spans="1:24" x14ac:dyDescent="0.3">
      <c r="A64" s="1"/>
      <c r="B64" s="1"/>
      <c r="C64" s="1"/>
      <c r="D64" s="1"/>
      <c r="E64" s="1"/>
      <c r="F64" s="1"/>
      <c r="G64" s="1"/>
      <c r="H64" s="1"/>
      <c r="I64" s="1"/>
      <c r="J64" s="1"/>
      <c r="K64" s="1"/>
      <c r="L64" s="1"/>
      <c r="M64" s="1"/>
      <c r="N64" s="1"/>
      <c r="O64" s="1"/>
      <c r="P64" s="1"/>
      <c r="Q64" s="1"/>
      <c r="R64" s="1"/>
      <c r="S64" s="1"/>
      <c r="T64" s="1"/>
      <c r="U64" s="209"/>
      <c r="V64" s="52" t="s">
        <v>143</v>
      </c>
      <c r="W64" s="53">
        <v>1042.3</v>
      </c>
      <c r="X64" s="53" t="s">
        <v>972</v>
      </c>
    </row>
    <row r="65" spans="1:24" x14ac:dyDescent="0.3">
      <c r="A65" s="1"/>
      <c r="B65" s="1"/>
      <c r="C65" s="1"/>
      <c r="D65" s="1"/>
      <c r="E65" s="1"/>
      <c r="F65" s="1"/>
      <c r="G65" s="1"/>
      <c r="H65" s="1"/>
      <c r="I65" s="1"/>
      <c r="J65" s="1"/>
      <c r="K65" s="1"/>
      <c r="L65" s="1"/>
      <c r="M65" s="1"/>
      <c r="N65" s="1"/>
      <c r="O65" s="1"/>
      <c r="P65" s="1"/>
      <c r="Q65" s="1"/>
      <c r="R65" s="1"/>
      <c r="S65" s="1"/>
      <c r="T65" s="1"/>
      <c r="U65" s="209"/>
      <c r="V65" s="52" t="s">
        <v>145</v>
      </c>
      <c r="W65" s="53" t="s">
        <v>972</v>
      </c>
      <c r="X65" s="53">
        <v>2929.45</v>
      </c>
    </row>
    <row r="66" spans="1:24" x14ac:dyDescent="0.3">
      <c r="A66" s="1"/>
      <c r="B66" s="1"/>
      <c r="C66" s="1"/>
      <c r="D66" s="1"/>
      <c r="E66" s="1"/>
      <c r="F66" s="1"/>
      <c r="G66" s="1"/>
      <c r="H66" s="1"/>
      <c r="I66" s="1"/>
      <c r="J66" s="1"/>
      <c r="K66" s="1"/>
      <c r="L66" s="1"/>
      <c r="M66" s="1"/>
      <c r="N66" s="1"/>
      <c r="O66" s="1"/>
      <c r="P66" s="1"/>
      <c r="Q66" s="1"/>
      <c r="R66" s="1"/>
      <c r="S66" s="1"/>
      <c r="T66" s="1"/>
      <c r="U66" s="209"/>
      <c r="V66" s="52" t="s">
        <v>1031</v>
      </c>
      <c r="W66" s="53" t="s">
        <v>972</v>
      </c>
      <c r="X66" s="53">
        <v>430.95</v>
      </c>
    </row>
    <row r="67" spans="1:24" x14ac:dyDescent="0.3">
      <c r="A67" s="1"/>
      <c r="B67" s="1"/>
      <c r="C67" s="1"/>
      <c r="D67" s="1"/>
      <c r="E67" s="1"/>
      <c r="F67" s="1"/>
      <c r="G67" s="1"/>
      <c r="H67" s="1"/>
      <c r="I67" s="1"/>
      <c r="J67" s="1"/>
      <c r="K67" s="1"/>
      <c r="L67" s="1"/>
      <c r="M67" s="1"/>
      <c r="N67" s="1"/>
      <c r="O67" s="1"/>
      <c r="P67" s="1"/>
      <c r="Q67" s="1"/>
      <c r="R67" s="1"/>
      <c r="S67" s="1"/>
      <c r="T67" s="1"/>
      <c r="U67" s="209"/>
      <c r="V67" s="52" t="s">
        <v>1032</v>
      </c>
      <c r="W67" s="53" t="s">
        <v>972</v>
      </c>
      <c r="X67" s="53">
        <v>686.6</v>
      </c>
    </row>
    <row r="68" spans="1:24" x14ac:dyDescent="0.3">
      <c r="A68" s="1"/>
      <c r="B68" s="1"/>
      <c r="C68" s="1"/>
      <c r="D68" s="1"/>
      <c r="E68" s="1"/>
      <c r="F68" s="1"/>
      <c r="G68" s="1"/>
      <c r="H68" s="1"/>
      <c r="I68" s="1"/>
      <c r="J68" s="1"/>
      <c r="K68" s="1"/>
      <c r="L68" s="1"/>
      <c r="M68" s="1"/>
      <c r="N68" s="1"/>
      <c r="O68" s="1"/>
      <c r="P68" s="1"/>
      <c r="Q68" s="1"/>
      <c r="R68" s="1"/>
      <c r="S68" s="1"/>
      <c r="T68" s="1"/>
      <c r="U68" s="209"/>
      <c r="V68" s="52" t="s">
        <v>1033</v>
      </c>
      <c r="W68" s="53">
        <v>193.8</v>
      </c>
      <c r="X68" s="53" t="s">
        <v>972</v>
      </c>
    </row>
    <row r="69" spans="1:24" x14ac:dyDescent="0.3">
      <c r="A69" s="1"/>
      <c r="B69" s="1"/>
      <c r="C69" s="1"/>
      <c r="D69" s="1"/>
      <c r="E69" s="1"/>
      <c r="F69" s="1"/>
      <c r="G69" s="1"/>
      <c r="H69" s="1"/>
      <c r="I69" s="1"/>
      <c r="J69" s="1"/>
      <c r="K69" s="1"/>
      <c r="L69" s="1"/>
      <c r="M69" s="1"/>
      <c r="N69" s="1"/>
      <c r="O69" s="1"/>
      <c r="P69" s="1"/>
      <c r="Q69" s="1"/>
      <c r="R69" s="1"/>
      <c r="S69" s="1"/>
      <c r="T69" s="1"/>
      <c r="U69" s="209"/>
      <c r="V69" s="52" t="s">
        <v>1034</v>
      </c>
      <c r="W69" s="53">
        <v>75.55</v>
      </c>
      <c r="X69" s="53" t="s">
        <v>972</v>
      </c>
    </row>
    <row r="70" spans="1:24" x14ac:dyDescent="0.3">
      <c r="A70" s="1"/>
      <c r="B70" s="1"/>
      <c r="C70" s="1"/>
      <c r="D70" s="1"/>
      <c r="E70" s="1"/>
      <c r="F70" s="1"/>
      <c r="G70" s="1"/>
      <c r="H70" s="1"/>
      <c r="I70" s="1"/>
      <c r="J70" s="1"/>
      <c r="K70" s="1"/>
      <c r="L70" s="1"/>
      <c r="M70" s="1"/>
      <c r="N70" s="1"/>
      <c r="O70" s="1"/>
      <c r="P70" s="1"/>
      <c r="Q70" s="1"/>
      <c r="R70" s="1"/>
      <c r="S70" s="1"/>
      <c r="T70" s="1"/>
      <c r="U70" s="209"/>
      <c r="V70" s="52" t="s">
        <v>1035</v>
      </c>
      <c r="W70" s="53">
        <v>2341.3000000000002</v>
      </c>
      <c r="X70" s="53" t="s">
        <v>972</v>
      </c>
    </row>
    <row r="71" spans="1:24" x14ac:dyDescent="0.3">
      <c r="A71" s="1"/>
      <c r="B71" s="1"/>
      <c r="C71" s="1"/>
      <c r="D71" s="1"/>
      <c r="E71" s="1"/>
      <c r="F71" s="1"/>
      <c r="G71" s="1"/>
      <c r="H71" s="1"/>
      <c r="I71" s="1"/>
      <c r="J71" s="1"/>
      <c r="K71" s="1"/>
      <c r="L71" s="1"/>
      <c r="M71" s="1"/>
      <c r="N71" s="1"/>
      <c r="O71" s="1"/>
      <c r="P71" s="1"/>
      <c r="Q71" s="1"/>
      <c r="R71" s="1"/>
      <c r="S71" s="1"/>
      <c r="T71" s="1"/>
      <c r="U71" s="61" t="s">
        <v>1018</v>
      </c>
      <c r="V71" s="62"/>
      <c r="W71" s="63">
        <v>25780.05</v>
      </c>
      <c r="X71" s="63">
        <v>65696.800000000003</v>
      </c>
    </row>
  </sheetData>
  <mergeCells count="34">
    <mergeCell ref="B3:H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U35"/>
    <mergeCell ref="U36:U39"/>
    <mergeCell ref="U40"/>
    <mergeCell ref="U41"/>
    <mergeCell ref="U42"/>
    <mergeCell ref="U43"/>
    <mergeCell ref="U58"/>
    <mergeCell ref="U59:U60"/>
    <mergeCell ref="U61:U62"/>
    <mergeCell ref="U63:U70"/>
    <mergeCell ref="U44:U45"/>
    <mergeCell ref="U46"/>
    <mergeCell ref="U47"/>
    <mergeCell ref="U48:U51"/>
    <mergeCell ref="U52:U5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1" t="s">
        <v>1036</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row>
    <row r="6" spans="1:68" ht="43.95" customHeight="1" x14ac:dyDescent="0.3">
      <c r="A6" s="1"/>
      <c r="B6" s="210" t="s">
        <v>603</v>
      </c>
      <c r="C6" s="210" t="s">
        <v>657</v>
      </c>
      <c r="D6" s="210" t="s">
        <v>169</v>
      </c>
      <c r="E6" s="210" t="s">
        <v>181</v>
      </c>
      <c r="F6" s="210" t="s">
        <v>643</v>
      </c>
      <c r="G6" s="210" t="s">
        <v>644</v>
      </c>
      <c r="H6" s="210" t="s">
        <v>645</v>
      </c>
      <c r="I6" s="210" t="s">
        <v>654</v>
      </c>
      <c r="J6" s="210" t="s">
        <v>625</v>
      </c>
      <c r="K6" s="210" t="s">
        <v>646</v>
      </c>
      <c r="L6" s="210"/>
      <c r="M6" s="210"/>
      <c r="N6" s="210"/>
      <c r="O6" s="210"/>
      <c r="P6" s="210" t="s">
        <v>642</v>
      </c>
      <c r="Q6" s="210" t="s">
        <v>631</v>
      </c>
      <c r="R6" s="210" t="s">
        <v>647</v>
      </c>
      <c r="S6" s="210" t="s">
        <v>632</v>
      </c>
      <c r="T6" s="210" t="s">
        <v>633</v>
      </c>
      <c r="U6" s="210" t="s">
        <v>22</v>
      </c>
      <c r="V6" s="210" t="s">
        <v>648</v>
      </c>
      <c r="W6" s="210"/>
      <c r="X6" s="210" t="s">
        <v>626</v>
      </c>
      <c r="Y6" s="210" t="s">
        <v>88</v>
      </c>
      <c r="Z6" s="210"/>
      <c r="AA6" s="210"/>
      <c r="AB6" s="210"/>
      <c r="AC6" s="210"/>
      <c r="AD6" s="210" t="s">
        <v>30</v>
      </c>
      <c r="AE6" s="210"/>
      <c r="AF6" s="210" t="s">
        <v>649</v>
      </c>
      <c r="AG6" s="210"/>
      <c r="AH6" s="210"/>
      <c r="AI6" s="210"/>
      <c r="AJ6" s="210" t="s">
        <v>627</v>
      </c>
      <c r="AK6" s="210" t="s">
        <v>650</v>
      </c>
      <c r="AL6" s="210" t="s">
        <v>628</v>
      </c>
      <c r="AM6" s="210" t="s">
        <v>634</v>
      </c>
      <c r="AN6" s="210" t="s">
        <v>635</v>
      </c>
      <c r="AO6" s="210" t="s">
        <v>1037</v>
      </c>
      <c r="AP6" s="210" t="s">
        <v>357</v>
      </c>
      <c r="AQ6" s="210" t="s">
        <v>629</v>
      </c>
      <c r="AR6" s="210" t="s">
        <v>630</v>
      </c>
      <c r="AS6" s="210" t="s">
        <v>651</v>
      </c>
      <c r="AT6" s="210" t="s">
        <v>636</v>
      </c>
      <c r="AU6" s="210" t="s">
        <v>118</v>
      </c>
      <c r="AV6" s="210"/>
      <c r="AW6" s="210" t="s">
        <v>126</v>
      </c>
      <c r="AX6" s="210"/>
      <c r="AY6" s="210"/>
      <c r="AZ6" s="210"/>
      <c r="BA6" s="210"/>
      <c r="BB6" s="210" t="s">
        <v>637</v>
      </c>
      <c r="BC6" s="210" t="s">
        <v>638</v>
      </c>
      <c r="BD6" s="210" t="s">
        <v>639</v>
      </c>
      <c r="BE6" s="210" t="s">
        <v>37</v>
      </c>
      <c r="BF6" s="210" t="s">
        <v>640</v>
      </c>
      <c r="BG6" s="210"/>
      <c r="BH6" s="210"/>
      <c r="BI6" s="210"/>
      <c r="BJ6" s="210" t="s">
        <v>652</v>
      </c>
      <c r="BK6" s="210" t="s">
        <v>500</v>
      </c>
      <c r="BL6" s="210" t="s">
        <v>656</v>
      </c>
      <c r="BM6" s="210" t="s">
        <v>653</v>
      </c>
      <c r="BN6" s="210"/>
      <c r="BO6" s="210" t="s">
        <v>641</v>
      </c>
      <c r="BP6" s="64" t="s">
        <v>1038</v>
      </c>
    </row>
    <row r="7" spans="1:68" x14ac:dyDescent="0.3">
      <c r="A7" s="1"/>
      <c r="B7" s="210"/>
      <c r="C7" s="64" t="s">
        <v>1039</v>
      </c>
      <c r="D7" s="64" t="s">
        <v>1040</v>
      </c>
      <c r="E7" s="64" t="s">
        <v>1041</v>
      </c>
      <c r="F7" s="64" t="s">
        <v>1042</v>
      </c>
      <c r="G7" s="64" t="s">
        <v>973</v>
      </c>
      <c r="H7" s="64" t="s">
        <v>1043</v>
      </c>
      <c r="I7" s="64" t="s">
        <v>1044</v>
      </c>
      <c r="J7" s="64" t="s">
        <v>972</v>
      </c>
      <c r="K7" s="64" t="s">
        <v>980</v>
      </c>
      <c r="L7" s="64" t="s">
        <v>1045</v>
      </c>
      <c r="M7" s="64" t="s">
        <v>981</v>
      </c>
      <c r="N7" s="64" t="s">
        <v>982</v>
      </c>
      <c r="O7" s="64" t="s">
        <v>1046</v>
      </c>
      <c r="P7" s="64" t="s">
        <v>987</v>
      </c>
      <c r="Q7" s="64" t="s">
        <v>990</v>
      </c>
      <c r="R7" s="64" t="s">
        <v>991</v>
      </c>
      <c r="S7" s="64" t="s">
        <v>992</v>
      </c>
      <c r="T7" s="64" t="s">
        <v>995</v>
      </c>
      <c r="U7" s="64" t="s">
        <v>996</v>
      </c>
      <c r="V7" s="64" t="s">
        <v>972</v>
      </c>
      <c r="W7" s="64" t="s">
        <v>972</v>
      </c>
      <c r="X7" s="64" t="s">
        <v>972</v>
      </c>
      <c r="Y7" s="64" t="s">
        <v>972</v>
      </c>
      <c r="Z7" s="64" t="s">
        <v>972</v>
      </c>
      <c r="AA7" s="64" t="s">
        <v>972</v>
      </c>
      <c r="AB7" s="64" t="s">
        <v>972</v>
      </c>
      <c r="AC7" s="64" t="s">
        <v>972</v>
      </c>
      <c r="AD7" s="64" t="s">
        <v>998</v>
      </c>
      <c r="AE7" s="64" t="s">
        <v>999</v>
      </c>
      <c r="AF7" s="64" t="s">
        <v>1047</v>
      </c>
      <c r="AG7" s="64" t="s">
        <v>1048</v>
      </c>
      <c r="AH7" s="64" t="s">
        <v>1049</v>
      </c>
      <c r="AI7" s="64" t="s">
        <v>1003</v>
      </c>
      <c r="AJ7" s="64" t="s">
        <v>972</v>
      </c>
      <c r="AK7" s="64" t="s">
        <v>972</v>
      </c>
      <c r="AL7" s="64" t="s">
        <v>972</v>
      </c>
      <c r="AM7" s="64" t="s">
        <v>1050</v>
      </c>
      <c r="AN7" s="64" t="s">
        <v>1005</v>
      </c>
      <c r="AO7" s="64" t="s">
        <v>1051</v>
      </c>
      <c r="AP7" s="64" t="s">
        <v>972</v>
      </c>
      <c r="AQ7" s="64" t="s">
        <v>972</v>
      </c>
      <c r="AR7" s="64" t="s">
        <v>1011</v>
      </c>
      <c r="AS7" s="64" t="s">
        <v>972</v>
      </c>
      <c r="AT7" s="64" t="s">
        <v>972</v>
      </c>
      <c r="AU7" s="64" t="s">
        <v>1052</v>
      </c>
      <c r="AV7" s="64" t="s">
        <v>1053</v>
      </c>
      <c r="AW7" s="64" t="s">
        <v>972</v>
      </c>
      <c r="AX7" s="64" t="s">
        <v>972</v>
      </c>
      <c r="AY7" s="64" t="s">
        <v>972</v>
      </c>
      <c r="AZ7" s="64" t="s">
        <v>972</v>
      </c>
      <c r="BA7" s="64" t="s">
        <v>1016</v>
      </c>
      <c r="BB7" s="64" t="s">
        <v>972</v>
      </c>
      <c r="BC7" s="64" t="s">
        <v>972</v>
      </c>
      <c r="BD7" s="64" t="s">
        <v>972</v>
      </c>
      <c r="BE7" s="64" t="s">
        <v>1054</v>
      </c>
      <c r="BF7" s="64" t="s">
        <v>1055</v>
      </c>
      <c r="BG7" s="64" t="s">
        <v>1056</v>
      </c>
      <c r="BH7" s="64" t="s">
        <v>410</v>
      </c>
      <c r="BI7" s="64" t="s">
        <v>1057</v>
      </c>
      <c r="BJ7" s="64" t="s">
        <v>972</v>
      </c>
      <c r="BK7" s="64" t="s">
        <v>1058</v>
      </c>
      <c r="BL7" s="64" t="s">
        <v>1059</v>
      </c>
      <c r="BM7" s="64" t="s">
        <v>1028</v>
      </c>
      <c r="BN7" s="64" t="s">
        <v>1060</v>
      </c>
      <c r="BO7" s="64" t="s">
        <v>972</v>
      </c>
      <c r="BP7" s="64" t="s">
        <v>809</v>
      </c>
    </row>
    <row r="8" spans="1:68" x14ac:dyDescent="0.3">
      <c r="A8" s="1"/>
      <c r="B8" s="50" t="s">
        <v>1061</v>
      </c>
      <c r="C8" s="65">
        <v>16.5</v>
      </c>
      <c r="D8" s="65"/>
      <c r="E8" s="65"/>
      <c r="F8" s="65">
        <v>11.3</v>
      </c>
      <c r="G8" s="65">
        <v>2</v>
      </c>
      <c r="H8" s="65"/>
      <c r="I8" s="65">
        <v>9.4</v>
      </c>
      <c r="J8" s="65"/>
      <c r="K8" s="65">
        <v>10.7</v>
      </c>
      <c r="L8" s="65"/>
      <c r="M8" s="65">
        <v>7.7</v>
      </c>
      <c r="N8" s="65">
        <v>10.6</v>
      </c>
      <c r="O8" s="65">
        <v>6.4</v>
      </c>
      <c r="P8" s="65">
        <v>3.2</v>
      </c>
      <c r="Q8" s="65">
        <v>4.5</v>
      </c>
      <c r="R8" s="65">
        <v>20</v>
      </c>
      <c r="S8" s="65">
        <v>20</v>
      </c>
      <c r="T8" s="65">
        <v>20</v>
      </c>
      <c r="U8" s="65">
        <v>17.2</v>
      </c>
      <c r="V8" s="65">
        <v>30</v>
      </c>
      <c r="W8" s="65">
        <v>39.9</v>
      </c>
      <c r="X8" s="65">
        <v>111.6</v>
      </c>
      <c r="Y8" s="65">
        <v>78.2</v>
      </c>
      <c r="Z8" s="65">
        <v>71.3</v>
      </c>
      <c r="AA8" s="65"/>
      <c r="AB8" s="65">
        <v>10.9</v>
      </c>
      <c r="AC8" s="65">
        <v>6.1</v>
      </c>
      <c r="AD8" s="65"/>
      <c r="AE8" s="65">
        <v>3.6</v>
      </c>
      <c r="AF8" s="65">
        <v>11.8</v>
      </c>
      <c r="AG8" s="65">
        <v>12.4</v>
      </c>
      <c r="AH8" s="65">
        <v>12.4</v>
      </c>
      <c r="AI8" s="65">
        <v>8.1999999999999993</v>
      </c>
      <c r="AJ8" s="65"/>
      <c r="AK8" s="65">
        <v>9.1</v>
      </c>
      <c r="AL8" s="65">
        <v>10.8</v>
      </c>
      <c r="AM8" s="65"/>
      <c r="AN8" s="65">
        <v>18.600000000000001</v>
      </c>
      <c r="AO8" s="65"/>
      <c r="AP8" s="65"/>
      <c r="AQ8" s="65"/>
      <c r="AR8" s="65">
        <v>1.5</v>
      </c>
      <c r="AS8" s="65"/>
      <c r="AT8" s="65"/>
      <c r="AU8" s="65">
        <v>5.4</v>
      </c>
      <c r="AV8" s="65">
        <v>9.9</v>
      </c>
      <c r="AW8" s="65">
        <v>116.9</v>
      </c>
      <c r="AX8" s="65"/>
      <c r="AY8" s="65">
        <v>125.7</v>
      </c>
      <c r="AZ8" s="65"/>
      <c r="BA8" s="65">
        <v>0.6</v>
      </c>
      <c r="BB8" s="65"/>
      <c r="BC8" s="65">
        <v>31.7</v>
      </c>
      <c r="BD8" s="65">
        <v>84.2</v>
      </c>
      <c r="BE8" s="65">
        <v>19.5</v>
      </c>
      <c r="BF8" s="65">
        <v>4.5</v>
      </c>
      <c r="BG8" s="65">
        <v>3</v>
      </c>
      <c r="BH8" s="65">
        <v>1.1000000000000001</v>
      </c>
      <c r="BI8" s="65">
        <v>2.2000000000000002</v>
      </c>
      <c r="BJ8" s="65"/>
      <c r="BK8" s="65">
        <v>0.9</v>
      </c>
      <c r="BL8" s="65"/>
      <c r="BM8" s="65">
        <v>20</v>
      </c>
      <c r="BN8" s="65">
        <v>9.8000000000000007</v>
      </c>
      <c r="BO8" s="65"/>
      <c r="BP8" s="66">
        <v>1031.3</v>
      </c>
    </row>
    <row r="9" spans="1:68" x14ac:dyDescent="0.3">
      <c r="A9" s="1"/>
      <c r="B9" s="54" t="s">
        <v>1062</v>
      </c>
      <c r="C9" s="67">
        <v>16.399999999999999</v>
      </c>
      <c r="D9" s="67"/>
      <c r="E9" s="67"/>
      <c r="F9" s="67">
        <v>11.1</v>
      </c>
      <c r="G9" s="67">
        <v>2</v>
      </c>
      <c r="H9" s="67"/>
      <c r="I9" s="67">
        <v>9.6</v>
      </c>
      <c r="J9" s="67"/>
      <c r="K9" s="67">
        <v>10.8</v>
      </c>
      <c r="L9" s="67"/>
      <c r="M9" s="67">
        <v>7.8</v>
      </c>
      <c r="N9" s="67">
        <v>11.4</v>
      </c>
      <c r="O9" s="67">
        <v>6.4</v>
      </c>
      <c r="P9" s="67">
        <v>3.2</v>
      </c>
      <c r="Q9" s="67">
        <v>4.5999999999999996</v>
      </c>
      <c r="R9" s="67">
        <v>19.8</v>
      </c>
      <c r="S9" s="67">
        <v>20.3</v>
      </c>
      <c r="T9" s="67">
        <v>20</v>
      </c>
      <c r="U9" s="67">
        <v>17.2</v>
      </c>
      <c r="V9" s="67">
        <v>30.2</v>
      </c>
      <c r="W9" s="67">
        <v>31.5</v>
      </c>
      <c r="X9" s="67">
        <v>111.3</v>
      </c>
      <c r="Y9" s="67">
        <v>79.3</v>
      </c>
      <c r="Z9" s="67">
        <v>70.599999999999994</v>
      </c>
      <c r="AA9" s="67"/>
      <c r="AB9" s="67">
        <v>11.8</v>
      </c>
      <c r="AC9" s="67">
        <v>5</v>
      </c>
      <c r="AD9" s="67"/>
      <c r="AE9" s="67">
        <v>3.6</v>
      </c>
      <c r="AF9" s="67">
        <v>11.8</v>
      </c>
      <c r="AG9" s="67">
        <v>12.4</v>
      </c>
      <c r="AH9" s="67">
        <v>12.4</v>
      </c>
      <c r="AI9" s="67">
        <v>8.3000000000000007</v>
      </c>
      <c r="AJ9" s="67"/>
      <c r="AK9" s="67">
        <v>5.7</v>
      </c>
      <c r="AL9" s="67">
        <v>7.7</v>
      </c>
      <c r="AM9" s="67"/>
      <c r="AN9" s="67">
        <v>18.600000000000001</v>
      </c>
      <c r="AO9" s="67"/>
      <c r="AP9" s="67"/>
      <c r="AQ9" s="67"/>
      <c r="AR9" s="67">
        <v>1.5</v>
      </c>
      <c r="AS9" s="67"/>
      <c r="AT9" s="67"/>
      <c r="AU9" s="67">
        <v>5.3</v>
      </c>
      <c r="AV9" s="67">
        <v>9.9</v>
      </c>
      <c r="AW9" s="67">
        <v>114.5</v>
      </c>
      <c r="AX9" s="67"/>
      <c r="AY9" s="67">
        <v>125.4</v>
      </c>
      <c r="AZ9" s="67"/>
      <c r="BA9" s="67">
        <v>0.6</v>
      </c>
      <c r="BB9" s="67"/>
      <c r="BC9" s="67">
        <v>31.7</v>
      </c>
      <c r="BD9" s="67">
        <v>83.8</v>
      </c>
      <c r="BE9" s="67">
        <v>19.8</v>
      </c>
      <c r="BF9" s="67">
        <v>4.5</v>
      </c>
      <c r="BG9" s="67">
        <v>3</v>
      </c>
      <c r="BH9" s="67">
        <v>1.1000000000000001</v>
      </c>
      <c r="BI9" s="67">
        <v>2.2000000000000002</v>
      </c>
      <c r="BJ9" s="67"/>
      <c r="BK9" s="67">
        <v>0.9</v>
      </c>
      <c r="BL9" s="67"/>
      <c r="BM9" s="67">
        <v>19.8</v>
      </c>
      <c r="BN9" s="67">
        <v>9.8000000000000007</v>
      </c>
      <c r="BO9" s="67"/>
      <c r="BP9" s="68">
        <v>1014.6</v>
      </c>
    </row>
    <row r="10" spans="1:68" x14ac:dyDescent="0.3">
      <c r="A10" s="1"/>
      <c r="B10" s="54" t="s">
        <v>1063</v>
      </c>
      <c r="C10" s="67">
        <v>16.2</v>
      </c>
      <c r="D10" s="67"/>
      <c r="E10" s="67"/>
      <c r="F10" s="67">
        <v>11.2</v>
      </c>
      <c r="G10" s="67">
        <v>2</v>
      </c>
      <c r="H10" s="67"/>
      <c r="I10" s="67">
        <v>9.4</v>
      </c>
      <c r="J10" s="67"/>
      <c r="K10" s="67">
        <v>10.9</v>
      </c>
      <c r="L10" s="67"/>
      <c r="M10" s="67">
        <v>7.6</v>
      </c>
      <c r="N10" s="67">
        <v>10.6</v>
      </c>
      <c r="O10" s="67">
        <v>6.4</v>
      </c>
      <c r="P10" s="67">
        <v>3.2</v>
      </c>
      <c r="Q10" s="67">
        <v>4.5999999999999996</v>
      </c>
      <c r="R10" s="67">
        <v>20</v>
      </c>
      <c r="S10" s="67">
        <v>19.8</v>
      </c>
      <c r="T10" s="67">
        <v>20</v>
      </c>
      <c r="U10" s="67">
        <v>17.3</v>
      </c>
      <c r="V10" s="67">
        <v>30.3</v>
      </c>
      <c r="W10" s="67">
        <v>33.200000000000003</v>
      </c>
      <c r="X10" s="67">
        <v>117.2</v>
      </c>
      <c r="Y10" s="67">
        <v>77.900000000000006</v>
      </c>
      <c r="Z10" s="67">
        <v>71.3</v>
      </c>
      <c r="AA10" s="67"/>
      <c r="AB10" s="67">
        <v>11.7</v>
      </c>
      <c r="AC10" s="67">
        <v>5.8</v>
      </c>
      <c r="AD10" s="67"/>
      <c r="AE10" s="67">
        <v>3.6</v>
      </c>
      <c r="AF10" s="67">
        <v>11.8</v>
      </c>
      <c r="AG10" s="67">
        <v>12.4</v>
      </c>
      <c r="AH10" s="67">
        <v>12.4</v>
      </c>
      <c r="AI10" s="67">
        <v>8.3000000000000007</v>
      </c>
      <c r="AJ10" s="67"/>
      <c r="AK10" s="67">
        <v>8.5</v>
      </c>
      <c r="AL10" s="67">
        <v>11</v>
      </c>
      <c r="AM10" s="67"/>
      <c r="AN10" s="67">
        <v>18.600000000000001</v>
      </c>
      <c r="AO10" s="67"/>
      <c r="AP10" s="67"/>
      <c r="AQ10" s="67"/>
      <c r="AR10" s="67">
        <v>1.5</v>
      </c>
      <c r="AS10" s="67"/>
      <c r="AT10" s="67"/>
      <c r="AU10" s="67">
        <v>5.4</v>
      </c>
      <c r="AV10" s="67">
        <v>9.9</v>
      </c>
      <c r="AW10" s="67">
        <v>110.1</v>
      </c>
      <c r="AX10" s="67"/>
      <c r="AY10" s="67">
        <v>118.6</v>
      </c>
      <c r="AZ10" s="67"/>
      <c r="BA10" s="67">
        <v>0.6</v>
      </c>
      <c r="BB10" s="67"/>
      <c r="BC10" s="67">
        <v>31.7</v>
      </c>
      <c r="BD10" s="67">
        <v>84.5</v>
      </c>
      <c r="BE10" s="67">
        <v>19.8</v>
      </c>
      <c r="BF10" s="67">
        <v>4.5</v>
      </c>
      <c r="BG10" s="67">
        <v>3</v>
      </c>
      <c r="BH10" s="67">
        <v>1.1000000000000001</v>
      </c>
      <c r="BI10" s="67">
        <v>2.2000000000000002</v>
      </c>
      <c r="BJ10" s="67"/>
      <c r="BK10" s="67">
        <v>0.9</v>
      </c>
      <c r="BL10" s="67"/>
      <c r="BM10" s="67">
        <v>20</v>
      </c>
      <c r="BN10" s="67">
        <v>9.8000000000000007</v>
      </c>
      <c r="BO10" s="67"/>
      <c r="BP10" s="68">
        <v>1016.8</v>
      </c>
    </row>
    <row r="11" spans="1:68" x14ac:dyDescent="0.3">
      <c r="A11" s="1"/>
      <c r="B11" s="54" t="s">
        <v>1064</v>
      </c>
      <c r="C11" s="67">
        <v>16.5</v>
      </c>
      <c r="D11" s="67"/>
      <c r="E11" s="67"/>
      <c r="F11" s="67">
        <v>11.3</v>
      </c>
      <c r="G11" s="67">
        <v>2</v>
      </c>
      <c r="H11" s="67"/>
      <c r="I11" s="67">
        <v>9.6999999999999993</v>
      </c>
      <c r="J11" s="67"/>
      <c r="K11" s="67">
        <v>10.9</v>
      </c>
      <c r="L11" s="67"/>
      <c r="M11" s="67">
        <v>7.7</v>
      </c>
      <c r="N11" s="67">
        <v>10.9</v>
      </c>
      <c r="O11" s="67">
        <v>6.3</v>
      </c>
      <c r="P11" s="67">
        <v>3.2</v>
      </c>
      <c r="Q11" s="67">
        <v>4.5999999999999996</v>
      </c>
      <c r="R11" s="67">
        <v>20</v>
      </c>
      <c r="S11" s="67">
        <v>20.100000000000001</v>
      </c>
      <c r="T11" s="67">
        <v>20</v>
      </c>
      <c r="U11" s="67">
        <v>17.100000000000001</v>
      </c>
      <c r="V11" s="67">
        <v>29.4</v>
      </c>
      <c r="W11" s="67">
        <v>33.6</v>
      </c>
      <c r="X11" s="67">
        <v>118.3</v>
      </c>
      <c r="Y11" s="67">
        <v>75.900000000000006</v>
      </c>
      <c r="Z11" s="67">
        <v>71.5</v>
      </c>
      <c r="AA11" s="67"/>
      <c r="AB11" s="67">
        <v>11.6</v>
      </c>
      <c r="AC11" s="67">
        <v>7.5</v>
      </c>
      <c r="AD11" s="67"/>
      <c r="AE11" s="67">
        <v>3.6</v>
      </c>
      <c r="AF11" s="67">
        <v>11.8</v>
      </c>
      <c r="AG11" s="67">
        <v>12.4</v>
      </c>
      <c r="AH11" s="67">
        <v>12.4</v>
      </c>
      <c r="AI11" s="67">
        <v>8.3000000000000007</v>
      </c>
      <c r="AJ11" s="67"/>
      <c r="AK11" s="67">
        <v>10.7</v>
      </c>
      <c r="AL11" s="67">
        <v>13.8</v>
      </c>
      <c r="AM11" s="67"/>
      <c r="AN11" s="67">
        <v>18.600000000000001</v>
      </c>
      <c r="AO11" s="67"/>
      <c r="AP11" s="67"/>
      <c r="AQ11" s="67"/>
      <c r="AR11" s="67">
        <v>1.5</v>
      </c>
      <c r="AS11" s="67"/>
      <c r="AT11" s="67"/>
      <c r="AU11" s="67">
        <v>5.5</v>
      </c>
      <c r="AV11" s="67">
        <v>9.9</v>
      </c>
      <c r="AW11" s="67">
        <v>115.4</v>
      </c>
      <c r="AX11" s="67"/>
      <c r="AY11" s="67">
        <v>120.2</v>
      </c>
      <c r="AZ11" s="67"/>
      <c r="BA11" s="67">
        <v>0.6</v>
      </c>
      <c r="BB11" s="67"/>
      <c r="BC11" s="67">
        <v>31.8</v>
      </c>
      <c r="BD11" s="67">
        <v>83.8</v>
      </c>
      <c r="BE11" s="67">
        <v>19.600000000000001</v>
      </c>
      <c r="BF11" s="67">
        <v>4.5</v>
      </c>
      <c r="BG11" s="67">
        <v>3</v>
      </c>
      <c r="BH11" s="67">
        <v>1.1000000000000001</v>
      </c>
      <c r="BI11" s="67">
        <v>2.2000000000000002</v>
      </c>
      <c r="BJ11" s="67"/>
      <c r="BK11" s="67">
        <v>0.9</v>
      </c>
      <c r="BL11" s="67"/>
      <c r="BM11" s="67">
        <v>20</v>
      </c>
      <c r="BN11" s="67">
        <v>9.6999999999999993</v>
      </c>
      <c r="BO11" s="67"/>
      <c r="BP11" s="68">
        <v>1029.4000000000001</v>
      </c>
    </row>
    <row r="12" spans="1:68" x14ac:dyDescent="0.3">
      <c r="A12" s="1"/>
      <c r="B12" s="54" t="s">
        <v>1065</v>
      </c>
      <c r="C12" s="67">
        <v>16.399999999999999</v>
      </c>
      <c r="D12" s="67"/>
      <c r="E12" s="67"/>
      <c r="F12" s="67">
        <v>11.2</v>
      </c>
      <c r="G12" s="67">
        <v>2</v>
      </c>
      <c r="H12" s="67"/>
      <c r="I12" s="67">
        <v>9.4</v>
      </c>
      <c r="J12" s="67"/>
      <c r="K12" s="67">
        <v>10.9</v>
      </c>
      <c r="L12" s="67"/>
      <c r="M12" s="67">
        <v>7.6</v>
      </c>
      <c r="N12" s="67">
        <v>11.1</v>
      </c>
      <c r="O12" s="67">
        <v>6.2</v>
      </c>
      <c r="P12" s="67">
        <v>3.3</v>
      </c>
      <c r="Q12" s="67">
        <v>4.5999999999999996</v>
      </c>
      <c r="R12" s="67">
        <v>19.899999999999999</v>
      </c>
      <c r="S12" s="67">
        <v>20</v>
      </c>
      <c r="T12" s="67">
        <v>20</v>
      </c>
      <c r="U12" s="67">
        <v>10</v>
      </c>
      <c r="V12" s="67">
        <v>29.8</v>
      </c>
      <c r="W12" s="67">
        <v>37.6</v>
      </c>
      <c r="X12" s="67">
        <v>117</v>
      </c>
      <c r="Y12" s="67">
        <v>75.900000000000006</v>
      </c>
      <c r="Z12" s="67">
        <v>74.7</v>
      </c>
      <c r="AA12" s="67"/>
      <c r="AB12" s="67">
        <v>12</v>
      </c>
      <c r="AC12" s="67">
        <v>3.5</v>
      </c>
      <c r="AD12" s="67"/>
      <c r="AE12" s="67">
        <v>3.6</v>
      </c>
      <c r="AF12" s="67">
        <v>11.8</v>
      </c>
      <c r="AG12" s="67">
        <v>12.4</v>
      </c>
      <c r="AH12" s="67">
        <v>12.4</v>
      </c>
      <c r="AI12" s="67">
        <v>8.3000000000000007</v>
      </c>
      <c r="AJ12" s="67"/>
      <c r="AK12" s="67">
        <v>11.1</v>
      </c>
      <c r="AL12" s="67">
        <v>13.2</v>
      </c>
      <c r="AM12" s="67"/>
      <c r="AN12" s="67">
        <v>18.600000000000001</v>
      </c>
      <c r="AO12" s="67"/>
      <c r="AP12" s="67"/>
      <c r="AQ12" s="67"/>
      <c r="AR12" s="67">
        <v>1.5</v>
      </c>
      <c r="AS12" s="67"/>
      <c r="AT12" s="67"/>
      <c r="AU12" s="67">
        <v>5.4</v>
      </c>
      <c r="AV12" s="67">
        <v>9.9</v>
      </c>
      <c r="AW12" s="67">
        <v>125.9</v>
      </c>
      <c r="AX12" s="67"/>
      <c r="AY12" s="67">
        <v>126.9</v>
      </c>
      <c r="AZ12" s="67"/>
      <c r="BA12" s="67">
        <v>0.6</v>
      </c>
      <c r="BB12" s="67"/>
      <c r="BC12" s="67">
        <v>31.4</v>
      </c>
      <c r="BD12" s="67">
        <v>83.5</v>
      </c>
      <c r="BE12" s="67">
        <v>19.7</v>
      </c>
      <c r="BF12" s="67">
        <v>4.5</v>
      </c>
      <c r="BG12" s="67">
        <v>3.1</v>
      </c>
      <c r="BH12" s="67">
        <v>1.1000000000000001</v>
      </c>
      <c r="BI12" s="67">
        <v>2.2000000000000002</v>
      </c>
      <c r="BJ12" s="67"/>
      <c r="BK12" s="67">
        <v>0.9</v>
      </c>
      <c r="BL12" s="67"/>
      <c r="BM12" s="67">
        <v>20</v>
      </c>
      <c r="BN12" s="67">
        <v>9.6999999999999993</v>
      </c>
      <c r="BO12" s="67"/>
      <c r="BP12" s="68">
        <v>1040.8</v>
      </c>
    </row>
    <row r="13" spans="1:68" x14ac:dyDescent="0.3">
      <c r="A13" s="1"/>
      <c r="B13" s="54" t="s">
        <v>1066</v>
      </c>
      <c r="C13" s="67">
        <v>17.100000000000001</v>
      </c>
      <c r="D13" s="67"/>
      <c r="E13" s="67"/>
      <c r="F13" s="67">
        <v>11.3</v>
      </c>
      <c r="G13" s="67">
        <v>2</v>
      </c>
      <c r="H13" s="67"/>
      <c r="I13" s="67">
        <v>9.5</v>
      </c>
      <c r="J13" s="67"/>
      <c r="K13" s="67">
        <v>10.9</v>
      </c>
      <c r="L13" s="67"/>
      <c r="M13" s="67">
        <v>7.7</v>
      </c>
      <c r="N13" s="67">
        <v>11.4</v>
      </c>
      <c r="O13" s="67">
        <v>6.2</v>
      </c>
      <c r="P13" s="67">
        <v>3.2</v>
      </c>
      <c r="Q13" s="67">
        <v>4.5</v>
      </c>
      <c r="R13" s="67">
        <v>20</v>
      </c>
      <c r="S13" s="67">
        <v>19.899999999999999</v>
      </c>
      <c r="T13" s="67">
        <v>20</v>
      </c>
      <c r="U13" s="67">
        <v>10</v>
      </c>
      <c r="V13" s="67">
        <v>28.4</v>
      </c>
      <c r="W13" s="67">
        <v>33.799999999999997</v>
      </c>
      <c r="X13" s="67">
        <v>117.5</v>
      </c>
      <c r="Y13" s="67">
        <v>77.099999999999994</v>
      </c>
      <c r="Z13" s="67">
        <v>73.900000000000006</v>
      </c>
      <c r="AA13" s="67"/>
      <c r="AB13" s="67">
        <v>11</v>
      </c>
      <c r="AC13" s="67">
        <v>4.5</v>
      </c>
      <c r="AD13" s="67"/>
      <c r="AE13" s="67">
        <v>3.6</v>
      </c>
      <c r="AF13" s="67">
        <v>11.8</v>
      </c>
      <c r="AG13" s="67">
        <v>12.4</v>
      </c>
      <c r="AH13" s="67">
        <v>12.4</v>
      </c>
      <c r="AI13" s="67">
        <v>8.3000000000000007</v>
      </c>
      <c r="AJ13" s="67"/>
      <c r="AK13" s="67">
        <v>10.1</v>
      </c>
      <c r="AL13" s="67">
        <v>13.4</v>
      </c>
      <c r="AM13" s="67"/>
      <c r="AN13" s="67">
        <v>18.600000000000001</v>
      </c>
      <c r="AO13" s="67"/>
      <c r="AP13" s="67"/>
      <c r="AQ13" s="67"/>
      <c r="AR13" s="67">
        <v>1.5</v>
      </c>
      <c r="AS13" s="67"/>
      <c r="AT13" s="67"/>
      <c r="AU13" s="67">
        <v>5.5</v>
      </c>
      <c r="AV13" s="67">
        <v>9.9</v>
      </c>
      <c r="AW13" s="67">
        <v>110.6</v>
      </c>
      <c r="AX13" s="67"/>
      <c r="AY13" s="67">
        <v>122.5</v>
      </c>
      <c r="AZ13" s="67"/>
      <c r="BA13" s="67">
        <v>0.6</v>
      </c>
      <c r="BB13" s="67"/>
      <c r="BC13" s="67">
        <v>31.8</v>
      </c>
      <c r="BD13" s="67">
        <v>83.2</v>
      </c>
      <c r="BE13" s="67">
        <v>19.7</v>
      </c>
      <c r="BF13" s="67">
        <v>4.5</v>
      </c>
      <c r="BG13" s="67">
        <v>3.1</v>
      </c>
      <c r="BH13" s="67">
        <v>1.1000000000000001</v>
      </c>
      <c r="BI13" s="67">
        <v>2.2000000000000002</v>
      </c>
      <c r="BJ13" s="67"/>
      <c r="BK13" s="67">
        <v>0.9</v>
      </c>
      <c r="BL13" s="67"/>
      <c r="BM13" s="67">
        <v>20</v>
      </c>
      <c r="BN13" s="67">
        <v>9.6999999999999993</v>
      </c>
      <c r="BO13" s="67"/>
      <c r="BP13" s="68">
        <v>1017.3</v>
      </c>
    </row>
    <row r="14" spans="1:68" x14ac:dyDescent="0.3">
      <c r="A14" s="1"/>
      <c r="B14" s="54" t="s">
        <v>1067</v>
      </c>
      <c r="C14" s="67">
        <v>16.8</v>
      </c>
      <c r="D14" s="67"/>
      <c r="E14" s="67"/>
      <c r="F14" s="67">
        <v>11.3</v>
      </c>
      <c r="G14" s="67">
        <v>2</v>
      </c>
      <c r="H14" s="67"/>
      <c r="I14" s="67">
        <v>9.5</v>
      </c>
      <c r="J14" s="67"/>
      <c r="K14" s="67">
        <v>10.7</v>
      </c>
      <c r="L14" s="67"/>
      <c r="M14" s="67">
        <v>7.6</v>
      </c>
      <c r="N14" s="67">
        <v>10.8</v>
      </c>
      <c r="O14" s="67">
        <v>6.1</v>
      </c>
      <c r="P14" s="67">
        <v>3.3</v>
      </c>
      <c r="Q14" s="67">
        <v>4.5</v>
      </c>
      <c r="R14" s="67">
        <v>20</v>
      </c>
      <c r="S14" s="67">
        <v>19.5</v>
      </c>
      <c r="T14" s="67">
        <v>20</v>
      </c>
      <c r="U14" s="67">
        <v>19.100000000000001</v>
      </c>
      <c r="V14" s="67">
        <v>29</v>
      </c>
      <c r="W14" s="67">
        <v>33.200000000000003</v>
      </c>
      <c r="X14" s="67">
        <v>114</v>
      </c>
      <c r="Y14" s="67">
        <v>78.099999999999994</v>
      </c>
      <c r="Z14" s="67">
        <v>75.099999999999994</v>
      </c>
      <c r="AA14" s="67"/>
      <c r="AB14" s="67">
        <v>10.5</v>
      </c>
      <c r="AC14" s="67">
        <v>3.3</v>
      </c>
      <c r="AD14" s="67"/>
      <c r="AE14" s="67">
        <v>3.5</v>
      </c>
      <c r="AF14" s="67">
        <v>11.8</v>
      </c>
      <c r="AG14" s="67">
        <v>12.4</v>
      </c>
      <c r="AH14" s="67">
        <v>12.4</v>
      </c>
      <c r="AI14" s="67">
        <v>8.3000000000000007</v>
      </c>
      <c r="AJ14" s="67"/>
      <c r="AK14" s="67">
        <v>11.1</v>
      </c>
      <c r="AL14" s="67">
        <v>12.4</v>
      </c>
      <c r="AM14" s="67"/>
      <c r="AN14" s="67">
        <v>18.600000000000001</v>
      </c>
      <c r="AO14" s="67"/>
      <c r="AP14" s="67"/>
      <c r="AQ14" s="67"/>
      <c r="AR14" s="67">
        <v>1.5</v>
      </c>
      <c r="AS14" s="67"/>
      <c r="AT14" s="67"/>
      <c r="AU14" s="67">
        <v>5.4</v>
      </c>
      <c r="AV14" s="67">
        <v>10</v>
      </c>
      <c r="AW14" s="67">
        <v>106.4</v>
      </c>
      <c r="AX14" s="67"/>
      <c r="AY14" s="67">
        <v>121.1</v>
      </c>
      <c r="AZ14" s="67"/>
      <c r="BA14" s="67">
        <v>0.6</v>
      </c>
      <c r="BB14" s="67"/>
      <c r="BC14" s="67">
        <v>32</v>
      </c>
      <c r="BD14" s="67">
        <v>83.9</v>
      </c>
      <c r="BE14" s="67">
        <v>19.600000000000001</v>
      </c>
      <c r="BF14" s="67">
        <v>4.5</v>
      </c>
      <c r="BG14" s="67">
        <v>3.1</v>
      </c>
      <c r="BH14" s="67">
        <v>1.1000000000000001</v>
      </c>
      <c r="BI14" s="67">
        <v>2.2000000000000002</v>
      </c>
      <c r="BJ14" s="67"/>
      <c r="BK14" s="67">
        <v>0.9</v>
      </c>
      <c r="BL14" s="67"/>
      <c r="BM14" s="67">
        <v>20</v>
      </c>
      <c r="BN14" s="67">
        <v>9.6999999999999993</v>
      </c>
      <c r="BO14" s="67"/>
      <c r="BP14" s="68">
        <v>1016.9</v>
      </c>
    </row>
    <row r="15" spans="1:68" x14ac:dyDescent="0.3">
      <c r="A15" s="1"/>
      <c r="B15" s="56" t="s">
        <v>1068</v>
      </c>
      <c r="C15" s="69">
        <v>16.600000000000001</v>
      </c>
      <c r="D15" s="69"/>
      <c r="E15" s="69"/>
      <c r="F15" s="69">
        <v>11.3</v>
      </c>
      <c r="G15" s="69">
        <v>2</v>
      </c>
      <c r="H15" s="69"/>
      <c r="I15" s="69">
        <v>9.4</v>
      </c>
      <c r="J15" s="69"/>
      <c r="K15" s="69">
        <v>10.7</v>
      </c>
      <c r="L15" s="69"/>
      <c r="M15" s="69">
        <v>7.7</v>
      </c>
      <c r="N15" s="69">
        <v>11.1</v>
      </c>
      <c r="O15" s="69">
        <v>5.9</v>
      </c>
      <c r="P15" s="69">
        <v>3.3</v>
      </c>
      <c r="Q15" s="69">
        <v>4.4000000000000004</v>
      </c>
      <c r="R15" s="69">
        <v>20</v>
      </c>
      <c r="S15" s="69">
        <v>20.100000000000001</v>
      </c>
      <c r="T15" s="69">
        <v>20</v>
      </c>
      <c r="U15" s="69">
        <v>19</v>
      </c>
      <c r="V15" s="69">
        <v>23.4</v>
      </c>
      <c r="W15" s="69">
        <v>35.299999999999997</v>
      </c>
      <c r="X15" s="69">
        <v>117.5</v>
      </c>
      <c r="Y15" s="69">
        <v>76.8</v>
      </c>
      <c r="Z15" s="69">
        <v>72.8</v>
      </c>
      <c r="AA15" s="69"/>
      <c r="AB15" s="69">
        <v>11.4</v>
      </c>
      <c r="AC15" s="69">
        <v>5.3</v>
      </c>
      <c r="AD15" s="69"/>
      <c r="AE15" s="69">
        <v>3.5</v>
      </c>
      <c r="AF15" s="69">
        <v>11.8</v>
      </c>
      <c r="AG15" s="69">
        <v>12.4</v>
      </c>
      <c r="AH15" s="69">
        <v>12.4</v>
      </c>
      <c r="AI15" s="69">
        <v>8.3000000000000007</v>
      </c>
      <c r="AJ15" s="69"/>
      <c r="AK15" s="69">
        <v>9.9</v>
      </c>
      <c r="AL15" s="69">
        <v>12.3</v>
      </c>
      <c r="AM15" s="69"/>
      <c r="AN15" s="69">
        <v>18.600000000000001</v>
      </c>
      <c r="AO15" s="69"/>
      <c r="AP15" s="69"/>
      <c r="AQ15" s="69"/>
      <c r="AR15" s="69">
        <v>1.5</v>
      </c>
      <c r="AS15" s="69"/>
      <c r="AT15" s="69"/>
      <c r="AU15" s="69">
        <v>5.4</v>
      </c>
      <c r="AV15" s="69">
        <v>10</v>
      </c>
      <c r="AW15" s="69">
        <v>92</v>
      </c>
      <c r="AX15" s="69"/>
      <c r="AY15" s="69">
        <v>111.9</v>
      </c>
      <c r="AZ15" s="69"/>
      <c r="BA15" s="69">
        <v>0.6</v>
      </c>
      <c r="BB15" s="69"/>
      <c r="BC15" s="69">
        <v>31.6</v>
      </c>
      <c r="BD15" s="69">
        <v>84.3</v>
      </c>
      <c r="BE15" s="69">
        <v>19.7</v>
      </c>
      <c r="BF15" s="69">
        <v>4.5</v>
      </c>
      <c r="BG15" s="69">
        <v>3.1</v>
      </c>
      <c r="BH15" s="69">
        <v>1.1000000000000001</v>
      </c>
      <c r="BI15" s="69">
        <v>2.2000000000000002</v>
      </c>
      <c r="BJ15" s="69"/>
      <c r="BK15" s="69">
        <v>0.9</v>
      </c>
      <c r="BL15" s="69"/>
      <c r="BM15" s="69">
        <v>20</v>
      </c>
      <c r="BN15" s="69">
        <v>9.8000000000000007</v>
      </c>
      <c r="BO15" s="69"/>
      <c r="BP15" s="70">
        <v>991.8</v>
      </c>
    </row>
    <row r="16" spans="1:68" x14ac:dyDescent="0.3">
      <c r="A16" s="1"/>
      <c r="B16" s="50" t="s">
        <v>1069</v>
      </c>
      <c r="C16" s="65">
        <v>16.600000000000001</v>
      </c>
      <c r="D16" s="65"/>
      <c r="E16" s="65"/>
      <c r="F16" s="65">
        <v>11.3</v>
      </c>
      <c r="G16" s="65">
        <v>2</v>
      </c>
      <c r="H16" s="65"/>
      <c r="I16" s="65">
        <v>9.5</v>
      </c>
      <c r="J16" s="65"/>
      <c r="K16" s="65">
        <v>10.7</v>
      </c>
      <c r="L16" s="65"/>
      <c r="M16" s="65">
        <v>7.8</v>
      </c>
      <c r="N16" s="65">
        <v>11.2</v>
      </c>
      <c r="O16" s="65">
        <v>5.8</v>
      </c>
      <c r="P16" s="65">
        <v>3.3</v>
      </c>
      <c r="Q16" s="65">
        <v>4.4000000000000004</v>
      </c>
      <c r="R16" s="65">
        <v>20</v>
      </c>
      <c r="S16" s="65">
        <v>20.100000000000001</v>
      </c>
      <c r="T16" s="65">
        <v>20</v>
      </c>
      <c r="U16" s="65">
        <v>17.899999999999999</v>
      </c>
      <c r="V16" s="65">
        <v>24.1</v>
      </c>
      <c r="W16" s="65">
        <v>38.6</v>
      </c>
      <c r="X16" s="65">
        <v>119</v>
      </c>
      <c r="Y16" s="65">
        <v>76.8</v>
      </c>
      <c r="Z16" s="65">
        <v>74.400000000000006</v>
      </c>
      <c r="AA16" s="65"/>
      <c r="AB16" s="65">
        <v>10.8</v>
      </c>
      <c r="AC16" s="65">
        <v>4.4000000000000004</v>
      </c>
      <c r="AD16" s="65"/>
      <c r="AE16" s="65">
        <v>3.5</v>
      </c>
      <c r="AF16" s="65">
        <v>11.8</v>
      </c>
      <c r="AG16" s="65">
        <v>12.4</v>
      </c>
      <c r="AH16" s="65">
        <v>12.4</v>
      </c>
      <c r="AI16" s="65">
        <v>8.3000000000000007</v>
      </c>
      <c r="AJ16" s="65"/>
      <c r="AK16" s="65">
        <v>10.5</v>
      </c>
      <c r="AL16" s="65">
        <v>12.6</v>
      </c>
      <c r="AM16" s="65"/>
      <c r="AN16" s="65">
        <v>18.600000000000001</v>
      </c>
      <c r="AO16" s="65"/>
      <c r="AP16" s="65"/>
      <c r="AQ16" s="65"/>
      <c r="AR16" s="65">
        <v>1.5</v>
      </c>
      <c r="AS16" s="65"/>
      <c r="AT16" s="65"/>
      <c r="AU16" s="65">
        <v>5.5</v>
      </c>
      <c r="AV16" s="65">
        <v>9.9</v>
      </c>
      <c r="AW16" s="65">
        <v>82.2</v>
      </c>
      <c r="AX16" s="65"/>
      <c r="AY16" s="65">
        <v>107.3</v>
      </c>
      <c r="AZ16" s="65"/>
      <c r="BA16" s="65">
        <v>0.6</v>
      </c>
      <c r="BB16" s="65"/>
      <c r="BC16" s="65">
        <v>31.9</v>
      </c>
      <c r="BD16" s="65">
        <v>83.9</v>
      </c>
      <c r="BE16" s="65">
        <v>19.899999999999999</v>
      </c>
      <c r="BF16" s="65">
        <v>4.5</v>
      </c>
      <c r="BG16" s="65">
        <v>3.1</v>
      </c>
      <c r="BH16" s="65">
        <v>1.1000000000000001</v>
      </c>
      <c r="BI16" s="65">
        <v>2.2000000000000002</v>
      </c>
      <c r="BJ16" s="65"/>
      <c r="BK16" s="65">
        <v>0.9</v>
      </c>
      <c r="BL16" s="65"/>
      <c r="BM16" s="65">
        <v>20</v>
      </c>
      <c r="BN16" s="65">
        <v>9.8000000000000007</v>
      </c>
      <c r="BO16" s="65"/>
      <c r="BP16" s="66">
        <v>983.1</v>
      </c>
    </row>
    <row r="17" spans="1:68" x14ac:dyDescent="0.3">
      <c r="A17" s="1"/>
      <c r="B17" s="54" t="s">
        <v>1070</v>
      </c>
      <c r="C17" s="67">
        <v>16.8</v>
      </c>
      <c r="D17" s="67"/>
      <c r="E17" s="67"/>
      <c r="F17" s="67">
        <v>11.3</v>
      </c>
      <c r="G17" s="67">
        <v>2</v>
      </c>
      <c r="H17" s="67"/>
      <c r="I17" s="67">
        <v>9.5</v>
      </c>
      <c r="J17" s="67"/>
      <c r="K17" s="67">
        <v>10.7</v>
      </c>
      <c r="L17" s="67"/>
      <c r="M17" s="67">
        <v>7.8</v>
      </c>
      <c r="N17" s="67">
        <v>11</v>
      </c>
      <c r="O17" s="67">
        <v>5.9</v>
      </c>
      <c r="P17" s="67">
        <v>3.2</v>
      </c>
      <c r="Q17" s="67">
        <v>4.4000000000000004</v>
      </c>
      <c r="R17" s="67">
        <v>20</v>
      </c>
      <c r="S17" s="67">
        <v>20.2</v>
      </c>
      <c r="T17" s="67">
        <v>20</v>
      </c>
      <c r="U17" s="67">
        <v>17.600000000000001</v>
      </c>
      <c r="V17" s="67">
        <v>24.7</v>
      </c>
      <c r="W17" s="67">
        <v>35.700000000000003</v>
      </c>
      <c r="X17" s="67">
        <v>111.5</v>
      </c>
      <c r="Y17" s="67">
        <v>76.3</v>
      </c>
      <c r="Z17" s="67">
        <v>76.099999999999994</v>
      </c>
      <c r="AA17" s="67"/>
      <c r="AB17" s="67">
        <v>9.1</v>
      </c>
      <c r="AC17" s="67">
        <v>5.2</v>
      </c>
      <c r="AD17" s="67"/>
      <c r="AE17" s="67">
        <v>3.5</v>
      </c>
      <c r="AF17" s="67">
        <v>11.8</v>
      </c>
      <c r="AG17" s="67">
        <v>12.4</v>
      </c>
      <c r="AH17" s="67">
        <v>12.4</v>
      </c>
      <c r="AI17" s="67">
        <v>8.3000000000000007</v>
      </c>
      <c r="AJ17" s="67"/>
      <c r="AK17" s="67">
        <v>13</v>
      </c>
      <c r="AL17" s="67">
        <v>12.8</v>
      </c>
      <c r="AM17" s="67"/>
      <c r="AN17" s="67">
        <v>18.600000000000001</v>
      </c>
      <c r="AO17" s="67"/>
      <c r="AP17" s="67"/>
      <c r="AQ17" s="67"/>
      <c r="AR17" s="67">
        <v>1.5</v>
      </c>
      <c r="AS17" s="67"/>
      <c r="AT17" s="67"/>
      <c r="AU17" s="67">
        <v>5.6</v>
      </c>
      <c r="AV17" s="67">
        <v>9.9</v>
      </c>
      <c r="AW17" s="67">
        <v>91.4</v>
      </c>
      <c r="AX17" s="67"/>
      <c r="AY17" s="67">
        <v>103.6</v>
      </c>
      <c r="AZ17" s="67"/>
      <c r="BA17" s="67">
        <v>0.6</v>
      </c>
      <c r="BB17" s="67"/>
      <c r="BC17" s="67">
        <v>31.8</v>
      </c>
      <c r="BD17" s="67">
        <v>82.9</v>
      </c>
      <c r="BE17" s="67">
        <v>19.8</v>
      </c>
      <c r="BF17" s="67">
        <v>4.5</v>
      </c>
      <c r="BG17" s="67">
        <v>3.1</v>
      </c>
      <c r="BH17" s="67">
        <v>1.1000000000000001</v>
      </c>
      <c r="BI17" s="67">
        <v>2.2000000000000002</v>
      </c>
      <c r="BJ17" s="67"/>
      <c r="BK17" s="67">
        <v>0.9</v>
      </c>
      <c r="BL17" s="67"/>
      <c r="BM17" s="67">
        <v>20</v>
      </c>
      <c r="BN17" s="67">
        <v>9.6999999999999993</v>
      </c>
      <c r="BO17" s="67"/>
      <c r="BP17" s="68">
        <v>980.4</v>
      </c>
    </row>
    <row r="18" spans="1:68" x14ac:dyDescent="0.3">
      <c r="A18" s="1"/>
      <c r="B18" s="54" t="s">
        <v>1071</v>
      </c>
      <c r="C18" s="67">
        <v>17</v>
      </c>
      <c r="D18" s="67"/>
      <c r="E18" s="67"/>
      <c r="F18" s="67">
        <v>11.3</v>
      </c>
      <c r="G18" s="67">
        <v>2</v>
      </c>
      <c r="H18" s="67"/>
      <c r="I18" s="67">
        <v>8.6</v>
      </c>
      <c r="J18" s="67"/>
      <c r="K18" s="67">
        <v>10.7</v>
      </c>
      <c r="L18" s="67"/>
      <c r="M18" s="67">
        <v>7.7</v>
      </c>
      <c r="N18" s="67">
        <v>11</v>
      </c>
      <c r="O18" s="67">
        <v>5.9</v>
      </c>
      <c r="P18" s="67">
        <v>3.3</v>
      </c>
      <c r="Q18" s="67">
        <v>4.3</v>
      </c>
      <c r="R18" s="67">
        <v>20</v>
      </c>
      <c r="S18" s="67">
        <v>19.8</v>
      </c>
      <c r="T18" s="67">
        <v>20</v>
      </c>
      <c r="U18" s="67">
        <v>17.600000000000001</v>
      </c>
      <c r="V18" s="67">
        <v>27.8</v>
      </c>
      <c r="W18" s="67">
        <v>32.200000000000003</v>
      </c>
      <c r="X18" s="67">
        <v>110.2</v>
      </c>
      <c r="Y18" s="67">
        <v>75.2</v>
      </c>
      <c r="Z18" s="67">
        <v>78.8</v>
      </c>
      <c r="AA18" s="67"/>
      <c r="AB18" s="67">
        <v>9.3000000000000007</v>
      </c>
      <c r="AC18" s="67">
        <v>3.5</v>
      </c>
      <c r="AD18" s="67"/>
      <c r="AE18" s="67">
        <v>3.5</v>
      </c>
      <c r="AF18" s="67">
        <v>11.8</v>
      </c>
      <c r="AG18" s="67">
        <v>12.4</v>
      </c>
      <c r="AH18" s="67">
        <v>12.4</v>
      </c>
      <c r="AI18" s="67">
        <v>8.3000000000000007</v>
      </c>
      <c r="AJ18" s="67"/>
      <c r="AK18" s="67">
        <v>12.1</v>
      </c>
      <c r="AL18" s="67">
        <v>13</v>
      </c>
      <c r="AM18" s="67"/>
      <c r="AN18" s="67">
        <v>18.600000000000001</v>
      </c>
      <c r="AO18" s="67"/>
      <c r="AP18" s="67"/>
      <c r="AQ18" s="67"/>
      <c r="AR18" s="67">
        <v>1.5</v>
      </c>
      <c r="AS18" s="67"/>
      <c r="AT18" s="67"/>
      <c r="AU18" s="67">
        <v>5.4</v>
      </c>
      <c r="AV18" s="67">
        <v>9.8000000000000007</v>
      </c>
      <c r="AW18" s="67">
        <v>101.8</v>
      </c>
      <c r="AX18" s="67"/>
      <c r="AY18" s="67">
        <v>112.3</v>
      </c>
      <c r="AZ18" s="67"/>
      <c r="BA18" s="67">
        <v>0.6</v>
      </c>
      <c r="BB18" s="67"/>
      <c r="BC18" s="67">
        <v>31.7</v>
      </c>
      <c r="BD18" s="67">
        <v>82.1</v>
      </c>
      <c r="BE18" s="67">
        <v>19.7</v>
      </c>
      <c r="BF18" s="67">
        <v>4.5</v>
      </c>
      <c r="BG18" s="67">
        <v>3.1</v>
      </c>
      <c r="BH18" s="67">
        <v>1.1000000000000001</v>
      </c>
      <c r="BI18" s="67">
        <v>2.2000000000000002</v>
      </c>
      <c r="BJ18" s="67"/>
      <c r="BK18" s="67">
        <v>0.9</v>
      </c>
      <c r="BL18" s="67"/>
      <c r="BM18" s="67">
        <v>20</v>
      </c>
      <c r="BN18" s="67">
        <v>9.8000000000000007</v>
      </c>
      <c r="BO18" s="67"/>
      <c r="BP18" s="68">
        <v>994.8</v>
      </c>
    </row>
    <row r="19" spans="1:68" x14ac:dyDescent="0.3">
      <c r="A19" s="1"/>
      <c r="B19" s="54" t="s">
        <v>1072</v>
      </c>
      <c r="C19" s="67">
        <v>16.600000000000001</v>
      </c>
      <c r="D19" s="67"/>
      <c r="E19" s="67"/>
      <c r="F19" s="67">
        <v>11.3</v>
      </c>
      <c r="G19" s="67">
        <v>1.9</v>
      </c>
      <c r="H19" s="67"/>
      <c r="I19" s="67">
        <v>9.6</v>
      </c>
      <c r="J19" s="67"/>
      <c r="K19" s="67">
        <v>10.9</v>
      </c>
      <c r="L19" s="67"/>
      <c r="M19" s="67">
        <v>7.7</v>
      </c>
      <c r="N19" s="67">
        <v>10.6</v>
      </c>
      <c r="O19" s="67">
        <v>6.1</v>
      </c>
      <c r="P19" s="67">
        <v>3.3</v>
      </c>
      <c r="Q19" s="67">
        <v>4.4000000000000004</v>
      </c>
      <c r="R19" s="67">
        <v>20</v>
      </c>
      <c r="S19" s="67">
        <v>19.899999999999999</v>
      </c>
      <c r="T19" s="67">
        <v>20</v>
      </c>
      <c r="U19" s="67">
        <v>17.600000000000001</v>
      </c>
      <c r="V19" s="67">
        <v>26.5</v>
      </c>
      <c r="W19" s="67">
        <v>26.2</v>
      </c>
      <c r="X19" s="67">
        <v>114.4</v>
      </c>
      <c r="Y19" s="67">
        <v>75.3</v>
      </c>
      <c r="Z19" s="67">
        <v>77.2</v>
      </c>
      <c r="AA19" s="67"/>
      <c r="AB19" s="67">
        <v>10.199999999999999</v>
      </c>
      <c r="AC19" s="67">
        <v>4.0999999999999996</v>
      </c>
      <c r="AD19" s="67"/>
      <c r="AE19" s="67">
        <v>3.5</v>
      </c>
      <c r="AF19" s="67">
        <v>11.8</v>
      </c>
      <c r="AG19" s="67">
        <v>12.4</v>
      </c>
      <c r="AH19" s="67">
        <v>12.4</v>
      </c>
      <c r="AI19" s="67">
        <v>8.6999999999999993</v>
      </c>
      <c r="AJ19" s="67"/>
      <c r="AK19" s="67">
        <v>8.6999999999999993</v>
      </c>
      <c r="AL19" s="67">
        <v>11.7</v>
      </c>
      <c r="AM19" s="67"/>
      <c r="AN19" s="67">
        <v>18.600000000000001</v>
      </c>
      <c r="AO19" s="67"/>
      <c r="AP19" s="67"/>
      <c r="AQ19" s="67"/>
      <c r="AR19" s="67">
        <v>1.5</v>
      </c>
      <c r="AS19" s="67"/>
      <c r="AT19" s="67">
        <v>0.3</v>
      </c>
      <c r="AU19" s="67">
        <v>5.5</v>
      </c>
      <c r="AV19" s="67">
        <v>9.9</v>
      </c>
      <c r="AW19" s="67">
        <v>98.5</v>
      </c>
      <c r="AX19" s="67"/>
      <c r="AY19" s="67">
        <v>107.8</v>
      </c>
      <c r="AZ19" s="67"/>
      <c r="BA19" s="67">
        <v>0.6</v>
      </c>
      <c r="BB19" s="67">
        <v>0.1</v>
      </c>
      <c r="BC19" s="67">
        <v>31.8</v>
      </c>
      <c r="BD19" s="67">
        <v>82.3</v>
      </c>
      <c r="BE19" s="67">
        <v>19.899999999999999</v>
      </c>
      <c r="BF19" s="67">
        <v>4.5</v>
      </c>
      <c r="BG19" s="67">
        <v>3.1</v>
      </c>
      <c r="BH19" s="67">
        <v>1.1000000000000001</v>
      </c>
      <c r="BI19" s="67">
        <v>2.2000000000000002</v>
      </c>
      <c r="BJ19" s="67"/>
      <c r="BK19" s="67">
        <v>0.9</v>
      </c>
      <c r="BL19" s="67"/>
      <c r="BM19" s="67">
        <v>20</v>
      </c>
      <c r="BN19" s="67">
        <v>9.8000000000000007</v>
      </c>
      <c r="BO19" s="67"/>
      <c r="BP19" s="68">
        <v>981.4</v>
      </c>
    </row>
    <row r="20" spans="1:68" x14ac:dyDescent="0.3">
      <c r="A20" s="1"/>
      <c r="B20" s="54" t="s">
        <v>1073</v>
      </c>
      <c r="C20" s="67">
        <v>16.2</v>
      </c>
      <c r="D20" s="67"/>
      <c r="E20" s="67"/>
      <c r="F20" s="67">
        <v>11.3</v>
      </c>
      <c r="G20" s="67">
        <v>1.9</v>
      </c>
      <c r="H20" s="67"/>
      <c r="I20" s="67">
        <v>9.3000000000000007</v>
      </c>
      <c r="J20" s="67"/>
      <c r="K20" s="67">
        <v>11</v>
      </c>
      <c r="L20" s="67"/>
      <c r="M20" s="67">
        <v>7.7</v>
      </c>
      <c r="N20" s="67">
        <v>11.1</v>
      </c>
      <c r="O20" s="67">
        <v>6.2</v>
      </c>
      <c r="P20" s="67">
        <v>3.2</v>
      </c>
      <c r="Q20" s="67">
        <v>4.5</v>
      </c>
      <c r="R20" s="67">
        <v>20</v>
      </c>
      <c r="S20" s="67">
        <v>19.899999999999999</v>
      </c>
      <c r="T20" s="67">
        <v>20</v>
      </c>
      <c r="U20" s="67">
        <v>17.600000000000001</v>
      </c>
      <c r="V20" s="67">
        <v>22.7</v>
      </c>
      <c r="W20" s="67">
        <v>27.1</v>
      </c>
      <c r="X20" s="67">
        <v>113.2</v>
      </c>
      <c r="Y20" s="67">
        <v>54.6</v>
      </c>
      <c r="Z20" s="67">
        <v>89.3</v>
      </c>
      <c r="AA20" s="67">
        <v>0.4</v>
      </c>
      <c r="AB20" s="67">
        <v>14.8</v>
      </c>
      <c r="AC20" s="67">
        <v>8.1999999999999993</v>
      </c>
      <c r="AD20" s="67"/>
      <c r="AE20" s="67">
        <v>3.5</v>
      </c>
      <c r="AF20" s="67">
        <v>11.8</v>
      </c>
      <c r="AG20" s="67">
        <v>12.8</v>
      </c>
      <c r="AH20" s="67">
        <v>12.4</v>
      </c>
      <c r="AI20" s="67">
        <v>8.8000000000000007</v>
      </c>
      <c r="AJ20" s="67">
        <v>3.1</v>
      </c>
      <c r="AK20" s="67">
        <v>13.1</v>
      </c>
      <c r="AL20" s="67">
        <v>13.4</v>
      </c>
      <c r="AM20" s="67"/>
      <c r="AN20" s="67">
        <v>18.600000000000001</v>
      </c>
      <c r="AO20" s="67"/>
      <c r="AP20" s="67">
        <v>7</v>
      </c>
      <c r="AQ20" s="67"/>
      <c r="AR20" s="67">
        <v>1.5</v>
      </c>
      <c r="AS20" s="67"/>
      <c r="AT20" s="67">
        <v>4.2</v>
      </c>
      <c r="AU20" s="67">
        <v>5.5</v>
      </c>
      <c r="AV20" s="67">
        <v>10</v>
      </c>
      <c r="AW20" s="67">
        <v>112.4</v>
      </c>
      <c r="AX20" s="67">
        <v>6</v>
      </c>
      <c r="AY20" s="67">
        <v>114.1</v>
      </c>
      <c r="AZ20" s="67">
        <v>4.2</v>
      </c>
      <c r="BA20" s="67">
        <v>0.6</v>
      </c>
      <c r="BB20" s="67">
        <v>4.8</v>
      </c>
      <c r="BC20" s="67">
        <v>31.5</v>
      </c>
      <c r="BD20" s="67">
        <v>81.900000000000006</v>
      </c>
      <c r="BE20" s="67">
        <v>19.8</v>
      </c>
      <c r="BF20" s="67">
        <v>4.5</v>
      </c>
      <c r="BG20" s="67">
        <v>3.1</v>
      </c>
      <c r="BH20" s="67">
        <v>1.1000000000000001</v>
      </c>
      <c r="BI20" s="67">
        <v>2.2000000000000002</v>
      </c>
      <c r="BJ20" s="67"/>
      <c r="BK20" s="67">
        <v>0.9</v>
      </c>
      <c r="BL20" s="67"/>
      <c r="BM20" s="67">
        <v>20</v>
      </c>
      <c r="BN20" s="67">
        <v>9.6</v>
      </c>
      <c r="BO20" s="67"/>
      <c r="BP20" s="68">
        <v>1032.5999999999999</v>
      </c>
    </row>
    <row r="21" spans="1:68" x14ac:dyDescent="0.3">
      <c r="A21" s="1"/>
      <c r="B21" s="54" t="s">
        <v>1074</v>
      </c>
      <c r="C21" s="67">
        <v>16</v>
      </c>
      <c r="D21" s="67"/>
      <c r="E21" s="67"/>
      <c r="F21" s="67">
        <v>11.3</v>
      </c>
      <c r="G21" s="67">
        <v>1.9</v>
      </c>
      <c r="H21" s="67"/>
      <c r="I21" s="67">
        <v>8.8000000000000007</v>
      </c>
      <c r="J21" s="67"/>
      <c r="K21" s="67">
        <v>11</v>
      </c>
      <c r="L21" s="67"/>
      <c r="M21" s="67">
        <v>7.6</v>
      </c>
      <c r="N21" s="67">
        <v>10.8</v>
      </c>
      <c r="O21" s="67">
        <v>6.2</v>
      </c>
      <c r="P21" s="67">
        <v>3.3</v>
      </c>
      <c r="Q21" s="67">
        <v>4.5</v>
      </c>
      <c r="R21" s="67">
        <v>20</v>
      </c>
      <c r="S21" s="67">
        <v>19.600000000000001</v>
      </c>
      <c r="T21" s="67">
        <v>20</v>
      </c>
      <c r="U21" s="67">
        <v>17.600000000000001</v>
      </c>
      <c r="V21" s="67">
        <v>15.5</v>
      </c>
      <c r="W21" s="67">
        <v>36.4</v>
      </c>
      <c r="X21" s="67">
        <v>111.4</v>
      </c>
      <c r="Y21" s="67"/>
      <c r="Z21" s="67">
        <v>98.7</v>
      </c>
      <c r="AA21" s="67">
        <v>8.6</v>
      </c>
      <c r="AB21" s="67"/>
      <c r="AC21" s="67">
        <v>8.8000000000000007</v>
      </c>
      <c r="AD21" s="67"/>
      <c r="AE21" s="67">
        <v>3.5</v>
      </c>
      <c r="AF21" s="67">
        <v>11.8</v>
      </c>
      <c r="AG21" s="67">
        <v>13.2</v>
      </c>
      <c r="AH21" s="67">
        <v>12.8</v>
      </c>
      <c r="AI21" s="67">
        <v>8.8000000000000007</v>
      </c>
      <c r="AJ21" s="67">
        <v>23.1</v>
      </c>
      <c r="AK21" s="67">
        <v>13.8</v>
      </c>
      <c r="AL21" s="67">
        <v>15</v>
      </c>
      <c r="AM21" s="67"/>
      <c r="AN21" s="67">
        <v>18.600000000000001</v>
      </c>
      <c r="AO21" s="67"/>
      <c r="AP21" s="67">
        <v>73</v>
      </c>
      <c r="AQ21" s="67"/>
      <c r="AR21" s="67">
        <v>1.5</v>
      </c>
      <c r="AS21" s="67">
        <v>2.2999999999999998</v>
      </c>
      <c r="AT21" s="67">
        <v>10.6</v>
      </c>
      <c r="AU21" s="67">
        <v>5.4</v>
      </c>
      <c r="AV21" s="67">
        <v>10</v>
      </c>
      <c r="AW21" s="67">
        <v>84.2</v>
      </c>
      <c r="AX21" s="67">
        <v>43</v>
      </c>
      <c r="AY21" s="67">
        <v>100.4</v>
      </c>
      <c r="AZ21" s="67">
        <v>33</v>
      </c>
      <c r="BA21" s="67">
        <v>0.6</v>
      </c>
      <c r="BB21" s="67">
        <v>12.2</v>
      </c>
      <c r="BC21" s="67">
        <v>31.8</v>
      </c>
      <c r="BD21" s="67">
        <v>81.7</v>
      </c>
      <c r="BE21" s="67">
        <v>19.8</v>
      </c>
      <c r="BF21" s="67">
        <v>4.5</v>
      </c>
      <c r="BG21" s="67">
        <v>3.1</v>
      </c>
      <c r="BH21" s="67">
        <v>1.1000000000000001</v>
      </c>
      <c r="BI21" s="67">
        <v>2.2000000000000002</v>
      </c>
      <c r="BJ21" s="67">
        <v>2.2999999999999998</v>
      </c>
      <c r="BK21" s="67">
        <v>0.9</v>
      </c>
      <c r="BL21" s="67"/>
      <c r="BM21" s="67">
        <v>20</v>
      </c>
      <c r="BN21" s="67">
        <v>9.6999999999999993</v>
      </c>
      <c r="BO21" s="67">
        <v>0.4</v>
      </c>
      <c r="BP21" s="68">
        <v>1112.3</v>
      </c>
    </row>
    <row r="22" spans="1:68" x14ac:dyDescent="0.3">
      <c r="A22" s="1"/>
      <c r="B22" s="54" t="s">
        <v>1075</v>
      </c>
      <c r="C22" s="67">
        <v>16.600000000000001</v>
      </c>
      <c r="D22" s="67"/>
      <c r="E22" s="67"/>
      <c r="F22" s="67">
        <v>11.3</v>
      </c>
      <c r="G22" s="67">
        <v>1.9</v>
      </c>
      <c r="H22" s="67"/>
      <c r="I22" s="67">
        <v>10.199999999999999</v>
      </c>
      <c r="J22" s="67">
        <v>0.1</v>
      </c>
      <c r="K22" s="67">
        <v>11.2</v>
      </c>
      <c r="L22" s="67"/>
      <c r="M22" s="67">
        <v>7.6</v>
      </c>
      <c r="N22" s="67">
        <v>10.8</v>
      </c>
      <c r="O22" s="67">
        <v>6.1</v>
      </c>
      <c r="P22" s="67">
        <v>3.3</v>
      </c>
      <c r="Q22" s="67">
        <v>4.5</v>
      </c>
      <c r="R22" s="67">
        <v>20</v>
      </c>
      <c r="S22" s="67">
        <v>19.899999999999999</v>
      </c>
      <c r="T22" s="67">
        <v>20</v>
      </c>
      <c r="U22" s="67">
        <v>17.600000000000001</v>
      </c>
      <c r="V22" s="67">
        <v>13.8</v>
      </c>
      <c r="W22" s="67">
        <v>37.299999999999997</v>
      </c>
      <c r="X22" s="67">
        <v>109</v>
      </c>
      <c r="Y22" s="67"/>
      <c r="Z22" s="67">
        <v>93.7</v>
      </c>
      <c r="AA22" s="67">
        <v>18.8</v>
      </c>
      <c r="AB22" s="67"/>
      <c r="AC22" s="67">
        <v>6.8</v>
      </c>
      <c r="AD22" s="67"/>
      <c r="AE22" s="67">
        <v>3.5</v>
      </c>
      <c r="AF22" s="67">
        <v>11.8</v>
      </c>
      <c r="AG22" s="67">
        <v>13</v>
      </c>
      <c r="AH22" s="67">
        <v>13</v>
      </c>
      <c r="AI22" s="67">
        <v>9.1</v>
      </c>
      <c r="AJ22" s="67">
        <v>47.4</v>
      </c>
      <c r="AK22" s="67">
        <v>9.6999999999999993</v>
      </c>
      <c r="AL22" s="67">
        <v>13</v>
      </c>
      <c r="AM22" s="67"/>
      <c r="AN22" s="67">
        <v>18.600000000000001</v>
      </c>
      <c r="AO22" s="67"/>
      <c r="AP22" s="67">
        <v>153.19999999999999</v>
      </c>
      <c r="AQ22" s="67"/>
      <c r="AR22" s="67">
        <v>1.5</v>
      </c>
      <c r="AS22" s="67">
        <v>5</v>
      </c>
      <c r="AT22" s="67">
        <v>12.6</v>
      </c>
      <c r="AU22" s="67">
        <v>5.5</v>
      </c>
      <c r="AV22" s="67">
        <v>10</v>
      </c>
      <c r="AW22" s="67">
        <v>58.8</v>
      </c>
      <c r="AX22" s="67">
        <v>88.1</v>
      </c>
      <c r="AY22" s="67">
        <v>76</v>
      </c>
      <c r="AZ22" s="67">
        <v>67.900000000000006</v>
      </c>
      <c r="BA22" s="67">
        <v>0.6</v>
      </c>
      <c r="BB22" s="67">
        <v>14.9</v>
      </c>
      <c r="BC22" s="67">
        <v>31.9</v>
      </c>
      <c r="BD22" s="67">
        <v>81.099999999999994</v>
      </c>
      <c r="BE22" s="67">
        <v>19.8</v>
      </c>
      <c r="BF22" s="67">
        <v>4.5</v>
      </c>
      <c r="BG22" s="67">
        <v>3.1</v>
      </c>
      <c r="BH22" s="67">
        <v>1.1000000000000001</v>
      </c>
      <c r="BI22" s="67">
        <v>2.2000000000000002</v>
      </c>
      <c r="BJ22" s="67">
        <v>4.9000000000000004</v>
      </c>
      <c r="BK22" s="67">
        <v>0.9</v>
      </c>
      <c r="BL22" s="67"/>
      <c r="BM22" s="67">
        <v>20.100000000000001</v>
      </c>
      <c r="BN22" s="67">
        <v>9.8000000000000007</v>
      </c>
      <c r="BO22" s="67">
        <v>0.7</v>
      </c>
      <c r="BP22" s="68">
        <v>1253.8</v>
      </c>
    </row>
    <row r="23" spans="1:68" x14ac:dyDescent="0.3">
      <c r="A23" s="1"/>
      <c r="B23" s="56" t="s">
        <v>1076</v>
      </c>
      <c r="C23" s="69">
        <v>16.2</v>
      </c>
      <c r="D23" s="69"/>
      <c r="E23" s="69"/>
      <c r="F23" s="69">
        <v>11.3</v>
      </c>
      <c r="G23" s="69">
        <v>1.9</v>
      </c>
      <c r="H23" s="69"/>
      <c r="I23" s="69">
        <v>10.4</v>
      </c>
      <c r="J23" s="69">
        <v>0.3</v>
      </c>
      <c r="K23" s="69">
        <v>11.1</v>
      </c>
      <c r="L23" s="69"/>
      <c r="M23" s="69">
        <v>7.6</v>
      </c>
      <c r="N23" s="69">
        <v>10.8</v>
      </c>
      <c r="O23" s="69">
        <v>6.1</v>
      </c>
      <c r="P23" s="69">
        <v>3.2</v>
      </c>
      <c r="Q23" s="69">
        <v>4.5</v>
      </c>
      <c r="R23" s="69">
        <v>20</v>
      </c>
      <c r="S23" s="69">
        <v>20.100000000000001</v>
      </c>
      <c r="T23" s="69">
        <v>20</v>
      </c>
      <c r="U23" s="69">
        <v>17.600000000000001</v>
      </c>
      <c r="V23" s="69">
        <v>20.5</v>
      </c>
      <c r="W23" s="69">
        <v>42.1</v>
      </c>
      <c r="X23" s="69">
        <v>107.3</v>
      </c>
      <c r="Y23" s="69"/>
      <c r="Z23" s="69">
        <v>94.8</v>
      </c>
      <c r="AA23" s="69">
        <v>27.6</v>
      </c>
      <c r="AB23" s="69"/>
      <c r="AC23" s="69">
        <v>11.5</v>
      </c>
      <c r="AD23" s="69"/>
      <c r="AE23" s="69">
        <v>3.5</v>
      </c>
      <c r="AF23" s="69">
        <v>11.5</v>
      </c>
      <c r="AG23" s="69">
        <v>12.7</v>
      </c>
      <c r="AH23" s="69">
        <v>12.7</v>
      </c>
      <c r="AI23" s="69">
        <v>8.9</v>
      </c>
      <c r="AJ23" s="69">
        <v>64.7</v>
      </c>
      <c r="AK23" s="69">
        <v>11.5</v>
      </c>
      <c r="AL23" s="69">
        <v>12.6</v>
      </c>
      <c r="AM23" s="69"/>
      <c r="AN23" s="69">
        <v>18.600000000000001</v>
      </c>
      <c r="AO23" s="69"/>
      <c r="AP23" s="69">
        <v>204.4</v>
      </c>
      <c r="AQ23" s="69">
        <v>0.1</v>
      </c>
      <c r="AR23" s="69">
        <v>1.5</v>
      </c>
      <c r="AS23" s="69">
        <v>7.5</v>
      </c>
      <c r="AT23" s="69">
        <v>13</v>
      </c>
      <c r="AU23" s="69">
        <v>5.4</v>
      </c>
      <c r="AV23" s="69">
        <v>9.9</v>
      </c>
      <c r="AW23" s="69">
        <v>85</v>
      </c>
      <c r="AX23" s="69">
        <v>119.4</v>
      </c>
      <c r="AY23" s="69">
        <v>99.3</v>
      </c>
      <c r="AZ23" s="69">
        <v>85.1</v>
      </c>
      <c r="BA23" s="69">
        <v>0.6</v>
      </c>
      <c r="BB23" s="69">
        <v>15.7</v>
      </c>
      <c r="BC23" s="69">
        <v>31.8</v>
      </c>
      <c r="BD23" s="69">
        <v>81.8</v>
      </c>
      <c r="BE23" s="69">
        <v>19.8</v>
      </c>
      <c r="BF23" s="69">
        <v>4.5</v>
      </c>
      <c r="BG23" s="69">
        <v>3.1</v>
      </c>
      <c r="BH23" s="69">
        <v>1.1000000000000001</v>
      </c>
      <c r="BI23" s="69">
        <v>2.2000000000000002</v>
      </c>
      <c r="BJ23" s="69">
        <v>7.3</v>
      </c>
      <c r="BK23" s="69">
        <v>0.9</v>
      </c>
      <c r="BL23" s="69"/>
      <c r="BM23" s="69">
        <v>20</v>
      </c>
      <c r="BN23" s="69">
        <v>9.8000000000000007</v>
      </c>
      <c r="BO23" s="69">
        <v>1.2</v>
      </c>
      <c r="BP23" s="70">
        <v>1452</v>
      </c>
    </row>
    <row r="24" spans="1:68" x14ac:dyDescent="0.3">
      <c r="A24" s="1"/>
      <c r="B24" s="50" t="s">
        <v>1077</v>
      </c>
      <c r="C24" s="65">
        <v>17</v>
      </c>
      <c r="D24" s="65"/>
      <c r="E24" s="65"/>
      <c r="F24" s="65">
        <v>11.3</v>
      </c>
      <c r="G24" s="65">
        <v>1.9</v>
      </c>
      <c r="H24" s="65"/>
      <c r="I24" s="65">
        <v>10</v>
      </c>
      <c r="J24" s="65">
        <v>0.7</v>
      </c>
      <c r="K24" s="65">
        <v>10.8</v>
      </c>
      <c r="L24" s="65"/>
      <c r="M24" s="65">
        <v>7.6</v>
      </c>
      <c r="N24" s="65">
        <v>10.8</v>
      </c>
      <c r="O24" s="65">
        <v>6</v>
      </c>
      <c r="P24" s="65">
        <v>3.3</v>
      </c>
      <c r="Q24" s="65">
        <v>4.4000000000000004</v>
      </c>
      <c r="R24" s="65">
        <v>20</v>
      </c>
      <c r="S24" s="65">
        <v>19.899999999999999</v>
      </c>
      <c r="T24" s="65">
        <v>20</v>
      </c>
      <c r="U24" s="65">
        <v>17.7</v>
      </c>
      <c r="V24" s="65">
        <v>22.8</v>
      </c>
      <c r="W24" s="65">
        <v>49.2</v>
      </c>
      <c r="X24" s="65">
        <v>107.2</v>
      </c>
      <c r="Y24" s="65"/>
      <c r="Z24" s="65">
        <v>94.8</v>
      </c>
      <c r="AA24" s="65">
        <v>30.3</v>
      </c>
      <c r="AB24" s="65"/>
      <c r="AC24" s="65">
        <v>14.8</v>
      </c>
      <c r="AD24" s="65"/>
      <c r="AE24" s="65">
        <v>3.5</v>
      </c>
      <c r="AF24" s="65">
        <v>11.5</v>
      </c>
      <c r="AG24" s="65">
        <v>12.7</v>
      </c>
      <c r="AH24" s="65">
        <v>12.7</v>
      </c>
      <c r="AI24" s="65">
        <v>9</v>
      </c>
      <c r="AJ24" s="65">
        <v>67.400000000000006</v>
      </c>
      <c r="AK24" s="65">
        <v>11.9</v>
      </c>
      <c r="AL24" s="65">
        <v>11.8</v>
      </c>
      <c r="AM24" s="65"/>
      <c r="AN24" s="65">
        <v>18.600000000000001</v>
      </c>
      <c r="AO24" s="65"/>
      <c r="AP24" s="65">
        <v>210.8</v>
      </c>
      <c r="AQ24" s="65">
        <v>0.2</v>
      </c>
      <c r="AR24" s="65">
        <v>1.5</v>
      </c>
      <c r="AS24" s="65">
        <v>9.6999999999999993</v>
      </c>
      <c r="AT24" s="65">
        <v>13</v>
      </c>
      <c r="AU24" s="65">
        <v>5.5</v>
      </c>
      <c r="AV24" s="65">
        <v>9.9</v>
      </c>
      <c r="AW24" s="65">
        <v>115.4</v>
      </c>
      <c r="AX24" s="65">
        <v>121.6</v>
      </c>
      <c r="AY24" s="65">
        <v>115.7</v>
      </c>
      <c r="AZ24" s="65">
        <v>88.3</v>
      </c>
      <c r="BA24" s="65">
        <v>0.6</v>
      </c>
      <c r="BB24" s="65">
        <v>15.8</v>
      </c>
      <c r="BC24" s="65">
        <v>31.2</v>
      </c>
      <c r="BD24" s="65">
        <v>80.8</v>
      </c>
      <c r="BE24" s="65">
        <v>19.8</v>
      </c>
      <c r="BF24" s="65">
        <v>4.5</v>
      </c>
      <c r="BG24" s="65">
        <v>3</v>
      </c>
      <c r="BH24" s="65">
        <v>1.1000000000000001</v>
      </c>
      <c r="BI24" s="65">
        <v>2.2000000000000002</v>
      </c>
      <c r="BJ24" s="65">
        <v>9.5</v>
      </c>
      <c r="BK24" s="65">
        <v>0.9</v>
      </c>
      <c r="BL24" s="65"/>
      <c r="BM24" s="65">
        <v>20</v>
      </c>
      <c r="BN24" s="65">
        <v>9.8000000000000007</v>
      </c>
      <c r="BO24" s="65">
        <v>2.8</v>
      </c>
      <c r="BP24" s="66">
        <v>1533.2</v>
      </c>
    </row>
    <row r="25" spans="1:68" x14ac:dyDescent="0.3">
      <c r="A25" s="1"/>
      <c r="B25" s="54" t="s">
        <v>1078</v>
      </c>
      <c r="C25" s="67">
        <v>17</v>
      </c>
      <c r="D25" s="67"/>
      <c r="E25" s="67"/>
      <c r="F25" s="67">
        <v>11.3</v>
      </c>
      <c r="G25" s="67">
        <v>1.9</v>
      </c>
      <c r="H25" s="67"/>
      <c r="I25" s="67">
        <v>8.4</v>
      </c>
      <c r="J25" s="67">
        <v>0.8</v>
      </c>
      <c r="K25" s="67">
        <v>10.5</v>
      </c>
      <c r="L25" s="67"/>
      <c r="M25" s="67">
        <v>7.5</v>
      </c>
      <c r="N25" s="67">
        <v>10.8</v>
      </c>
      <c r="O25" s="67">
        <v>5.9</v>
      </c>
      <c r="P25" s="67">
        <v>3.3</v>
      </c>
      <c r="Q25" s="67">
        <v>4.4000000000000004</v>
      </c>
      <c r="R25" s="67">
        <v>20</v>
      </c>
      <c r="S25" s="67">
        <v>19.899999999999999</v>
      </c>
      <c r="T25" s="67">
        <v>20</v>
      </c>
      <c r="U25" s="67">
        <v>17.7</v>
      </c>
      <c r="V25" s="67">
        <v>25.5</v>
      </c>
      <c r="W25" s="67">
        <v>45</v>
      </c>
      <c r="X25" s="67">
        <v>102.7</v>
      </c>
      <c r="Y25" s="67"/>
      <c r="Z25" s="67">
        <v>96.2</v>
      </c>
      <c r="AA25" s="67">
        <v>30.5</v>
      </c>
      <c r="AB25" s="67"/>
      <c r="AC25" s="67">
        <v>13.6</v>
      </c>
      <c r="AD25" s="67"/>
      <c r="AE25" s="67">
        <v>3.5</v>
      </c>
      <c r="AF25" s="67">
        <v>11.5</v>
      </c>
      <c r="AG25" s="67">
        <v>12.4</v>
      </c>
      <c r="AH25" s="67">
        <v>12.4</v>
      </c>
      <c r="AI25" s="67">
        <v>9.1999999999999993</v>
      </c>
      <c r="AJ25" s="67">
        <v>68.7</v>
      </c>
      <c r="AK25" s="67">
        <v>15.1</v>
      </c>
      <c r="AL25" s="67">
        <v>16.2</v>
      </c>
      <c r="AM25" s="67"/>
      <c r="AN25" s="67">
        <v>18.600000000000001</v>
      </c>
      <c r="AO25" s="67"/>
      <c r="AP25" s="67">
        <v>213.6</v>
      </c>
      <c r="AQ25" s="67">
        <v>0.3</v>
      </c>
      <c r="AR25" s="67">
        <v>1.5</v>
      </c>
      <c r="AS25" s="67">
        <v>10.8</v>
      </c>
      <c r="AT25" s="67">
        <v>13</v>
      </c>
      <c r="AU25" s="67">
        <v>5.4</v>
      </c>
      <c r="AV25" s="67">
        <v>9.9</v>
      </c>
      <c r="AW25" s="67">
        <v>118.1</v>
      </c>
      <c r="AX25" s="67">
        <v>122.8</v>
      </c>
      <c r="AY25" s="67">
        <v>116.9</v>
      </c>
      <c r="AZ25" s="67">
        <v>89.4</v>
      </c>
      <c r="BA25" s="67">
        <v>0.6</v>
      </c>
      <c r="BB25" s="67">
        <v>15.9</v>
      </c>
      <c r="BC25" s="67">
        <v>31.5</v>
      </c>
      <c r="BD25" s="67">
        <v>82.2</v>
      </c>
      <c r="BE25" s="67">
        <v>19.8</v>
      </c>
      <c r="BF25" s="67">
        <v>4.5</v>
      </c>
      <c r="BG25" s="67">
        <v>3</v>
      </c>
      <c r="BH25" s="67">
        <v>1.1000000000000001</v>
      </c>
      <c r="BI25" s="67">
        <v>2.2000000000000002</v>
      </c>
      <c r="BJ25" s="67">
        <v>11.4</v>
      </c>
      <c r="BK25" s="67">
        <v>0.9</v>
      </c>
      <c r="BL25" s="67"/>
      <c r="BM25" s="67">
        <v>20</v>
      </c>
      <c r="BN25" s="67">
        <v>9.6999999999999993</v>
      </c>
      <c r="BO25" s="67">
        <v>3.9</v>
      </c>
      <c r="BP25" s="68">
        <v>1548.9</v>
      </c>
    </row>
    <row r="26" spans="1:68" x14ac:dyDescent="0.3">
      <c r="A26" s="1"/>
      <c r="B26" s="54" t="s">
        <v>1079</v>
      </c>
      <c r="C26" s="67">
        <v>17</v>
      </c>
      <c r="D26" s="67"/>
      <c r="E26" s="67"/>
      <c r="F26" s="67">
        <v>11.3</v>
      </c>
      <c r="G26" s="67">
        <v>1.9</v>
      </c>
      <c r="H26" s="67"/>
      <c r="I26" s="67">
        <v>6.5</v>
      </c>
      <c r="J26" s="67">
        <v>0.9</v>
      </c>
      <c r="K26" s="67">
        <v>9.9</v>
      </c>
      <c r="L26" s="67"/>
      <c r="M26" s="67">
        <v>7.5</v>
      </c>
      <c r="N26" s="67">
        <v>10.8</v>
      </c>
      <c r="O26" s="67">
        <v>5.9</v>
      </c>
      <c r="P26" s="67">
        <v>3.3</v>
      </c>
      <c r="Q26" s="67">
        <v>4.3</v>
      </c>
      <c r="R26" s="67">
        <v>20</v>
      </c>
      <c r="S26" s="67">
        <v>19.8</v>
      </c>
      <c r="T26" s="67">
        <v>20</v>
      </c>
      <c r="U26" s="67">
        <v>17.600000000000001</v>
      </c>
      <c r="V26" s="67">
        <v>25.7</v>
      </c>
      <c r="W26" s="67">
        <v>35.9</v>
      </c>
      <c r="X26" s="67">
        <v>102.9</v>
      </c>
      <c r="Y26" s="67"/>
      <c r="Z26" s="67">
        <v>91.6</v>
      </c>
      <c r="AA26" s="67">
        <v>30.3</v>
      </c>
      <c r="AB26" s="67"/>
      <c r="AC26" s="67">
        <v>15</v>
      </c>
      <c r="AD26" s="67"/>
      <c r="AE26" s="67">
        <v>3.5</v>
      </c>
      <c r="AF26" s="67">
        <v>11.5</v>
      </c>
      <c r="AG26" s="67">
        <v>12</v>
      </c>
      <c r="AH26" s="67">
        <v>12</v>
      </c>
      <c r="AI26" s="67">
        <v>9.1999999999999993</v>
      </c>
      <c r="AJ26" s="67">
        <v>68.400000000000006</v>
      </c>
      <c r="AK26" s="67">
        <v>17.100000000000001</v>
      </c>
      <c r="AL26" s="67">
        <v>17.8</v>
      </c>
      <c r="AM26" s="67"/>
      <c r="AN26" s="67">
        <v>18.600000000000001</v>
      </c>
      <c r="AO26" s="67"/>
      <c r="AP26" s="67">
        <v>216</v>
      </c>
      <c r="AQ26" s="67">
        <v>0.3</v>
      </c>
      <c r="AR26" s="67">
        <v>1.5</v>
      </c>
      <c r="AS26" s="67">
        <v>13.1</v>
      </c>
      <c r="AT26" s="67">
        <v>13.1</v>
      </c>
      <c r="AU26" s="67">
        <v>5.4</v>
      </c>
      <c r="AV26" s="67">
        <v>9.9</v>
      </c>
      <c r="AW26" s="67">
        <v>103.3</v>
      </c>
      <c r="AX26" s="67">
        <v>122.7</v>
      </c>
      <c r="AY26" s="67">
        <v>110.4</v>
      </c>
      <c r="AZ26" s="67">
        <v>89.8</v>
      </c>
      <c r="BA26" s="67">
        <v>0.6</v>
      </c>
      <c r="BB26" s="67">
        <v>16</v>
      </c>
      <c r="BC26" s="67">
        <v>28.1</v>
      </c>
      <c r="BD26" s="67">
        <v>79.599999999999994</v>
      </c>
      <c r="BE26" s="67">
        <v>20</v>
      </c>
      <c r="BF26" s="67">
        <v>4.5</v>
      </c>
      <c r="BG26" s="67">
        <v>3</v>
      </c>
      <c r="BH26" s="67">
        <v>1.1000000000000001</v>
      </c>
      <c r="BI26" s="67">
        <v>2.2000000000000002</v>
      </c>
      <c r="BJ26" s="67">
        <v>13</v>
      </c>
      <c r="BK26" s="67">
        <v>0.9</v>
      </c>
      <c r="BL26" s="67"/>
      <c r="BM26" s="67">
        <v>20</v>
      </c>
      <c r="BN26" s="67">
        <v>9.8000000000000007</v>
      </c>
      <c r="BO26" s="67">
        <v>6.2</v>
      </c>
      <c r="BP26" s="68">
        <v>1518.7</v>
      </c>
    </row>
    <row r="27" spans="1:68" x14ac:dyDescent="0.3">
      <c r="A27" s="1"/>
      <c r="B27" s="54" t="s">
        <v>837</v>
      </c>
      <c r="C27" s="67">
        <v>17</v>
      </c>
      <c r="D27" s="67"/>
      <c r="E27" s="67"/>
      <c r="F27" s="67">
        <v>11.1</v>
      </c>
      <c r="G27" s="67">
        <v>1.9</v>
      </c>
      <c r="H27" s="67"/>
      <c r="I27" s="67">
        <v>5.6</v>
      </c>
      <c r="J27" s="67">
        <v>1</v>
      </c>
      <c r="K27" s="67">
        <v>9.9</v>
      </c>
      <c r="L27" s="67"/>
      <c r="M27" s="67">
        <v>7.3</v>
      </c>
      <c r="N27" s="67">
        <v>10.6</v>
      </c>
      <c r="O27" s="67">
        <v>5.8</v>
      </c>
      <c r="P27" s="67">
        <v>3.2</v>
      </c>
      <c r="Q27" s="67">
        <v>4.3</v>
      </c>
      <c r="R27" s="67">
        <v>20</v>
      </c>
      <c r="S27" s="67">
        <v>19.600000000000001</v>
      </c>
      <c r="T27" s="67">
        <v>20</v>
      </c>
      <c r="U27" s="67">
        <v>17.7</v>
      </c>
      <c r="V27" s="67">
        <v>25.6</v>
      </c>
      <c r="W27" s="67">
        <v>39</v>
      </c>
      <c r="X27" s="67">
        <v>105.2</v>
      </c>
      <c r="Y27" s="67"/>
      <c r="Z27" s="67">
        <v>79.3</v>
      </c>
      <c r="AA27" s="67">
        <v>30</v>
      </c>
      <c r="AB27" s="67"/>
      <c r="AC27" s="67">
        <v>14.2</v>
      </c>
      <c r="AD27" s="67"/>
      <c r="AE27" s="67">
        <v>3.5</v>
      </c>
      <c r="AF27" s="67">
        <v>11.6</v>
      </c>
      <c r="AG27" s="67">
        <v>12</v>
      </c>
      <c r="AH27" s="67">
        <v>12</v>
      </c>
      <c r="AI27" s="67">
        <v>9.1</v>
      </c>
      <c r="AJ27" s="67">
        <v>68.599999999999994</v>
      </c>
      <c r="AK27" s="67">
        <v>15.9</v>
      </c>
      <c r="AL27" s="67">
        <v>16.600000000000001</v>
      </c>
      <c r="AM27" s="67"/>
      <c r="AN27" s="67">
        <v>18.600000000000001</v>
      </c>
      <c r="AO27" s="67"/>
      <c r="AP27" s="67">
        <v>216.2</v>
      </c>
      <c r="AQ27" s="67">
        <v>0.3</v>
      </c>
      <c r="AR27" s="67">
        <v>1.5</v>
      </c>
      <c r="AS27" s="67">
        <v>12</v>
      </c>
      <c r="AT27" s="67">
        <v>13.1</v>
      </c>
      <c r="AU27" s="67">
        <v>5.4</v>
      </c>
      <c r="AV27" s="67">
        <v>10</v>
      </c>
      <c r="AW27" s="67">
        <v>98.5</v>
      </c>
      <c r="AX27" s="67">
        <v>122.4</v>
      </c>
      <c r="AY27" s="67">
        <v>104</v>
      </c>
      <c r="AZ27" s="67">
        <v>89.6</v>
      </c>
      <c r="BA27" s="67">
        <v>0.6</v>
      </c>
      <c r="BB27" s="67">
        <v>16</v>
      </c>
      <c r="BC27" s="67">
        <v>27.9</v>
      </c>
      <c r="BD27" s="67">
        <v>77.7</v>
      </c>
      <c r="BE27" s="67">
        <v>20</v>
      </c>
      <c r="BF27" s="67">
        <v>4.5</v>
      </c>
      <c r="BG27" s="67">
        <v>2.9</v>
      </c>
      <c r="BH27" s="67">
        <v>1.1000000000000001</v>
      </c>
      <c r="BI27" s="67">
        <v>2.2000000000000002</v>
      </c>
      <c r="BJ27" s="67">
        <v>14.3</v>
      </c>
      <c r="BK27" s="67">
        <v>0.9</v>
      </c>
      <c r="BL27" s="67"/>
      <c r="BM27" s="67">
        <v>20</v>
      </c>
      <c r="BN27" s="67">
        <v>9.6999999999999993</v>
      </c>
      <c r="BO27" s="67">
        <v>10.1</v>
      </c>
      <c r="BP27" s="68">
        <v>1497.1</v>
      </c>
    </row>
    <row r="28" spans="1:68" x14ac:dyDescent="0.3">
      <c r="A28" s="1"/>
      <c r="B28" s="54" t="s">
        <v>838</v>
      </c>
      <c r="C28" s="67">
        <v>17.100000000000001</v>
      </c>
      <c r="D28" s="67"/>
      <c r="E28" s="67"/>
      <c r="F28" s="67">
        <v>10.8</v>
      </c>
      <c r="G28" s="67">
        <v>1.8</v>
      </c>
      <c r="H28" s="67"/>
      <c r="I28" s="67">
        <v>5.3</v>
      </c>
      <c r="J28" s="67">
        <v>1.1000000000000001</v>
      </c>
      <c r="K28" s="67">
        <v>9.9</v>
      </c>
      <c r="L28" s="67"/>
      <c r="M28" s="67">
        <v>7.4</v>
      </c>
      <c r="N28" s="67">
        <v>10.9</v>
      </c>
      <c r="O28" s="67">
        <v>5.7</v>
      </c>
      <c r="P28" s="67">
        <v>3.3</v>
      </c>
      <c r="Q28" s="67">
        <v>4.3</v>
      </c>
      <c r="R28" s="67">
        <v>20</v>
      </c>
      <c r="S28" s="67">
        <v>19.8</v>
      </c>
      <c r="T28" s="67">
        <v>20</v>
      </c>
      <c r="U28" s="67">
        <v>17.7</v>
      </c>
      <c r="V28" s="67">
        <v>25.2</v>
      </c>
      <c r="W28" s="67">
        <v>42.8</v>
      </c>
      <c r="X28" s="67">
        <v>116</v>
      </c>
      <c r="Y28" s="67"/>
      <c r="Z28" s="67">
        <v>76.599999999999994</v>
      </c>
      <c r="AA28" s="67">
        <v>29.9</v>
      </c>
      <c r="AB28" s="67"/>
      <c r="AC28" s="67">
        <v>14.8</v>
      </c>
      <c r="AD28" s="67"/>
      <c r="AE28" s="67">
        <v>3.5</v>
      </c>
      <c r="AF28" s="67">
        <v>11.8</v>
      </c>
      <c r="AG28" s="67">
        <v>12.2</v>
      </c>
      <c r="AH28" s="67">
        <v>12.3</v>
      </c>
      <c r="AI28" s="67">
        <v>8.1999999999999993</v>
      </c>
      <c r="AJ28" s="67">
        <v>68.7</v>
      </c>
      <c r="AK28" s="67">
        <v>13.7</v>
      </c>
      <c r="AL28" s="67">
        <v>15</v>
      </c>
      <c r="AM28" s="67"/>
      <c r="AN28" s="67">
        <v>18.600000000000001</v>
      </c>
      <c r="AO28" s="67"/>
      <c r="AP28" s="67">
        <v>217.8</v>
      </c>
      <c r="AQ28" s="67">
        <v>0.4</v>
      </c>
      <c r="AR28" s="67">
        <v>1.5</v>
      </c>
      <c r="AS28" s="67">
        <v>11.9</v>
      </c>
      <c r="AT28" s="67">
        <v>12.9</v>
      </c>
      <c r="AU28" s="67">
        <v>5.4</v>
      </c>
      <c r="AV28" s="67">
        <v>9.9</v>
      </c>
      <c r="AW28" s="67">
        <v>103.9</v>
      </c>
      <c r="AX28" s="67">
        <v>121.8</v>
      </c>
      <c r="AY28" s="67">
        <v>105.8</v>
      </c>
      <c r="AZ28" s="67">
        <v>89.6</v>
      </c>
      <c r="BA28" s="67">
        <v>0.6</v>
      </c>
      <c r="BB28" s="67">
        <v>15.8</v>
      </c>
      <c r="BC28" s="67">
        <v>28.7</v>
      </c>
      <c r="BD28" s="67">
        <v>81.2</v>
      </c>
      <c r="BE28" s="67">
        <v>20</v>
      </c>
      <c r="BF28" s="67">
        <v>4.5</v>
      </c>
      <c r="BG28" s="67">
        <v>2.9</v>
      </c>
      <c r="BH28" s="67">
        <v>1.1000000000000001</v>
      </c>
      <c r="BI28" s="67">
        <v>2.2000000000000002</v>
      </c>
      <c r="BJ28" s="67">
        <v>15.3</v>
      </c>
      <c r="BK28" s="67">
        <v>0.9</v>
      </c>
      <c r="BL28" s="67"/>
      <c r="BM28" s="67">
        <v>20</v>
      </c>
      <c r="BN28" s="67">
        <v>9.6999999999999993</v>
      </c>
      <c r="BO28" s="67">
        <v>15.4</v>
      </c>
      <c r="BP28" s="68">
        <v>1523.6</v>
      </c>
    </row>
    <row r="29" spans="1:68" x14ac:dyDescent="0.3">
      <c r="A29" s="1"/>
      <c r="B29" s="54" t="s">
        <v>839</v>
      </c>
      <c r="C29" s="67">
        <v>16.600000000000001</v>
      </c>
      <c r="D29" s="67"/>
      <c r="E29" s="67"/>
      <c r="F29" s="67">
        <v>10.8</v>
      </c>
      <c r="G29" s="67">
        <v>1.9</v>
      </c>
      <c r="H29" s="67"/>
      <c r="I29" s="67">
        <v>5.0999999999999996</v>
      </c>
      <c r="J29" s="67">
        <v>1.2</v>
      </c>
      <c r="K29" s="67">
        <v>9.9</v>
      </c>
      <c r="L29" s="67"/>
      <c r="M29" s="67">
        <v>7.3</v>
      </c>
      <c r="N29" s="67">
        <v>10.5</v>
      </c>
      <c r="O29" s="67">
        <v>5.5</v>
      </c>
      <c r="P29" s="67">
        <v>3.3</v>
      </c>
      <c r="Q29" s="67">
        <v>4.2</v>
      </c>
      <c r="R29" s="67">
        <v>20</v>
      </c>
      <c r="S29" s="67">
        <v>19.7</v>
      </c>
      <c r="T29" s="67">
        <v>20</v>
      </c>
      <c r="U29" s="67">
        <v>17.600000000000001</v>
      </c>
      <c r="V29" s="67">
        <v>27.2</v>
      </c>
      <c r="W29" s="67">
        <v>49.9</v>
      </c>
      <c r="X29" s="67">
        <v>120.9</v>
      </c>
      <c r="Y29" s="67"/>
      <c r="Z29" s="67">
        <v>79.099999999999994</v>
      </c>
      <c r="AA29" s="67">
        <v>29.9</v>
      </c>
      <c r="AB29" s="67"/>
      <c r="AC29" s="67">
        <v>14.9</v>
      </c>
      <c r="AD29" s="67"/>
      <c r="AE29" s="67">
        <v>3.5</v>
      </c>
      <c r="AF29" s="67">
        <v>11.8</v>
      </c>
      <c r="AG29" s="67">
        <v>12.3</v>
      </c>
      <c r="AH29" s="67">
        <v>12.4</v>
      </c>
      <c r="AI29" s="67">
        <v>8.1999999999999993</v>
      </c>
      <c r="AJ29" s="67">
        <v>69.8</v>
      </c>
      <c r="AK29" s="67">
        <v>14.8</v>
      </c>
      <c r="AL29" s="67">
        <v>15.1</v>
      </c>
      <c r="AM29" s="67"/>
      <c r="AN29" s="67">
        <v>18.600000000000001</v>
      </c>
      <c r="AO29" s="67"/>
      <c r="AP29" s="67">
        <v>219.1</v>
      </c>
      <c r="AQ29" s="67">
        <v>0.1</v>
      </c>
      <c r="AR29" s="67">
        <v>1.5</v>
      </c>
      <c r="AS29" s="67">
        <v>14</v>
      </c>
      <c r="AT29" s="67">
        <v>13</v>
      </c>
      <c r="AU29" s="67">
        <v>5.5</v>
      </c>
      <c r="AV29" s="67">
        <v>9.9</v>
      </c>
      <c r="AW29" s="67">
        <v>100.2</v>
      </c>
      <c r="AX29" s="67">
        <v>121.2</v>
      </c>
      <c r="AY29" s="67">
        <v>100.5</v>
      </c>
      <c r="AZ29" s="67">
        <v>89.6</v>
      </c>
      <c r="BA29" s="67">
        <v>0.6</v>
      </c>
      <c r="BB29" s="67">
        <v>15.8</v>
      </c>
      <c r="BC29" s="67">
        <v>28.7</v>
      </c>
      <c r="BD29" s="67">
        <v>83.3</v>
      </c>
      <c r="BE29" s="67">
        <v>20</v>
      </c>
      <c r="BF29" s="67">
        <v>4.5</v>
      </c>
      <c r="BG29" s="67">
        <v>2.9</v>
      </c>
      <c r="BH29" s="67">
        <v>1.1000000000000001</v>
      </c>
      <c r="BI29" s="67">
        <v>2.2000000000000002</v>
      </c>
      <c r="BJ29" s="67">
        <v>16</v>
      </c>
      <c r="BK29" s="67">
        <v>0.9</v>
      </c>
      <c r="BL29" s="67"/>
      <c r="BM29" s="67">
        <v>20</v>
      </c>
      <c r="BN29" s="67">
        <v>9.8000000000000007</v>
      </c>
      <c r="BO29" s="67">
        <v>15.6</v>
      </c>
      <c r="BP29" s="68">
        <v>1538</v>
      </c>
    </row>
    <row r="30" spans="1:68" x14ac:dyDescent="0.3">
      <c r="A30" s="1"/>
      <c r="B30" s="54" t="s">
        <v>840</v>
      </c>
      <c r="C30" s="67">
        <v>16.8</v>
      </c>
      <c r="D30" s="67"/>
      <c r="E30" s="67"/>
      <c r="F30" s="67">
        <v>10.8</v>
      </c>
      <c r="G30" s="67">
        <v>1.9</v>
      </c>
      <c r="H30" s="67"/>
      <c r="I30" s="67">
        <v>5.0999999999999996</v>
      </c>
      <c r="J30" s="67">
        <v>1.2</v>
      </c>
      <c r="K30" s="67">
        <v>9.9</v>
      </c>
      <c r="L30" s="67"/>
      <c r="M30" s="67">
        <v>7.8</v>
      </c>
      <c r="N30" s="67">
        <v>11.3</v>
      </c>
      <c r="O30" s="67">
        <v>5.6</v>
      </c>
      <c r="P30" s="67">
        <v>3.2</v>
      </c>
      <c r="Q30" s="67">
        <v>4.5</v>
      </c>
      <c r="R30" s="67">
        <v>20</v>
      </c>
      <c r="S30" s="67">
        <v>20.2</v>
      </c>
      <c r="T30" s="67">
        <v>20</v>
      </c>
      <c r="U30" s="67">
        <v>17.7</v>
      </c>
      <c r="V30" s="67">
        <v>28.1</v>
      </c>
      <c r="W30" s="67">
        <v>48.8</v>
      </c>
      <c r="X30" s="67">
        <v>118.9</v>
      </c>
      <c r="Y30" s="67"/>
      <c r="Z30" s="67">
        <v>74.2</v>
      </c>
      <c r="AA30" s="67">
        <v>29.8</v>
      </c>
      <c r="AB30" s="67"/>
      <c r="AC30" s="67">
        <v>14.9</v>
      </c>
      <c r="AD30" s="67"/>
      <c r="AE30" s="67">
        <v>3.5</v>
      </c>
      <c r="AF30" s="67">
        <v>11.8</v>
      </c>
      <c r="AG30" s="67">
        <v>12.7</v>
      </c>
      <c r="AH30" s="67">
        <v>12.7</v>
      </c>
      <c r="AI30" s="67">
        <v>8.9</v>
      </c>
      <c r="AJ30" s="67">
        <v>70.599999999999994</v>
      </c>
      <c r="AK30" s="67">
        <v>16.8</v>
      </c>
      <c r="AL30" s="67">
        <v>18.2</v>
      </c>
      <c r="AM30" s="67"/>
      <c r="AN30" s="67">
        <v>18.600000000000001</v>
      </c>
      <c r="AO30" s="67"/>
      <c r="AP30" s="67">
        <v>221.2</v>
      </c>
      <c r="AQ30" s="67">
        <v>0.4</v>
      </c>
      <c r="AR30" s="67">
        <v>1.5</v>
      </c>
      <c r="AS30" s="67">
        <v>15.7</v>
      </c>
      <c r="AT30" s="67">
        <v>13</v>
      </c>
      <c r="AU30" s="67">
        <v>5.5</v>
      </c>
      <c r="AV30" s="67">
        <v>9.9</v>
      </c>
      <c r="AW30" s="67">
        <v>92.6</v>
      </c>
      <c r="AX30" s="67">
        <v>120.9</v>
      </c>
      <c r="AY30" s="67">
        <v>107.6</v>
      </c>
      <c r="AZ30" s="67">
        <v>89.3</v>
      </c>
      <c r="BA30" s="67">
        <v>0.6</v>
      </c>
      <c r="BB30" s="67">
        <v>15.7</v>
      </c>
      <c r="BC30" s="67">
        <v>28.3</v>
      </c>
      <c r="BD30" s="67">
        <v>83.8</v>
      </c>
      <c r="BE30" s="67">
        <v>20</v>
      </c>
      <c r="BF30" s="67">
        <v>4.5</v>
      </c>
      <c r="BG30" s="67">
        <v>2.9</v>
      </c>
      <c r="BH30" s="67">
        <v>1.1000000000000001</v>
      </c>
      <c r="BI30" s="67">
        <v>2.2000000000000002</v>
      </c>
      <c r="BJ30" s="67">
        <v>16.600000000000001</v>
      </c>
      <c r="BK30" s="67">
        <v>0.9</v>
      </c>
      <c r="BL30" s="67"/>
      <c r="BM30" s="67">
        <v>20</v>
      </c>
      <c r="BN30" s="67">
        <v>9.8000000000000007</v>
      </c>
      <c r="BO30" s="67">
        <v>15.6</v>
      </c>
      <c r="BP30" s="68">
        <v>1544.1</v>
      </c>
    </row>
    <row r="31" spans="1:68" x14ac:dyDescent="0.3">
      <c r="A31" s="1"/>
      <c r="B31" s="56" t="s">
        <v>841</v>
      </c>
      <c r="C31" s="69">
        <v>17</v>
      </c>
      <c r="D31" s="69"/>
      <c r="E31" s="69"/>
      <c r="F31" s="69">
        <v>10.9</v>
      </c>
      <c r="G31" s="69">
        <v>2</v>
      </c>
      <c r="H31" s="69"/>
      <c r="I31" s="69">
        <v>5</v>
      </c>
      <c r="J31" s="69">
        <v>1.2</v>
      </c>
      <c r="K31" s="69">
        <v>9.9</v>
      </c>
      <c r="L31" s="69"/>
      <c r="M31" s="69">
        <v>7.6</v>
      </c>
      <c r="N31" s="69">
        <v>10.1</v>
      </c>
      <c r="O31" s="69">
        <v>5.6</v>
      </c>
      <c r="P31" s="69">
        <v>3.3</v>
      </c>
      <c r="Q31" s="69">
        <v>4.7</v>
      </c>
      <c r="R31" s="69">
        <v>20</v>
      </c>
      <c r="S31" s="69">
        <v>19.8</v>
      </c>
      <c r="T31" s="69">
        <v>20</v>
      </c>
      <c r="U31" s="69">
        <v>17.600000000000001</v>
      </c>
      <c r="V31" s="69">
        <v>26.3</v>
      </c>
      <c r="W31" s="69">
        <v>51.5</v>
      </c>
      <c r="X31" s="69">
        <v>119.6</v>
      </c>
      <c r="Y31" s="69"/>
      <c r="Z31" s="69">
        <v>79.400000000000006</v>
      </c>
      <c r="AA31" s="69">
        <v>29.5</v>
      </c>
      <c r="AB31" s="69"/>
      <c r="AC31" s="69">
        <v>14.9</v>
      </c>
      <c r="AD31" s="69"/>
      <c r="AE31" s="69">
        <v>3.5</v>
      </c>
      <c r="AF31" s="69">
        <v>11.8</v>
      </c>
      <c r="AG31" s="69">
        <v>12.8</v>
      </c>
      <c r="AH31" s="69">
        <v>12.9</v>
      </c>
      <c r="AI31" s="69">
        <v>8.9</v>
      </c>
      <c r="AJ31" s="69">
        <v>71.3</v>
      </c>
      <c r="AK31" s="69">
        <v>17</v>
      </c>
      <c r="AL31" s="69">
        <v>18</v>
      </c>
      <c r="AM31" s="69"/>
      <c r="AN31" s="69">
        <v>18.600000000000001</v>
      </c>
      <c r="AO31" s="69"/>
      <c r="AP31" s="69">
        <v>222</v>
      </c>
      <c r="AQ31" s="69">
        <v>0.4</v>
      </c>
      <c r="AR31" s="69">
        <v>1.5</v>
      </c>
      <c r="AS31" s="69">
        <v>16.2</v>
      </c>
      <c r="AT31" s="69">
        <v>12.9</v>
      </c>
      <c r="AU31" s="69">
        <v>5.5</v>
      </c>
      <c r="AV31" s="69">
        <v>9.9</v>
      </c>
      <c r="AW31" s="69">
        <v>89.2</v>
      </c>
      <c r="AX31" s="69">
        <v>121.4</v>
      </c>
      <c r="AY31" s="69">
        <v>93.1</v>
      </c>
      <c r="AZ31" s="69">
        <v>89.6</v>
      </c>
      <c r="BA31" s="69">
        <v>0.6</v>
      </c>
      <c r="BB31" s="69">
        <v>15.5</v>
      </c>
      <c r="BC31" s="69">
        <v>28.5</v>
      </c>
      <c r="BD31" s="69">
        <v>82.9</v>
      </c>
      <c r="BE31" s="69">
        <v>20</v>
      </c>
      <c r="BF31" s="69">
        <v>4.4000000000000004</v>
      </c>
      <c r="BG31" s="69">
        <v>2.9</v>
      </c>
      <c r="BH31" s="69">
        <v>1.1000000000000001</v>
      </c>
      <c r="BI31" s="69">
        <v>2.2000000000000002</v>
      </c>
      <c r="BJ31" s="69">
        <v>16.8</v>
      </c>
      <c r="BK31" s="69">
        <v>0.9</v>
      </c>
      <c r="BL31" s="69"/>
      <c r="BM31" s="69">
        <v>20</v>
      </c>
      <c r="BN31" s="69">
        <v>9.6999999999999993</v>
      </c>
      <c r="BO31" s="69">
        <v>15.6</v>
      </c>
      <c r="BP31" s="70">
        <v>1533.5</v>
      </c>
    </row>
    <row r="32" spans="1:68" x14ac:dyDescent="0.3">
      <c r="A32" s="1"/>
      <c r="B32" s="50" t="s">
        <v>842</v>
      </c>
      <c r="C32" s="65">
        <v>16.8</v>
      </c>
      <c r="D32" s="65"/>
      <c r="E32" s="65"/>
      <c r="F32" s="65">
        <v>10.9</v>
      </c>
      <c r="G32" s="65">
        <v>1.8</v>
      </c>
      <c r="H32" s="65"/>
      <c r="I32" s="65">
        <v>5.0999999999999996</v>
      </c>
      <c r="J32" s="65">
        <v>1.2</v>
      </c>
      <c r="K32" s="65">
        <v>10.1</v>
      </c>
      <c r="L32" s="65"/>
      <c r="M32" s="65">
        <v>7.7</v>
      </c>
      <c r="N32" s="65">
        <v>10.3</v>
      </c>
      <c r="O32" s="65">
        <v>5.6</v>
      </c>
      <c r="P32" s="65">
        <v>3.2</v>
      </c>
      <c r="Q32" s="65">
        <v>4.5999999999999996</v>
      </c>
      <c r="R32" s="65">
        <v>19.899999999999999</v>
      </c>
      <c r="S32" s="65">
        <v>20.100000000000001</v>
      </c>
      <c r="T32" s="65">
        <v>20</v>
      </c>
      <c r="U32" s="65">
        <v>17.7</v>
      </c>
      <c r="V32" s="65">
        <v>25.3</v>
      </c>
      <c r="W32" s="65">
        <v>57.3</v>
      </c>
      <c r="X32" s="65">
        <v>118.1</v>
      </c>
      <c r="Y32" s="65"/>
      <c r="Z32" s="65">
        <v>73.900000000000006</v>
      </c>
      <c r="AA32" s="65">
        <v>29.4</v>
      </c>
      <c r="AB32" s="65"/>
      <c r="AC32" s="65">
        <v>14.9</v>
      </c>
      <c r="AD32" s="65"/>
      <c r="AE32" s="65">
        <v>0.2</v>
      </c>
      <c r="AF32" s="65">
        <v>11.7</v>
      </c>
      <c r="AG32" s="65">
        <v>12.7</v>
      </c>
      <c r="AH32" s="65">
        <v>12.7</v>
      </c>
      <c r="AI32" s="65">
        <v>8.8000000000000007</v>
      </c>
      <c r="AJ32" s="65">
        <v>71.599999999999994</v>
      </c>
      <c r="AK32" s="65">
        <v>17.5</v>
      </c>
      <c r="AL32" s="65">
        <v>17.8</v>
      </c>
      <c r="AM32" s="65"/>
      <c r="AN32" s="65">
        <v>18.600000000000001</v>
      </c>
      <c r="AO32" s="65"/>
      <c r="AP32" s="65">
        <v>223.3</v>
      </c>
      <c r="AQ32" s="65">
        <v>0.4</v>
      </c>
      <c r="AR32" s="65">
        <v>1.5</v>
      </c>
      <c r="AS32" s="65">
        <v>16.8</v>
      </c>
      <c r="AT32" s="65">
        <v>13.3</v>
      </c>
      <c r="AU32" s="65">
        <v>5.5</v>
      </c>
      <c r="AV32" s="65">
        <v>9.9</v>
      </c>
      <c r="AW32" s="65">
        <v>106.3</v>
      </c>
      <c r="AX32" s="65">
        <v>122.7</v>
      </c>
      <c r="AY32" s="65">
        <v>105</v>
      </c>
      <c r="AZ32" s="65">
        <v>90.3</v>
      </c>
      <c r="BA32" s="65">
        <v>0.6</v>
      </c>
      <c r="BB32" s="65">
        <v>15.7</v>
      </c>
      <c r="BC32" s="65">
        <v>27.7</v>
      </c>
      <c r="BD32" s="65">
        <v>81.2</v>
      </c>
      <c r="BE32" s="65">
        <v>20</v>
      </c>
      <c r="BF32" s="65">
        <v>4.4000000000000004</v>
      </c>
      <c r="BG32" s="65">
        <v>2.9</v>
      </c>
      <c r="BH32" s="65">
        <v>1.1000000000000001</v>
      </c>
      <c r="BI32" s="65">
        <v>2.2000000000000002</v>
      </c>
      <c r="BJ32" s="65">
        <v>16.7</v>
      </c>
      <c r="BK32" s="65">
        <v>0.9</v>
      </c>
      <c r="BL32" s="65"/>
      <c r="BM32" s="65">
        <v>20</v>
      </c>
      <c r="BN32" s="65">
        <v>9.6999999999999993</v>
      </c>
      <c r="BO32" s="65">
        <v>16.100000000000001</v>
      </c>
      <c r="BP32" s="66">
        <v>1559.7</v>
      </c>
    </row>
    <row r="33" spans="1:68" x14ac:dyDescent="0.3">
      <c r="A33" s="1"/>
      <c r="B33" s="54" t="s">
        <v>843</v>
      </c>
      <c r="C33" s="67">
        <v>17</v>
      </c>
      <c r="D33" s="67"/>
      <c r="E33" s="67"/>
      <c r="F33" s="67">
        <v>10.9</v>
      </c>
      <c r="G33" s="67">
        <v>1.9</v>
      </c>
      <c r="H33" s="67"/>
      <c r="I33" s="67">
        <v>6.1</v>
      </c>
      <c r="J33" s="67">
        <v>1.2</v>
      </c>
      <c r="K33" s="67">
        <v>10.1</v>
      </c>
      <c r="L33" s="67"/>
      <c r="M33" s="67">
        <v>7.7</v>
      </c>
      <c r="N33" s="67">
        <v>10.3</v>
      </c>
      <c r="O33" s="67">
        <v>5.6</v>
      </c>
      <c r="P33" s="67">
        <v>3.2</v>
      </c>
      <c r="Q33" s="67">
        <v>4.4000000000000004</v>
      </c>
      <c r="R33" s="67">
        <v>20</v>
      </c>
      <c r="S33" s="67">
        <v>20</v>
      </c>
      <c r="T33" s="67">
        <v>20</v>
      </c>
      <c r="U33" s="67">
        <v>17.7</v>
      </c>
      <c r="V33" s="67">
        <v>25.1</v>
      </c>
      <c r="W33" s="67">
        <v>62.6</v>
      </c>
      <c r="X33" s="67">
        <v>116.9</v>
      </c>
      <c r="Y33" s="67"/>
      <c r="Z33" s="67">
        <v>73.900000000000006</v>
      </c>
      <c r="AA33" s="67">
        <v>29.5</v>
      </c>
      <c r="AB33" s="67"/>
      <c r="AC33" s="67">
        <v>14.9</v>
      </c>
      <c r="AD33" s="67"/>
      <c r="AE33" s="67"/>
      <c r="AF33" s="67">
        <v>11.6</v>
      </c>
      <c r="AG33" s="67">
        <v>12.6</v>
      </c>
      <c r="AH33" s="67">
        <v>12.6</v>
      </c>
      <c r="AI33" s="67">
        <v>8.6999999999999993</v>
      </c>
      <c r="AJ33" s="67">
        <v>72</v>
      </c>
      <c r="AK33" s="67">
        <v>16.899999999999999</v>
      </c>
      <c r="AL33" s="67">
        <v>17.600000000000001</v>
      </c>
      <c r="AM33" s="67"/>
      <c r="AN33" s="67">
        <v>18.600000000000001</v>
      </c>
      <c r="AO33" s="67"/>
      <c r="AP33" s="67">
        <v>224.7</v>
      </c>
      <c r="AQ33" s="67">
        <v>0.4</v>
      </c>
      <c r="AR33" s="67">
        <v>1.5</v>
      </c>
      <c r="AS33" s="67">
        <v>16.3</v>
      </c>
      <c r="AT33" s="67">
        <v>13.4</v>
      </c>
      <c r="AU33" s="67">
        <v>5.4</v>
      </c>
      <c r="AV33" s="67">
        <v>10</v>
      </c>
      <c r="AW33" s="67">
        <v>101.5</v>
      </c>
      <c r="AX33" s="67">
        <v>123.8</v>
      </c>
      <c r="AY33" s="67">
        <v>99.1</v>
      </c>
      <c r="AZ33" s="67">
        <v>90.6</v>
      </c>
      <c r="BA33" s="67">
        <v>0.6</v>
      </c>
      <c r="BB33" s="67">
        <v>15.9</v>
      </c>
      <c r="BC33" s="67">
        <v>26.8</v>
      </c>
      <c r="BD33" s="67">
        <v>81.599999999999994</v>
      </c>
      <c r="BE33" s="67">
        <v>20</v>
      </c>
      <c r="BF33" s="67">
        <v>4.4000000000000004</v>
      </c>
      <c r="BG33" s="67">
        <v>2.9</v>
      </c>
      <c r="BH33" s="67">
        <v>1.1000000000000001</v>
      </c>
      <c r="BI33" s="67">
        <v>2.2000000000000002</v>
      </c>
      <c r="BJ33" s="67">
        <v>16.100000000000001</v>
      </c>
      <c r="BK33" s="67">
        <v>0.9</v>
      </c>
      <c r="BL33" s="67"/>
      <c r="BM33" s="67">
        <v>20</v>
      </c>
      <c r="BN33" s="67">
        <v>9.8000000000000007</v>
      </c>
      <c r="BO33" s="67">
        <v>16.100000000000001</v>
      </c>
      <c r="BP33" s="68">
        <v>1554.7</v>
      </c>
    </row>
    <row r="34" spans="1:68" x14ac:dyDescent="0.3">
      <c r="A34" s="1"/>
      <c r="B34" s="54" t="s">
        <v>844</v>
      </c>
      <c r="C34" s="67">
        <v>16.8</v>
      </c>
      <c r="D34" s="67"/>
      <c r="E34" s="67"/>
      <c r="F34" s="67">
        <v>10.9</v>
      </c>
      <c r="G34" s="67">
        <v>1.8</v>
      </c>
      <c r="H34" s="67"/>
      <c r="I34" s="67">
        <v>5.9</v>
      </c>
      <c r="J34" s="67">
        <v>1.1000000000000001</v>
      </c>
      <c r="K34" s="67">
        <v>10.1</v>
      </c>
      <c r="L34" s="67"/>
      <c r="M34" s="67">
        <v>7.8</v>
      </c>
      <c r="N34" s="67">
        <v>10.5</v>
      </c>
      <c r="O34" s="67">
        <v>5.6</v>
      </c>
      <c r="P34" s="67">
        <v>3.2</v>
      </c>
      <c r="Q34" s="67">
        <v>4.4000000000000004</v>
      </c>
      <c r="R34" s="67">
        <v>19.899999999999999</v>
      </c>
      <c r="S34" s="67">
        <v>20.5</v>
      </c>
      <c r="T34" s="67">
        <v>20</v>
      </c>
      <c r="U34" s="67">
        <v>17.7</v>
      </c>
      <c r="V34" s="67">
        <v>26.3</v>
      </c>
      <c r="W34" s="67">
        <v>61.3</v>
      </c>
      <c r="X34" s="67">
        <v>118.1</v>
      </c>
      <c r="Y34" s="67"/>
      <c r="Z34" s="67">
        <v>79.2</v>
      </c>
      <c r="AA34" s="67">
        <v>29.9</v>
      </c>
      <c r="AB34" s="67"/>
      <c r="AC34" s="67">
        <v>15.3</v>
      </c>
      <c r="AD34" s="67"/>
      <c r="AE34" s="67"/>
      <c r="AF34" s="67">
        <v>11.4</v>
      </c>
      <c r="AG34" s="67">
        <v>12.4</v>
      </c>
      <c r="AH34" s="67">
        <v>12.4</v>
      </c>
      <c r="AI34" s="67">
        <v>8.6999999999999993</v>
      </c>
      <c r="AJ34" s="67">
        <v>72.2</v>
      </c>
      <c r="AK34" s="67">
        <v>15.4</v>
      </c>
      <c r="AL34" s="67">
        <v>17.7</v>
      </c>
      <c r="AM34" s="67"/>
      <c r="AN34" s="67">
        <v>18.600000000000001</v>
      </c>
      <c r="AO34" s="67"/>
      <c r="AP34" s="67">
        <v>222.1</v>
      </c>
      <c r="AQ34" s="67">
        <v>0.4</v>
      </c>
      <c r="AR34" s="67">
        <v>1.5</v>
      </c>
      <c r="AS34" s="67">
        <v>15.4</v>
      </c>
      <c r="AT34" s="67">
        <v>13.3</v>
      </c>
      <c r="AU34" s="67">
        <v>5.2</v>
      </c>
      <c r="AV34" s="67">
        <v>9.8000000000000007</v>
      </c>
      <c r="AW34" s="67">
        <v>130.80000000000001</v>
      </c>
      <c r="AX34" s="67">
        <v>124</v>
      </c>
      <c r="AY34" s="67">
        <v>111.9</v>
      </c>
      <c r="AZ34" s="67">
        <v>90.6</v>
      </c>
      <c r="BA34" s="67">
        <v>0.6</v>
      </c>
      <c r="BB34" s="67">
        <v>15.9</v>
      </c>
      <c r="BC34" s="67">
        <v>27.8</v>
      </c>
      <c r="BD34" s="67">
        <v>83.5</v>
      </c>
      <c r="BE34" s="67">
        <v>20</v>
      </c>
      <c r="BF34" s="67">
        <v>4.4000000000000004</v>
      </c>
      <c r="BG34" s="67">
        <v>2.9</v>
      </c>
      <c r="BH34" s="67">
        <v>1.1000000000000001</v>
      </c>
      <c r="BI34" s="67">
        <v>2.2000000000000002</v>
      </c>
      <c r="BJ34" s="67">
        <v>15.2</v>
      </c>
      <c r="BK34" s="67">
        <v>0.9</v>
      </c>
      <c r="BL34" s="67"/>
      <c r="BM34" s="67">
        <v>20</v>
      </c>
      <c r="BN34" s="67">
        <v>9.6999999999999993</v>
      </c>
      <c r="BO34" s="67">
        <v>16.2</v>
      </c>
      <c r="BP34" s="68">
        <v>1600.5</v>
      </c>
    </row>
    <row r="35" spans="1:68" x14ac:dyDescent="0.3">
      <c r="A35" s="1"/>
      <c r="B35" s="54" t="s">
        <v>845</v>
      </c>
      <c r="C35" s="67">
        <v>16.600000000000001</v>
      </c>
      <c r="D35" s="67"/>
      <c r="E35" s="67"/>
      <c r="F35" s="67">
        <v>10.9</v>
      </c>
      <c r="G35" s="67">
        <v>1.8</v>
      </c>
      <c r="H35" s="67"/>
      <c r="I35" s="67">
        <v>8.1999999999999993</v>
      </c>
      <c r="J35" s="67">
        <v>1.1000000000000001</v>
      </c>
      <c r="K35" s="67">
        <v>10.1</v>
      </c>
      <c r="L35" s="67"/>
      <c r="M35" s="67">
        <v>7.6</v>
      </c>
      <c r="N35" s="67">
        <v>10.3</v>
      </c>
      <c r="O35" s="67">
        <v>5.6</v>
      </c>
      <c r="P35" s="67">
        <v>3.3</v>
      </c>
      <c r="Q35" s="67">
        <v>4.4000000000000004</v>
      </c>
      <c r="R35" s="67">
        <v>20</v>
      </c>
      <c r="S35" s="67">
        <v>19.399999999999999</v>
      </c>
      <c r="T35" s="67">
        <v>20</v>
      </c>
      <c r="U35" s="67">
        <v>17.7</v>
      </c>
      <c r="V35" s="67">
        <v>25.4</v>
      </c>
      <c r="W35" s="67">
        <v>59.1</v>
      </c>
      <c r="X35" s="67">
        <v>118.2</v>
      </c>
      <c r="Y35" s="67"/>
      <c r="Z35" s="67">
        <v>81.599999999999994</v>
      </c>
      <c r="AA35" s="67">
        <v>30.3</v>
      </c>
      <c r="AB35" s="67"/>
      <c r="AC35" s="67">
        <v>14.9</v>
      </c>
      <c r="AD35" s="67"/>
      <c r="AE35" s="67"/>
      <c r="AF35" s="67">
        <v>11.4</v>
      </c>
      <c r="AG35" s="67">
        <v>12.4</v>
      </c>
      <c r="AH35" s="67">
        <v>12.4</v>
      </c>
      <c r="AI35" s="67">
        <v>9</v>
      </c>
      <c r="AJ35" s="67">
        <v>72.099999999999994</v>
      </c>
      <c r="AK35" s="67">
        <v>13.9</v>
      </c>
      <c r="AL35" s="67">
        <v>16.8</v>
      </c>
      <c r="AM35" s="67"/>
      <c r="AN35" s="67">
        <v>18.600000000000001</v>
      </c>
      <c r="AO35" s="67"/>
      <c r="AP35" s="67">
        <v>225.7</v>
      </c>
      <c r="AQ35" s="67">
        <v>0.4</v>
      </c>
      <c r="AR35" s="67">
        <v>1.5</v>
      </c>
      <c r="AS35" s="67">
        <v>10.9</v>
      </c>
      <c r="AT35" s="67">
        <v>13.3</v>
      </c>
      <c r="AU35" s="67">
        <v>5.4</v>
      </c>
      <c r="AV35" s="67">
        <v>9.9</v>
      </c>
      <c r="AW35" s="67">
        <v>128.19999999999999</v>
      </c>
      <c r="AX35" s="67">
        <v>124.4</v>
      </c>
      <c r="AY35" s="67">
        <v>114.2</v>
      </c>
      <c r="AZ35" s="67">
        <v>90.7</v>
      </c>
      <c r="BA35" s="67">
        <v>0.6</v>
      </c>
      <c r="BB35" s="67">
        <v>15.9</v>
      </c>
      <c r="BC35" s="67">
        <v>27.8</v>
      </c>
      <c r="BD35" s="67">
        <v>82.4</v>
      </c>
      <c r="BE35" s="67">
        <v>20</v>
      </c>
      <c r="BF35" s="67">
        <v>4.4000000000000004</v>
      </c>
      <c r="BG35" s="67">
        <v>2.9</v>
      </c>
      <c r="BH35" s="67">
        <v>1.1000000000000001</v>
      </c>
      <c r="BI35" s="67">
        <v>2.2000000000000002</v>
      </c>
      <c r="BJ35" s="67">
        <v>14.1</v>
      </c>
      <c r="BK35" s="67">
        <v>0.9</v>
      </c>
      <c r="BL35" s="67"/>
      <c r="BM35" s="67">
        <v>20</v>
      </c>
      <c r="BN35" s="67">
        <v>9.8000000000000007</v>
      </c>
      <c r="BO35" s="67">
        <v>16.3</v>
      </c>
      <c r="BP35" s="68">
        <v>1596.1</v>
      </c>
    </row>
    <row r="36" spans="1:68" x14ac:dyDescent="0.3">
      <c r="A36" s="1"/>
      <c r="B36" s="54" t="s">
        <v>846</v>
      </c>
      <c r="C36" s="67">
        <v>16.8</v>
      </c>
      <c r="D36" s="67"/>
      <c r="E36" s="67"/>
      <c r="F36" s="67">
        <v>11</v>
      </c>
      <c r="G36" s="67">
        <v>1.8</v>
      </c>
      <c r="H36" s="67"/>
      <c r="I36" s="67">
        <v>10.3</v>
      </c>
      <c r="J36" s="67">
        <v>1</v>
      </c>
      <c r="K36" s="67">
        <v>10.1</v>
      </c>
      <c r="L36" s="67"/>
      <c r="M36" s="67">
        <v>7.6</v>
      </c>
      <c r="N36" s="67">
        <v>10</v>
      </c>
      <c r="O36" s="67">
        <v>5.6</v>
      </c>
      <c r="P36" s="67">
        <v>3.3</v>
      </c>
      <c r="Q36" s="67">
        <v>4.3</v>
      </c>
      <c r="R36" s="67">
        <v>20</v>
      </c>
      <c r="S36" s="67">
        <v>20.100000000000001</v>
      </c>
      <c r="T36" s="67">
        <v>20</v>
      </c>
      <c r="U36" s="67">
        <v>17.7</v>
      </c>
      <c r="V36" s="67">
        <v>23.7</v>
      </c>
      <c r="W36" s="67">
        <v>58.8</v>
      </c>
      <c r="X36" s="67">
        <v>114.8</v>
      </c>
      <c r="Y36" s="67">
        <v>25.9</v>
      </c>
      <c r="Z36" s="67">
        <v>78</v>
      </c>
      <c r="AA36" s="67">
        <v>30.3</v>
      </c>
      <c r="AB36" s="67">
        <v>13.5</v>
      </c>
      <c r="AC36" s="67">
        <v>12.4</v>
      </c>
      <c r="AD36" s="67"/>
      <c r="AE36" s="67"/>
      <c r="AF36" s="67">
        <v>11.4</v>
      </c>
      <c r="AG36" s="67">
        <v>12.3</v>
      </c>
      <c r="AH36" s="67">
        <v>12.3</v>
      </c>
      <c r="AI36" s="67">
        <v>8.9</v>
      </c>
      <c r="AJ36" s="67">
        <v>71.5</v>
      </c>
      <c r="AK36" s="67">
        <v>16.8</v>
      </c>
      <c r="AL36" s="67">
        <v>18.100000000000001</v>
      </c>
      <c r="AM36" s="67"/>
      <c r="AN36" s="67">
        <v>18.600000000000001</v>
      </c>
      <c r="AO36" s="67"/>
      <c r="AP36" s="67">
        <v>224.9</v>
      </c>
      <c r="AQ36" s="67">
        <v>0.4</v>
      </c>
      <c r="AR36" s="67">
        <v>1.5</v>
      </c>
      <c r="AS36" s="67">
        <v>11.6</v>
      </c>
      <c r="AT36" s="67">
        <v>13.2</v>
      </c>
      <c r="AU36" s="67">
        <v>5.5</v>
      </c>
      <c r="AV36" s="67">
        <v>9.9</v>
      </c>
      <c r="AW36" s="67">
        <v>132.5</v>
      </c>
      <c r="AX36" s="67">
        <v>124.7</v>
      </c>
      <c r="AY36" s="67">
        <v>117.2</v>
      </c>
      <c r="AZ36" s="67">
        <v>90.2</v>
      </c>
      <c r="BA36" s="67">
        <v>0.6</v>
      </c>
      <c r="BB36" s="67">
        <v>15.8</v>
      </c>
      <c r="BC36" s="67">
        <v>28.4</v>
      </c>
      <c r="BD36" s="67">
        <v>83.2</v>
      </c>
      <c r="BE36" s="67">
        <v>19.8</v>
      </c>
      <c r="BF36" s="67">
        <v>4.4000000000000004</v>
      </c>
      <c r="BG36" s="67">
        <v>2.9</v>
      </c>
      <c r="BH36" s="67">
        <v>1.1000000000000001</v>
      </c>
      <c r="BI36" s="67">
        <v>2.2000000000000002</v>
      </c>
      <c r="BJ36" s="67">
        <v>12.7</v>
      </c>
      <c r="BK36" s="67">
        <v>0.9</v>
      </c>
      <c r="BL36" s="67"/>
      <c r="BM36" s="67">
        <v>20</v>
      </c>
      <c r="BN36" s="67">
        <v>9.8000000000000007</v>
      </c>
      <c r="BO36" s="67">
        <v>16</v>
      </c>
      <c r="BP36" s="68">
        <v>1636.3</v>
      </c>
    </row>
    <row r="37" spans="1:68" x14ac:dyDescent="0.3">
      <c r="A37" s="1"/>
      <c r="B37" s="54" t="s">
        <v>847</v>
      </c>
      <c r="C37" s="67">
        <v>16.5</v>
      </c>
      <c r="D37" s="67"/>
      <c r="E37" s="67"/>
      <c r="F37" s="67">
        <v>11.1</v>
      </c>
      <c r="G37" s="67">
        <v>1.9</v>
      </c>
      <c r="H37" s="67"/>
      <c r="I37" s="67">
        <v>10.8</v>
      </c>
      <c r="J37" s="67">
        <v>0.8</v>
      </c>
      <c r="K37" s="67">
        <v>10.1</v>
      </c>
      <c r="L37" s="67"/>
      <c r="M37" s="67">
        <v>7.7</v>
      </c>
      <c r="N37" s="67">
        <v>10.4</v>
      </c>
      <c r="O37" s="67">
        <v>5.6</v>
      </c>
      <c r="P37" s="67">
        <v>3.2</v>
      </c>
      <c r="Q37" s="67">
        <v>4.3</v>
      </c>
      <c r="R37" s="67">
        <v>20</v>
      </c>
      <c r="S37" s="67">
        <v>20</v>
      </c>
      <c r="T37" s="67">
        <v>20</v>
      </c>
      <c r="U37" s="67">
        <v>17.7</v>
      </c>
      <c r="V37" s="67">
        <v>24.8</v>
      </c>
      <c r="W37" s="67">
        <v>61.4</v>
      </c>
      <c r="X37" s="67">
        <v>115.4</v>
      </c>
      <c r="Y37" s="67">
        <v>57.4</v>
      </c>
      <c r="Z37" s="67">
        <v>46.1</v>
      </c>
      <c r="AA37" s="67">
        <v>29.8</v>
      </c>
      <c r="AB37" s="67">
        <v>9.6999999999999993</v>
      </c>
      <c r="AC37" s="67">
        <v>7.2</v>
      </c>
      <c r="AD37" s="67"/>
      <c r="AE37" s="67"/>
      <c r="AF37" s="67">
        <v>11.6</v>
      </c>
      <c r="AG37" s="67">
        <v>12.2</v>
      </c>
      <c r="AH37" s="67">
        <v>12.2</v>
      </c>
      <c r="AI37" s="67">
        <v>8.3000000000000007</v>
      </c>
      <c r="AJ37" s="67">
        <v>69.7</v>
      </c>
      <c r="AK37" s="67">
        <v>16.899999999999999</v>
      </c>
      <c r="AL37" s="67">
        <v>16.899999999999999</v>
      </c>
      <c r="AM37" s="67"/>
      <c r="AN37" s="67">
        <v>18.600000000000001</v>
      </c>
      <c r="AO37" s="67"/>
      <c r="AP37" s="67">
        <v>220.4</v>
      </c>
      <c r="AQ37" s="67">
        <v>0.3</v>
      </c>
      <c r="AR37" s="67">
        <v>1.5</v>
      </c>
      <c r="AS37" s="67">
        <v>10.7</v>
      </c>
      <c r="AT37" s="67">
        <v>12.9</v>
      </c>
      <c r="AU37" s="67">
        <v>5.4</v>
      </c>
      <c r="AV37" s="67">
        <v>9.9</v>
      </c>
      <c r="AW37" s="67">
        <v>120.6</v>
      </c>
      <c r="AX37" s="67">
        <v>123.2</v>
      </c>
      <c r="AY37" s="67">
        <v>116.8</v>
      </c>
      <c r="AZ37" s="67">
        <v>88.7</v>
      </c>
      <c r="BA37" s="67">
        <v>0.6</v>
      </c>
      <c r="BB37" s="67">
        <v>15.5</v>
      </c>
      <c r="BC37" s="67">
        <v>22</v>
      </c>
      <c r="BD37" s="67">
        <v>79</v>
      </c>
      <c r="BE37" s="67">
        <v>19.600000000000001</v>
      </c>
      <c r="BF37" s="67">
        <v>4.4000000000000004</v>
      </c>
      <c r="BG37" s="67">
        <v>2.9</v>
      </c>
      <c r="BH37" s="67">
        <v>1.1000000000000001</v>
      </c>
      <c r="BI37" s="67">
        <v>2.2000000000000002</v>
      </c>
      <c r="BJ37" s="67">
        <v>10.9</v>
      </c>
      <c r="BK37" s="67">
        <v>0.9</v>
      </c>
      <c r="BL37" s="67"/>
      <c r="BM37" s="67">
        <v>20</v>
      </c>
      <c r="BN37" s="67">
        <v>9.8000000000000007</v>
      </c>
      <c r="BO37" s="67">
        <v>15.4</v>
      </c>
      <c r="BP37" s="68">
        <v>1593</v>
      </c>
    </row>
    <row r="38" spans="1:68" x14ac:dyDescent="0.3">
      <c r="A38" s="1"/>
      <c r="B38" s="54" t="s">
        <v>848</v>
      </c>
      <c r="C38" s="67">
        <v>15</v>
      </c>
      <c r="D38" s="67"/>
      <c r="E38" s="67"/>
      <c r="F38" s="67">
        <v>11.1</v>
      </c>
      <c r="G38" s="67">
        <v>2</v>
      </c>
      <c r="H38" s="67"/>
      <c r="I38" s="67">
        <v>9.6</v>
      </c>
      <c r="J38" s="67">
        <v>0.7</v>
      </c>
      <c r="K38" s="67">
        <v>10.1</v>
      </c>
      <c r="L38" s="67"/>
      <c r="M38" s="67">
        <v>7.5</v>
      </c>
      <c r="N38" s="67">
        <v>10.5</v>
      </c>
      <c r="O38" s="67">
        <v>5.6</v>
      </c>
      <c r="P38" s="67">
        <v>3.3</v>
      </c>
      <c r="Q38" s="67">
        <v>4.4000000000000004</v>
      </c>
      <c r="R38" s="67">
        <v>20</v>
      </c>
      <c r="S38" s="67">
        <v>19.899999999999999</v>
      </c>
      <c r="T38" s="67">
        <v>20</v>
      </c>
      <c r="U38" s="67">
        <v>17.7</v>
      </c>
      <c r="V38" s="67">
        <v>28.1</v>
      </c>
      <c r="W38" s="67">
        <v>65.099999999999994</v>
      </c>
      <c r="X38" s="67">
        <v>117.9</v>
      </c>
      <c r="Y38" s="67">
        <v>57.4</v>
      </c>
      <c r="Z38" s="67">
        <v>46.4</v>
      </c>
      <c r="AA38" s="67">
        <v>27.9</v>
      </c>
      <c r="AB38" s="67">
        <v>9.8000000000000007</v>
      </c>
      <c r="AC38" s="67">
        <v>7</v>
      </c>
      <c r="AD38" s="67"/>
      <c r="AE38" s="67"/>
      <c r="AF38" s="67">
        <v>11.6</v>
      </c>
      <c r="AG38" s="67">
        <v>12.2</v>
      </c>
      <c r="AH38" s="67">
        <v>12.2</v>
      </c>
      <c r="AI38" s="67">
        <v>8</v>
      </c>
      <c r="AJ38" s="67">
        <v>65.8</v>
      </c>
      <c r="AK38" s="67">
        <v>16.399999999999999</v>
      </c>
      <c r="AL38" s="67">
        <v>17.5</v>
      </c>
      <c r="AM38" s="67"/>
      <c r="AN38" s="67">
        <v>18.600000000000001</v>
      </c>
      <c r="AO38" s="67"/>
      <c r="AP38" s="67">
        <v>209.5</v>
      </c>
      <c r="AQ38" s="67">
        <v>0.3</v>
      </c>
      <c r="AR38" s="67">
        <v>1.5</v>
      </c>
      <c r="AS38" s="67">
        <v>9.1</v>
      </c>
      <c r="AT38" s="67">
        <v>12.2</v>
      </c>
      <c r="AU38" s="67">
        <v>5.5</v>
      </c>
      <c r="AV38" s="67">
        <v>9.9</v>
      </c>
      <c r="AW38" s="67">
        <v>139.6</v>
      </c>
      <c r="AX38" s="67">
        <v>118.2</v>
      </c>
      <c r="AY38" s="67">
        <v>121.3</v>
      </c>
      <c r="AZ38" s="67">
        <v>85.5</v>
      </c>
      <c r="BA38" s="67">
        <v>0.6</v>
      </c>
      <c r="BB38" s="67">
        <v>14.6</v>
      </c>
      <c r="BC38" s="67">
        <v>27.6</v>
      </c>
      <c r="BD38" s="67">
        <v>85</v>
      </c>
      <c r="BE38" s="67">
        <v>19.600000000000001</v>
      </c>
      <c r="BF38" s="67">
        <v>4.4000000000000004</v>
      </c>
      <c r="BG38" s="67">
        <v>2.9</v>
      </c>
      <c r="BH38" s="67">
        <v>1.1000000000000001</v>
      </c>
      <c r="BI38" s="67">
        <v>2.2000000000000002</v>
      </c>
      <c r="BJ38" s="67">
        <v>8.8000000000000007</v>
      </c>
      <c r="BK38" s="67">
        <v>0.9</v>
      </c>
      <c r="BL38" s="67"/>
      <c r="BM38" s="67">
        <v>20</v>
      </c>
      <c r="BN38" s="67">
        <v>9.8000000000000007</v>
      </c>
      <c r="BO38" s="67">
        <v>14</v>
      </c>
      <c r="BP38" s="68">
        <v>1603.4</v>
      </c>
    </row>
    <row r="39" spans="1:68" x14ac:dyDescent="0.3">
      <c r="A39" s="1"/>
      <c r="B39" s="56" t="s">
        <v>849</v>
      </c>
      <c r="C39" s="69">
        <v>16</v>
      </c>
      <c r="D39" s="69"/>
      <c r="E39" s="69"/>
      <c r="F39" s="69">
        <v>11.1</v>
      </c>
      <c r="G39" s="69">
        <v>2</v>
      </c>
      <c r="H39" s="69"/>
      <c r="I39" s="69">
        <v>10.1</v>
      </c>
      <c r="J39" s="69">
        <v>0.5</v>
      </c>
      <c r="K39" s="69">
        <v>10.1</v>
      </c>
      <c r="L39" s="69"/>
      <c r="M39" s="69">
        <v>7.5</v>
      </c>
      <c r="N39" s="69">
        <v>10.9</v>
      </c>
      <c r="O39" s="69">
        <v>5.6</v>
      </c>
      <c r="P39" s="69">
        <v>3.2</v>
      </c>
      <c r="Q39" s="69">
        <v>4.4000000000000004</v>
      </c>
      <c r="R39" s="69">
        <v>20</v>
      </c>
      <c r="S39" s="69">
        <v>20.100000000000001</v>
      </c>
      <c r="T39" s="69">
        <v>20</v>
      </c>
      <c r="U39" s="69">
        <v>17.7</v>
      </c>
      <c r="V39" s="69">
        <v>29.7</v>
      </c>
      <c r="W39" s="69">
        <v>67.3</v>
      </c>
      <c r="X39" s="69">
        <v>118.4</v>
      </c>
      <c r="Y39" s="69">
        <v>59.5</v>
      </c>
      <c r="Z39" s="69">
        <v>53.7</v>
      </c>
      <c r="AA39" s="69">
        <v>19.3</v>
      </c>
      <c r="AB39" s="69">
        <v>10.6</v>
      </c>
      <c r="AC39" s="69">
        <v>6.8</v>
      </c>
      <c r="AD39" s="69"/>
      <c r="AE39" s="69"/>
      <c r="AF39" s="69">
        <v>11.6</v>
      </c>
      <c r="AG39" s="69">
        <v>12.2</v>
      </c>
      <c r="AH39" s="69">
        <v>12.2</v>
      </c>
      <c r="AI39" s="69">
        <v>8</v>
      </c>
      <c r="AJ39" s="69">
        <v>47.3</v>
      </c>
      <c r="AK39" s="69">
        <v>16.600000000000001</v>
      </c>
      <c r="AL39" s="69">
        <v>17.399999999999999</v>
      </c>
      <c r="AM39" s="69"/>
      <c r="AN39" s="69">
        <v>18.600000000000001</v>
      </c>
      <c r="AO39" s="69"/>
      <c r="AP39" s="69">
        <v>176.2</v>
      </c>
      <c r="AQ39" s="69">
        <v>0.2</v>
      </c>
      <c r="AR39" s="69">
        <v>1.5</v>
      </c>
      <c r="AS39" s="69">
        <v>6.7</v>
      </c>
      <c r="AT39" s="69">
        <v>9.4</v>
      </c>
      <c r="AU39" s="69">
        <v>5.6</v>
      </c>
      <c r="AV39" s="69">
        <v>9.9</v>
      </c>
      <c r="AW39" s="69">
        <v>140.80000000000001</v>
      </c>
      <c r="AX39" s="69">
        <v>82.3</v>
      </c>
      <c r="AY39" s="69">
        <v>120.3</v>
      </c>
      <c r="AZ39" s="69">
        <v>72.2</v>
      </c>
      <c r="BA39" s="69">
        <v>0.6</v>
      </c>
      <c r="BB39" s="69">
        <v>11.3</v>
      </c>
      <c r="BC39" s="69">
        <v>28.9</v>
      </c>
      <c r="BD39" s="69">
        <v>86.2</v>
      </c>
      <c r="BE39" s="69">
        <v>19.399999999999999</v>
      </c>
      <c r="BF39" s="69">
        <v>4.4000000000000004</v>
      </c>
      <c r="BG39" s="69">
        <v>2.9</v>
      </c>
      <c r="BH39" s="69">
        <v>1.1000000000000001</v>
      </c>
      <c r="BI39" s="69">
        <v>2.2000000000000002</v>
      </c>
      <c r="BJ39" s="69">
        <v>6.6</v>
      </c>
      <c r="BK39" s="69">
        <v>0.9</v>
      </c>
      <c r="BL39" s="69"/>
      <c r="BM39" s="69">
        <v>20</v>
      </c>
      <c r="BN39" s="69">
        <v>9.8000000000000007</v>
      </c>
      <c r="BO39" s="69">
        <v>9.6</v>
      </c>
      <c r="BP39" s="70">
        <v>1497.4</v>
      </c>
    </row>
    <row r="40" spans="1:68" x14ac:dyDescent="0.3">
      <c r="A40" s="1"/>
      <c r="B40" s="50" t="s">
        <v>850</v>
      </c>
      <c r="C40" s="65">
        <v>16</v>
      </c>
      <c r="D40" s="65"/>
      <c r="E40" s="65"/>
      <c r="F40" s="65">
        <v>11.1</v>
      </c>
      <c r="G40" s="65">
        <v>2.1</v>
      </c>
      <c r="H40" s="65"/>
      <c r="I40" s="65">
        <v>9.8000000000000007</v>
      </c>
      <c r="J40" s="65">
        <v>0.2</v>
      </c>
      <c r="K40" s="65">
        <v>10.1</v>
      </c>
      <c r="L40" s="65"/>
      <c r="M40" s="65">
        <v>7.4</v>
      </c>
      <c r="N40" s="65">
        <v>10.8</v>
      </c>
      <c r="O40" s="65">
        <v>5.5</v>
      </c>
      <c r="P40" s="65">
        <v>3.3</v>
      </c>
      <c r="Q40" s="65">
        <v>4.3</v>
      </c>
      <c r="R40" s="65">
        <v>20</v>
      </c>
      <c r="S40" s="65">
        <v>19.899999999999999</v>
      </c>
      <c r="T40" s="65">
        <v>20</v>
      </c>
      <c r="U40" s="65">
        <v>17.7</v>
      </c>
      <c r="V40" s="65">
        <v>30.2</v>
      </c>
      <c r="W40" s="65">
        <v>69</v>
      </c>
      <c r="X40" s="65">
        <v>125</v>
      </c>
      <c r="Y40" s="65">
        <v>70.7</v>
      </c>
      <c r="Z40" s="65">
        <v>58.7</v>
      </c>
      <c r="AA40" s="65">
        <v>9.3000000000000007</v>
      </c>
      <c r="AB40" s="65">
        <v>12.2</v>
      </c>
      <c r="AC40" s="65">
        <v>8.9</v>
      </c>
      <c r="AD40" s="65"/>
      <c r="AE40" s="65"/>
      <c r="AF40" s="65">
        <v>11.6</v>
      </c>
      <c r="AG40" s="65">
        <v>12.2</v>
      </c>
      <c r="AH40" s="65">
        <v>12.2</v>
      </c>
      <c r="AI40" s="65">
        <v>8</v>
      </c>
      <c r="AJ40" s="65">
        <v>21.4</v>
      </c>
      <c r="AK40" s="65">
        <v>16.7</v>
      </c>
      <c r="AL40" s="65">
        <v>18.100000000000001</v>
      </c>
      <c r="AM40" s="65"/>
      <c r="AN40" s="65">
        <v>18.600000000000001</v>
      </c>
      <c r="AO40" s="65"/>
      <c r="AP40" s="65">
        <v>92.5</v>
      </c>
      <c r="AQ40" s="65">
        <v>0.2</v>
      </c>
      <c r="AR40" s="65">
        <v>1.5</v>
      </c>
      <c r="AS40" s="65">
        <v>4</v>
      </c>
      <c r="AT40" s="65">
        <v>3.6</v>
      </c>
      <c r="AU40" s="65">
        <v>5.4</v>
      </c>
      <c r="AV40" s="65">
        <v>9.9</v>
      </c>
      <c r="AW40" s="65">
        <v>151.80000000000001</v>
      </c>
      <c r="AX40" s="65">
        <v>39.200000000000003</v>
      </c>
      <c r="AY40" s="65">
        <v>126.1</v>
      </c>
      <c r="AZ40" s="65">
        <v>37.5</v>
      </c>
      <c r="BA40" s="65">
        <v>0.6</v>
      </c>
      <c r="BB40" s="65">
        <v>4.0999999999999996</v>
      </c>
      <c r="BC40" s="65">
        <v>28</v>
      </c>
      <c r="BD40" s="65">
        <v>86.3</v>
      </c>
      <c r="BE40" s="65">
        <v>19.2</v>
      </c>
      <c r="BF40" s="65">
        <v>4.5</v>
      </c>
      <c r="BG40" s="65">
        <v>2.9</v>
      </c>
      <c r="BH40" s="65">
        <v>1.1000000000000001</v>
      </c>
      <c r="BI40" s="65">
        <v>2.2000000000000002</v>
      </c>
      <c r="BJ40" s="65">
        <v>4.0999999999999996</v>
      </c>
      <c r="BK40" s="65">
        <v>0.9</v>
      </c>
      <c r="BL40" s="65"/>
      <c r="BM40" s="65">
        <v>20</v>
      </c>
      <c r="BN40" s="65">
        <v>9.8000000000000007</v>
      </c>
      <c r="BO40" s="65">
        <v>2.5</v>
      </c>
      <c r="BP40" s="66">
        <v>1318.9</v>
      </c>
    </row>
    <row r="41" spans="1:68" x14ac:dyDescent="0.3">
      <c r="A41" s="1"/>
      <c r="B41" s="54" t="s">
        <v>851</v>
      </c>
      <c r="C41" s="67">
        <v>16</v>
      </c>
      <c r="D41" s="67"/>
      <c r="E41" s="67"/>
      <c r="F41" s="67">
        <v>11.3</v>
      </c>
      <c r="G41" s="67">
        <v>2.1</v>
      </c>
      <c r="H41" s="67"/>
      <c r="I41" s="67">
        <v>10.1</v>
      </c>
      <c r="J41" s="67">
        <v>0.1</v>
      </c>
      <c r="K41" s="67">
        <v>10.1</v>
      </c>
      <c r="L41" s="67"/>
      <c r="M41" s="67">
        <v>7.1</v>
      </c>
      <c r="N41" s="67">
        <v>11.4</v>
      </c>
      <c r="O41" s="67">
        <v>5.5</v>
      </c>
      <c r="P41" s="67">
        <v>3.3</v>
      </c>
      <c r="Q41" s="67">
        <v>4.4000000000000004</v>
      </c>
      <c r="R41" s="67">
        <v>20</v>
      </c>
      <c r="S41" s="67">
        <v>20</v>
      </c>
      <c r="T41" s="67">
        <v>20</v>
      </c>
      <c r="U41" s="67">
        <v>17.600000000000001</v>
      </c>
      <c r="V41" s="67">
        <v>30.2</v>
      </c>
      <c r="W41" s="67">
        <v>74.5</v>
      </c>
      <c r="X41" s="67">
        <v>124</v>
      </c>
      <c r="Y41" s="67">
        <v>71.7</v>
      </c>
      <c r="Z41" s="67">
        <v>66.3</v>
      </c>
      <c r="AA41" s="67">
        <v>1.3</v>
      </c>
      <c r="AB41" s="67">
        <v>13.2</v>
      </c>
      <c r="AC41" s="67">
        <v>9.6999999999999993</v>
      </c>
      <c r="AD41" s="67"/>
      <c r="AE41" s="67"/>
      <c r="AF41" s="67">
        <v>11.6</v>
      </c>
      <c r="AG41" s="67">
        <v>12.2</v>
      </c>
      <c r="AH41" s="67">
        <v>12.2</v>
      </c>
      <c r="AI41" s="67">
        <v>8.1999999999999993</v>
      </c>
      <c r="AJ41" s="67">
        <v>4.5999999999999996</v>
      </c>
      <c r="AK41" s="67">
        <v>17.600000000000001</v>
      </c>
      <c r="AL41" s="67">
        <v>18.100000000000001</v>
      </c>
      <c r="AM41" s="67"/>
      <c r="AN41" s="67">
        <v>18.600000000000001</v>
      </c>
      <c r="AO41" s="67"/>
      <c r="AP41" s="67">
        <v>19.399999999999999</v>
      </c>
      <c r="AQ41" s="67">
        <v>0.1</v>
      </c>
      <c r="AR41" s="67">
        <v>1.5</v>
      </c>
      <c r="AS41" s="67">
        <v>1.4</v>
      </c>
      <c r="AT41" s="67">
        <v>0.2</v>
      </c>
      <c r="AU41" s="67">
        <v>5.5</v>
      </c>
      <c r="AV41" s="67">
        <v>9.9</v>
      </c>
      <c r="AW41" s="67">
        <v>145.30000000000001</v>
      </c>
      <c r="AX41" s="67">
        <v>5.3</v>
      </c>
      <c r="AY41" s="67">
        <v>128.6</v>
      </c>
      <c r="AZ41" s="67">
        <v>6.4</v>
      </c>
      <c r="BA41" s="67">
        <v>0.6</v>
      </c>
      <c r="BB41" s="67">
        <v>0.1</v>
      </c>
      <c r="BC41" s="67">
        <v>31.2</v>
      </c>
      <c r="BD41" s="67">
        <v>84.6</v>
      </c>
      <c r="BE41" s="67">
        <v>19.2</v>
      </c>
      <c r="BF41" s="67">
        <v>4.5</v>
      </c>
      <c r="BG41" s="67">
        <v>2.9</v>
      </c>
      <c r="BH41" s="67">
        <v>1.1000000000000001</v>
      </c>
      <c r="BI41" s="67">
        <v>2.2000000000000002</v>
      </c>
      <c r="BJ41" s="67">
        <v>1.7</v>
      </c>
      <c r="BK41" s="67">
        <v>0.9</v>
      </c>
      <c r="BL41" s="67"/>
      <c r="BM41" s="67">
        <v>20</v>
      </c>
      <c r="BN41" s="67">
        <v>9.8000000000000007</v>
      </c>
      <c r="BO41" s="67"/>
      <c r="BP41" s="68">
        <v>1155.4000000000001</v>
      </c>
    </row>
    <row r="42" spans="1:68" x14ac:dyDescent="0.3">
      <c r="A42" s="1"/>
      <c r="B42" s="54" t="s">
        <v>852</v>
      </c>
      <c r="C42" s="67">
        <v>16</v>
      </c>
      <c r="D42" s="67"/>
      <c r="E42" s="67"/>
      <c r="F42" s="67">
        <v>11.4</v>
      </c>
      <c r="G42" s="67">
        <v>2.1</v>
      </c>
      <c r="H42" s="67"/>
      <c r="I42" s="67">
        <v>10.1</v>
      </c>
      <c r="J42" s="67"/>
      <c r="K42" s="67">
        <v>10.1</v>
      </c>
      <c r="L42" s="67"/>
      <c r="M42" s="67">
        <v>7.1</v>
      </c>
      <c r="N42" s="67">
        <v>11.2</v>
      </c>
      <c r="O42" s="67">
        <v>5.4</v>
      </c>
      <c r="P42" s="67">
        <v>3.2</v>
      </c>
      <c r="Q42" s="67">
        <v>4.5</v>
      </c>
      <c r="R42" s="67">
        <v>20</v>
      </c>
      <c r="S42" s="67">
        <v>19.899999999999999</v>
      </c>
      <c r="T42" s="67">
        <v>20</v>
      </c>
      <c r="U42" s="67">
        <v>17.5</v>
      </c>
      <c r="V42" s="67">
        <v>29.1</v>
      </c>
      <c r="W42" s="67">
        <v>74.099999999999994</v>
      </c>
      <c r="X42" s="67">
        <v>121.9</v>
      </c>
      <c r="Y42" s="67">
        <v>73.599999999999994</v>
      </c>
      <c r="Z42" s="67">
        <v>68.7</v>
      </c>
      <c r="AA42" s="67"/>
      <c r="AB42" s="67">
        <v>14.1</v>
      </c>
      <c r="AC42" s="67">
        <v>9.5</v>
      </c>
      <c r="AD42" s="67"/>
      <c r="AE42" s="67">
        <v>1.4</v>
      </c>
      <c r="AF42" s="67">
        <v>11.6</v>
      </c>
      <c r="AG42" s="67">
        <v>12.2</v>
      </c>
      <c r="AH42" s="67">
        <v>12.2</v>
      </c>
      <c r="AI42" s="67">
        <v>8.1999999999999993</v>
      </c>
      <c r="AJ42" s="67"/>
      <c r="AK42" s="67">
        <v>17.399999999999999</v>
      </c>
      <c r="AL42" s="67">
        <v>17.8</v>
      </c>
      <c r="AM42" s="67"/>
      <c r="AN42" s="67">
        <v>18.600000000000001</v>
      </c>
      <c r="AO42" s="67"/>
      <c r="AP42" s="67"/>
      <c r="AQ42" s="67">
        <v>0.1</v>
      </c>
      <c r="AR42" s="67">
        <v>1.5</v>
      </c>
      <c r="AS42" s="67"/>
      <c r="AT42" s="67"/>
      <c r="AU42" s="67">
        <v>5.5</v>
      </c>
      <c r="AV42" s="67">
        <v>9.9</v>
      </c>
      <c r="AW42" s="67">
        <v>141.1</v>
      </c>
      <c r="AX42" s="67"/>
      <c r="AY42" s="67">
        <v>127.5</v>
      </c>
      <c r="AZ42" s="67"/>
      <c r="BA42" s="67">
        <v>0.6</v>
      </c>
      <c r="BB42" s="67"/>
      <c r="BC42" s="67">
        <v>30</v>
      </c>
      <c r="BD42" s="67">
        <v>86.3</v>
      </c>
      <c r="BE42" s="67">
        <v>19.2</v>
      </c>
      <c r="BF42" s="67">
        <v>4.5</v>
      </c>
      <c r="BG42" s="67">
        <v>2.9</v>
      </c>
      <c r="BH42" s="67">
        <v>1.1000000000000001</v>
      </c>
      <c r="BI42" s="67">
        <v>2.2000000000000002</v>
      </c>
      <c r="BJ42" s="67"/>
      <c r="BK42" s="67">
        <v>0.9</v>
      </c>
      <c r="BL42" s="67"/>
      <c r="BM42" s="67">
        <v>20</v>
      </c>
      <c r="BN42" s="67">
        <v>9.8000000000000007</v>
      </c>
      <c r="BO42" s="67"/>
      <c r="BP42" s="68">
        <v>1112</v>
      </c>
    </row>
    <row r="43" spans="1:68" x14ac:dyDescent="0.3">
      <c r="A43" s="1"/>
      <c r="B43" s="54" t="s">
        <v>853</v>
      </c>
      <c r="C43" s="67">
        <v>16</v>
      </c>
      <c r="D43" s="67"/>
      <c r="E43" s="67"/>
      <c r="F43" s="67">
        <v>11.4</v>
      </c>
      <c r="G43" s="67">
        <v>2.1</v>
      </c>
      <c r="H43" s="67"/>
      <c r="I43" s="67">
        <v>9.6999999999999993</v>
      </c>
      <c r="J43" s="67"/>
      <c r="K43" s="67">
        <v>10</v>
      </c>
      <c r="L43" s="67"/>
      <c r="M43" s="67">
        <v>7.3</v>
      </c>
      <c r="N43" s="67">
        <v>11.4</v>
      </c>
      <c r="O43" s="67">
        <v>5.3</v>
      </c>
      <c r="P43" s="67">
        <v>3.2</v>
      </c>
      <c r="Q43" s="67">
        <v>4.5</v>
      </c>
      <c r="R43" s="67">
        <v>20</v>
      </c>
      <c r="S43" s="67">
        <v>20.3</v>
      </c>
      <c r="T43" s="67">
        <v>20</v>
      </c>
      <c r="U43" s="67">
        <v>17.3</v>
      </c>
      <c r="V43" s="67">
        <v>29.2</v>
      </c>
      <c r="W43" s="67">
        <v>72.099999999999994</v>
      </c>
      <c r="X43" s="67">
        <v>111.5</v>
      </c>
      <c r="Y43" s="67">
        <v>76</v>
      </c>
      <c r="Z43" s="67">
        <v>68.3</v>
      </c>
      <c r="AA43" s="67"/>
      <c r="AB43" s="67">
        <v>13.7</v>
      </c>
      <c r="AC43" s="67">
        <v>8.5</v>
      </c>
      <c r="AD43" s="67"/>
      <c r="AE43" s="67">
        <v>3.4</v>
      </c>
      <c r="AF43" s="67">
        <v>11.6</v>
      </c>
      <c r="AG43" s="67">
        <v>12.2</v>
      </c>
      <c r="AH43" s="67">
        <v>12.2</v>
      </c>
      <c r="AI43" s="67">
        <v>8.3000000000000007</v>
      </c>
      <c r="AJ43" s="67"/>
      <c r="AK43" s="67">
        <v>16.899999999999999</v>
      </c>
      <c r="AL43" s="67">
        <v>18.100000000000001</v>
      </c>
      <c r="AM43" s="67"/>
      <c r="AN43" s="67">
        <v>18.600000000000001</v>
      </c>
      <c r="AO43" s="67"/>
      <c r="AP43" s="67"/>
      <c r="AQ43" s="67"/>
      <c r="AR43" s="67">
        <v>1.5</v>
      </c>
      <c r="AS43" s="67"/>
      <c r="AT43" s="67"/>
      <c r="AU43" s="67">
        <v>5.5</v>
      </c>
      <c r="AV43" s="67">
        <v>9.9</v>
      </c>
      <c r="AW43" s="67">
        <v>128.80000000000001</v>
      </c>
      <c r="AX43" s="67"/>
      <c r="AY43" s="67">
        <v>129.4</v>
      </c>
      <c r="AZ43" s="67"/>
      <c r="BA43" s="67">
        <v>0.6</v>
      </c>
      <c r="BB43" s="67"/>
      <c r="BC43" s="67">
        <v>29.6</v>
      </c>
      <c r="BD43" s="67">
        <v>82.4</v>
      </c>
      <c r="BE43" s="67">
        <v>19.2</v>
      </c>
      <c r="BF43" s="67">
        <v>4.5</v>
      </c>
      <c r="BG43" s="67">
        <v>3</v>
      </c>
      <c r="BH43" s="67">
        <v>1.1000000000000001</v>
      </c>
      <c r="BI43" s="67">
        <v>2.2000000000000002</v>
      </c>
      <c r="BJ43" s="67"/>
      <c r="BK43" s="67">
        <v>0.9</v>
      </c>
      <c r="BL43" s="67"/>
      <c r="BM43" s="67">
        <v>20</v>
      </c>
      <c r="BN43" s="67">
        <v>9.8000000000000007</v>
      </c>
      <c r="BO43" s="67"/>
      <c r="BP43" s="68">
        <v>1087.5</v>
      </c>
    </row>
    <row r="44" spans="1:68" x14ac:dyDescent="0.3">
      <c r="A44" s="1"/>
      <c r="B44" s="54" t="s">
        <v>854</v>
      </c>
      <c r="C44" s="67">
        <v>16</v>
      </c>
      <c r="D44" s="67"/>
      <c r="E44" s="67"/>
      <c r="F44" s="67">
        <v>11.5</v>
      </c>
      <c r="G44" s="67">
        <v>2.2000000000000002</v>
      </c>
      <c r="H44" s="67"/>
      <c r="I44" s="67">
        <v>10.4</v>
      </c>
      <c r="J44" s="67"/>
      <c r="K44" s="67">
        <v>9.5</v>
      </c>
      <c r="L44" s="67"/>
      <c r="M44" s="67">
        <v>7.2</v>
      </c>
      <c r="N44" s="67">
        <v>11.2</v>
      </c>
      <c r="O44" s="67">
        <v>5.3</v>
      </c>
      <c r="P44" s="67">
        <v>3.2</v>
      </c>
      <c r="Q44" s="67">
        <v>4.5</v>
      </c>
      <c r="R44" s="67">
        <v>20</v>
      </c>
      <c r="S44" s="67">
        <v>19.899999999999999</v>
      </c>
      <c r="T44" s="67">
        <v>20</v>
      </c>
      <c r="U44" s="67">
        <v>10.8</v>
      </c>
      <c r="V44" s="67">
        <v>28.1</v>
      </c>
      <c r="W44" s="67">
        <v>68.400000000000006</v>
      </c>
      <c r="X44" s="67">
        <v>107.8</v>
      </c>
      <c r="Y44" s="67">
        <v>78.7</v>
      </c>
      <c r="Z44" s="67">
        <v>71.3</v>
      </c>
      <c r="AA44" s="67"/>
      <c r="AB44" s="67">
        <v>13.9</v>
      </c>
      <c r="AC44" s="67">
        <v>3.2</v>
      </c>
      <c r="AD44" s="67"/>
      <c r="AE44" s="67">
        <v>3.4</v>
      </c>
      <c r="AF44" s="67">
        <v>11.4</v>
      </c>
      <c r="AG44" s="67">
        <v>12.2</v>
      </c>
      <c r="AH44" s="67">
        <v>12.2</v>
      </c>
      <c r="AI44" s="67">
        <v>8.1999999999999993</v>
      </c>
      <c r="AJ44" s="67"/>
      <c r="AK44" s="67">
        <v>14.4</v>
      </c>
      <c r="AL44" s="67">
        <v>17.5</v>
      </c>
      <c r="AM44" s="67"/>
      <c r="AN44" s="67">
        <v>18.600000000000001</v>
      </c>
      <c r="AO44" s="67"/>
      <c r="AP44" s="67"/>
      <c r="AQ44" s="67"/>
      <c r="AR44" s="67">
        <v>1.5</v>
      </c>
      <c r="AS44" s="67"/>
      <c r="AT44" s="67"/>
      <c r="AU44" s="67">
        <v>5.5</v>
      </c>
      <c r="AV44" s="67">
        <v>9.9</v>
      </c>
      <c r="AW44" s="67">
        <v>124.3</v>
      </c>
      <c r="AX44" s="67"/>
      <c r="AY44" s="67">
        <v>123.6</v>
      </c>
      <c r="AZ44" s="67"/>
      <c r="BA44" s="67">
        <v>0.6</v>
      </c>
      <c r="BB44" s="67"/>
      <c r="BC44" s="67">
        <v>30.6</v>
      </c>
      <c r="BD44" s="67">
        <v>77.900000000000006</v>
      </c>
      <c r="BE44" s="67">
        <v>18.899999999999999</v>
      </c>
      <c r="BF44" s="67">
        <v>4.5</v>
      </c>
      <c r="BG44" s="67">
        <v>3</v>
      </c>
      <c r="BH44" s="67">
        <v>1.1000000000000001</v>
      </c>
      <c r="BI44" s="67">
        <v>2.2000000000000002</v>
      </c>
      <c r="BJ44" s="67"/>
      <c r="BK44" s="67">
        <v>0.9</v>
      </c>
      <c r="BL44" s="67"/>
      <c r="BM44" s="67">
        <v>20</v>
      </c>
      <c r="BN44" s="67">
        <v>9.6999999999999993</v>
      </c>
      <c r="BO44" s="67"/>
      <c r="BP44" s="68">
        <v>1055.2</v>
      </c>
    </row>
    <row r="45" spans="1:68" x14ac:dyDescent="0.3">
      <c r="A45" s="1"/>
      <c r="B45" s="54" t="s">
        <v>855</v>
      </c>
      <c r="C45" s="67">
        <v>16</v>
      </c>
      <c r="D45" s="67"/>
      <c r="E45" s="67"/>
      <c r="F45" s="67">
        <v>11.4</v>
      </c>
      <c r="G45" s="67">
        <v>2.1</v>
      </c>
      <c r="H45" s="67"/>
      <c r="I45" s="67">
        <v>10.1</v>
      </c>
      <c r="J45" s="67"/>
      <c r="K45" s="67">
        <v>9.5</v>
      </c>
      <c r="L45" s="67"/>
      <c r="M45" s="67">
        <v>7.2</v>
      </c>
      <c r="N45" s="67">
        <v>10.8</v>
      </c>
      <c r="O45" s="67">
        <v>5.3</v>
      </c>
      <c r="P45" s="67">
        <v>3.1</v>
      </c>
      <c r="Q45" s="67">
        <v>4.4000000000000004</v>
      </c>
      <c r="R45" s="67">
        <v>20</v>
      </c>
      <c r="S45" s="67">
        <v>20</v>
      </c>
      <c r="T45" s="67">
        <v>20</v>
      </c>
      <c r="U45" s="67">
        <v>14.5</v>
      </c>
      <c r="V45" s="67">
        <v>23.9</v>
      </c>
      <c r="W45" s="67">
        <v>54.4</v>
      </c>
      <c r="X45" s="67">
        <v>110.6</v>
      </c>
      <c r="Y45" s="67">
        <v>79.2</v>
      </c>
      <c r="Z45" s="67">
        <v>69.7</v>
      </c>
      <c r="AA45" s="67"/>
      <c r="AB45" s="67">
        <v>13</v>
      </c>
      <c r="AC45" s="67">
        <v>4.4000000000000004</v>
      </c>
      <c r="AD45" s="67"/>
      <c r="AE45" s="67">
        <v>3.4</v>
      </c>
      <c r="AF45" s="67">
        <v>11.4</v>
      </c>
      <c r="AG45" s="67">
        <v>12.2</v>
      </c>
      <c r="AH45" s="67">
        <v>12.2</v>
      </c>
      <c r="AI45" s="67">
        <v>8.1999999999999993</v>
      </c>
      <c r="AJ45" s="67"/>
      <c r="AK45" s="67">
        <v>13.7</v>
      </c>
      <c r="AL45" s="67">
        <v>16.899999999999999</v>
      </c>
      <c r="AM45" s="67"/>
      <c r="AN45" s="67">
        <v>18.600000000000001</v>
      </c>
      <c r="AO45" s="67"/>
      <c r="AP45" s="67"/>
      <c r="AQ45" s="67"/>
      <c r="AR45" s="67">
        <v>1.5</v>
      </c>
      <c r="AS45" s="67"/>
      <c r="AT45" s="67"/>
      <c r="AU45" s="67">
        <v>5.4</v>
      </c>
      <c r="AV45" s="67">
        <v>9.9</v>
      </c>
      <c r="AW45" s="67">
        <v>118.2</v>
      </c>
      <c r="AX45" s="67"/>
      <c r="AY45" s="67">
        <v>129.4</v>
      </c>
      <c r="AZ45" s="67"/>
      <c r="BA45" s="67">
        <v>0.6</v>
      </c>
      <c r="BB45" s="67"/>
      <c r="BC45" s="67">
        <v>31.5</v>
      </c>
      <c r="BD45" s="67">
        <v>77.900000000000006</v>
      </c>
      <c r="BE45" s="67">
        <v>18.600000000000001</v>
      </c>
      <c r="BF45" s="67">
        <v>4.5</v>
      </c>
      <c r="BG45" s="67">
        <v>3</v>
      </c>
      <c r="BH45" s="67">
        <v>1.1000000000000001</v>
      </c>
      <c r="BI45" s="67">
        <v>2.2000000000000002</v>
      </c>
      <c r="BJ45" s="67"/>
      <c r="BK45" s="67">
        <v>0.9</v>
      </c>
      <c r="BL45" s="67"/>
      <c r="BM45" s="67">
        <v>20</v>
      </c>
      <c r="BN45" s="67">
        <v>9.8000000000000007</v>
      </c>
      <c r="BO45" s="67"/>
      <c r="BP45" s="68">
        <v>1040.7</v>
      </c>
    </row>
    <row r="46" spans="1:68" x14ac:dyDescent="0.3">
      <c r="A46" s="1"/>
      <c r="B46" s="54" t="s">
        <v>856</v>
      </c>
      <c r="C46" s="67">
        <v>17.2</v>
      </c>
      <c r="D46" s="67"/>
      <c r="E46" s="67"/>
      <c r="F46" s="67">
        <v>11.6</v>
      </c>
      <c r="G46" s="67">
        <v>2.2000000000000002</v>
      </c>
      <c r="H46" s="67"/>
      <c r="I46" s="67">
        <v>9.9</v>
      </c>
      <c r="J46" s="67"/>
      <c r="K46" s="67">
        <v>9.5</v>
      </c>
      <c r="L46" s="67"/>
      <c r="M46" s="67">
        <v>7.2</v>
      </c>
      <c r="N46" s="67">
        <v>10.6</v>
      </c>
      <c r="O46" s="67">
        <v>5.3</v>
      </c>
      <c r="P46" s="67">
        <v>3.2</v>
      </c>
      <c r="Q46" s="67">
        <v>4.4000000000000004</v>
      </c>
      <c r="R46" s="67">
        <v>20</v>
      </c>
      <c r="S46" s="67">
        <v>20.2</v>
      </c>
      <c r="T46" s="67">
        <v>20</v>
      </c>
      <c r="U46" s="67">
        <v>13.3</v>
      </c>
      <c r="V46" s="67">
        <v>17.5</v>
      </c>
      <c r="W46" s="67">
        <v>47.4</v>
      </c>
      <c r="X46" s="67">
        <v>111.6</v>
      </c>
      <c r="Y46" s="67">
        <v>80</v>
      </c>
      <c r="Z46" s="67">
        <v>70.8</v>
      </c>
      <c r="AA46" s="67"/>
      <c r="AB46" s="67">
        <v>12.1</v>
      </c>
      <c r="AC46" s="67">
        <v>3.9</v>
      </c>
      <c r="AD46" s="67"/>
      <c r="AE46" s="67">
        <v>3.4</v>
      </c>
      <c r="AF46" s="67">
        <v>11.4</v>
      </c>
      <c r="AG46" s="67">
        <v>12.2</v>
      </c>
      <c r="AH46" s="67">
        <v>12.3</v>
      </c>
      <c r="AI46" s="67">
        <v>8.1999999999999993</v>
      </c>
      <c r="AJ46" s="67"/>
      <c r="AK46" s="67">
        <v>14.6</v>
      </c>
      <c r="AL46" s="67">
        <v>17.5</v>
      </c>
      <c r="AM46" s="67"/>
      <c r="AN46" s="67">
        <v>18.600000000000001</v>
      </c>
      <c r="AO46" s="67"/>
      <c r="AP46" s="67"/>
      <c r="AQ46" s="67"/>
      <c r="AR46" s="67">
        <v>1.5</v>
      </c>
      <c r="AS46" s="67"/>
      <c r="AT46" s="67"/>
      <c r="AU46" s="67">
        <v>5.4</v>
      </c>
      <c r="AV46" s="67">
        <v>9.9</v>
      </c>
      <c r="AW46" s="67">
        <v>102.2</v>
      </c>
      <c r="AX46" s="67"/>
      <c r="AY46" s="67">
        <v>117.6</v>
      </c>
      <c r="AZ46" s="67"/>
      <c r="BA46" s="67">
        <v>0.6</v>
      </c>
      <c r="BB46" s="67"/>
      <c r="BC46" s="67">
        <v>31.8</v>
      </c>
      <c r="BD46" s="67">
        <v>82.5</v>
      </c>
      <c r="BE46" s="67">
        <v>17.7</v>
      </c>
      <c r="BF46" s="67">
        <v>4.5</v>
      </c>
      <c r="BG46" s="67">
        <v>3.1</v>
      </c>
      <c r="BH46" s="67">
        <v>1.1000000000000001</v>
      </c>
      <c r="BI46" s="67">
        <v>2.2000000000000002</v>
      </c>
      <c r="BJ46" s="67"/>
      <c r="BK46" s="67">
        <v>0.9</v>
      </c>
      <c r="BL46" s="67"/>
      <c r="BM46" s="67">
        <v>20</v>
      </c>
      <c r="BN46" s="67">
        <v>9.6999999999999993</v>
      </c>
      <c r="BO46" s="67"/>
      <c r="BP46" s="68">
        <v>1006.8</v>
      </c>
    </row>
    <row r="47" spans="1:68" x14ac:dyDescent="0.3">
      <c r="A47" s="1"/>
      <c r="B47" s="56" t="s">
        <v>857</v>
      </c>
      <c r="C47" s="69">
        <v>17</v>
      </c>
      <c r="D47" s="69"/>
      <c r="E47" s="69"/>
      <c r="F47" s="69">
        <v>11.6</v>
      </c>
      <c r="G47" s="69">
        <v>2.1</v>
      </c>
      <c r="H47" s="69"/>
      <c r="I47" s="69">
        <v>10.5</v>
      </c>
      <c r="J47" s="69"/>
      <c r="K47" s="69">
        <v>9.6999999999999993</v>
      </c>
      <c r="L47" s="69"/>
      <c r="M47" s="69">
        <v>7.2</v>
      </c>
      <c r="N47" s="69">
        <v>10.6</v>
      </c>
      <c r="O47" s="69">
        <v>5.3</v>
      </c>
      <c r="P47" s="69">
        <v>3.2</v>
      </c>
      <c r="Q47" s="69">
        <v>4.3</v>
      </c>
      <c r="R47" s="69">
        <v>20</v>
      </c>
      <c r="S47" s="69">
        <v>20.2</v>
      </c>
      <c r="T47" s="69">
        <v>20</v>
      </c>
      <c r="U47" s="69">
        <v>13.4</v>
      </c>
      <c r="V47" s="69">
        <v>16.5</v>
      </c>
      <c r="W47" s="69">
        <v>41.4</v>
      </c>
      <c r="X47" s="69">
        <v>110</v>
      </c>
      <c r="Y47" s="69">
        <v>74.400000000000006</v>
      </c>
      <c r="Z47" s="69">
        <v>74</v>
      </c>
      <c r="AA47" s="69"/>
      <c r="AB47" s="69">
        <v>12.7</v>
      </c>
      <c r="AC47" s="69">
        <v>5.4</v>
      </c>
      <c r="AD47" s="69"/>
      <c r="AE47" s="69">
        <v>3.4</v>
      </c>
      <c r="AF47" s="69">
        <v>11.4</v>
      </c>
      <c r="AG47" s="69">
        <v>12.2</v>
      </c>
      <c r="AH47" s="69">
        <v>12.3</v>
      </c>
      <c r="AI47" s="69">
        <v>8.1999999999999993</v>
      </c>
      <c r="AJ47" s="69"/>
      <c r="AK47" s="69">
        <v>14.2</v>
      </c>
      <c r="AL47" s="69">
        <v>17.100000000000001</v>
      </c>
      <c r="AM47" s="69"/>
      <c r="AN47" s="69">
        <v>18.5</v>
      </c>
      <c r="AO47" s="69"/>
      <c r="AP47" s="69"/>
      <c r="AQ47" s="69"/>
      <c r="AR47" s="69">
        <v>1.5</v>
      </c>
      <c r="AS47" s="69"/>
      <c r="AT47" s="69"/>
      <c r="AU47" s="69">
        <v>5.5</v>
      </c>
      <c r="AV47" s="69">
        <v>9.9</v>
      </c>
      <c r="AW47" s="69">
        <v>101.7</v>
      </c>
      <c r="AX47" s="69"/>
      <c r="AY47" s="69">
        <v>110.8</v>
      </c>
      <c r="AZ47" s="69"/>
      <c r="BA47" s="69">
        <v>0.6</v>
      </c>
      <c r="BB47" s="69"/>
      <c r="BC47" s="69">
        <v>31.8</v>
      </c>
      <c r="BD47" s="69">
        <v>84.9</v>
      </c>
      <c r="BE47" s="69">
        <v>10</v>
      </c>
      <c r="BF47" s="69">
        <v>4.5</v>
      </c>
      <c r="BG47" s="69">
        <v>3.1</v>
      </c>
      <c r="BH47" s="69">
        <v>1.1000000000000001</v>
      </c>
      <c r="BI47" s="69">
        <v>2.2000000000000002</v>
      </c>
      <c r="BJ47" s="69"/>
      <c r="BK47" s="69">
        <v>0.9</v>
      </c>
      <c r="BL47" s="69"/>
      <c r="BM47" s="69">
        <v>20</v>
      </c>
      <c r="BN47" s="69">
        <v>9.8000000000000007</v>
      </c>
      <c r="BO47" s="69"/>
      <c r="BP47" s="70">
        <v>985.1</v>
      </c>
    </row>
    <row r="48" spans="1:68" x14ac:dyDescent="0.3">
      <c r="A48" s="1"/>
      <c r="B48" s="50" t="s">
        <v>858</v>
      </c>
      <c r="C48" s="65">
        <v>16.5</v>
      </c>
      <c r="D48" s="65"/>
      <c r="E48" s="65"/>
      <c r="F48" s="65">
        <v>11.6</v>
      </c>
      <c r="G48" s="65">
        <v>2.1</v>
      </c>
      <c r="H48" s="65"/>
      <c r="I48" s="65">
        <v>9.6999999999999993</v>
      </c>
      <c r="J48" s="65"/>
      <c r="K48" s="65">
        <v>9.6999999999999993</v>
      </c>
      <c r="L48" s="65"/>
      <c r="M48" s="65">
        <v>7.2</v>
      </c>
      <c r="N48" s="65">
        <v>10.3</v>
      </c>
      <c r="O48" s="65">
        <v>5.3</v>
      </c>
      <c r="P48" s="65">
        <v>3.1</v>
      </c>
      <c r="Q48" s="65">
        <v>4.3</v>
      </c>
      <c r="R48" s="65">
        <v>20</v>
      </c>
      <c r="S48" s="65">
        <v>20.2</v>
      </c>
      <c r="T48" s="65">
        <v>20</v>
      </c>
      <c r="U48" s="65">
        <v>13.4</v>
      </c>
      <c r="V48" s="65">
        <v>15.7</v>
      </c>
      <c r="W48" s="65">
        <v>43.5</v>
      </c>
      <c r="X48" s="65">
        <v>111.2</v>
      </c>
      <c r="Y48" s="65">
        <v>75.7</v>
      </c>
      <c r="Z48" s="65">
        <v>73.8</v>
      </c>
      <c r="AA48" s="65"/>
      <c r="AB48" s="65">
        <v>11.8</v>
      </c>
      <c r="AC48" s="65">
        <v>5.3</v>
      </c>
      <c r="AD48" s="65"/>
      <c r="AE48" s="65">
        <v>3.4</v>
      </c>
      <c r="AF48" s="65">
        <v>11.4</v>
      </c>
      <c r="AG48" s="65">
        <v>12.2</v>
      </c>
      <c r="AH48" s="65">
        <v>12.3</v>
      </c>
      <c r="AI48" s="65">
        <v>8.1999999999999993</v>
      </c>
      <c r="AJ48" s="65"/>
      <c r="AK48" s="65">
        <v>14.8</v>
      </c>
      <c r="AL48" s="65">
        <v>16.5</v>
      </c>
      <c r="AM48" s="65"/>
      <c r="AN48" s="65">
        <v>18.5</v>
      </c>
      <c r="AO48" s="65"/>
      <c r="AP48" s="65"/>
      <c r="AQ48" s="65"/>
      <c r="AR48" s="65">
        <v>1.5</v>
      </c>
      <c r="AS48" s="65"/>
      <c r="AT48" s="65"/>
      <c r="AU48" s="65">
        <v>5.4</v>
      </c>
      <c r="AV48" s="65">
        <v>9.9</v>
      </c>
      <c r="AW48" s="65">
        <v>118.3</v>
      </c>
      <c r="AX48" s="65"/>
      <c r="AY48" s="65">
        <v>123.7</v>
      </c>
      <c r="AZ48" s="65"/>
      <c r="BA48" s="65">
        <v>0.6</v>
      </c>
      <c r="BB48" s="65"/>
      <c r="BC48" s="65">
        <v>31.8</v>
      </c>
      <c r="BD48" s="65">
        <v>86.9</v>
      </c>
      <c r="BE48" s="65">
        <v>10.4</v>
      </c>
      <c r="BF48" s="65">
        <v>4.5</v>
      </c>
      <c r="BG48" s="65">
        <v>3.1</v>
      </c>
      <c r="BH48" s="65">
        <v>1.1000000000000001</v>
      </c>
      <c r="BI48" s="65">
        <v>2.2000000000000002</v>
      </c>
      <c r="BJ48" s="65"/>
      <c r="BK48" s="65">
        <v>0.9</v>
      </c>
      <c r="BL48" s="65"/>
      <c r="BM48" s="65">
        <v>20</v>
      </c>
      <c r="BN48" s="65">
        <v>9.8000000000000007</v>
      </c>
      <c r="BO48" s="65"/>
      <c r="BP48" s="66">
        <v>1017.8</v>
      </c>
    </row>
    <row r="49" spans="1:68" x14ac:dyDescent="0.3">
      <c r="A49" s="1"/>
      <c r="B49" s="54" t="s">
        <v>859</v>
      </c>
      <c r="C49" s="67">
        <v>17</v>
      </c>
      <c r="D49" s="67"/>
      <c r="E49" s="67"/>
      <c r="F49" s="67">
        <v>11.6</v>
      </c>
      <c r="G49" s="67">
        <v>2.1</v>
      </c>
      <c r="H49" s="67"/>
      <c r="I49" s="67">
        <v>9.4</v>
      </c>
      <c r="J49" s="67"/>
      <c r="K49" s="67">
        <v>9.6999999999999993</v>
      </c>
      <c r="L49" s="67"/>
      <c r="M49" s="67">
        <v>7.2</v>
      </c>
      <c r="N49" s="67">
        <v>10.4</v>
      </c>
      <c r="O49" s="67">
        <v>5.7</v>
      </c>
      <c r="P49" s="67">
        <v>3.1</v>
      </c>
      <c r="Q49" s="67">
        <v>4.2</v>
      </c>
      <c r="R49" s="67">
        <v>20</v>
      </c>
      <c r="S49" s="67">
        <v>19.899999999999999</v>
      </c>
      <c r="T49" s="67">
        <v>20</v>
      </c>
      <c r="U49" s="67">
        <v>13.4</v>
      </c>
      <c r="V49" s="67">
        <v>18.100000000000001</v>
      </c>
      <c r="W49" s="67">
        <v>41</v>
      </c>
      <c r="X49" s="67">
        <v>110.5</v>
      </c>
      <c r="Y49" s="67">
        <v>78.900000000000006</v>
      </c>
      <c r="Z49" s="67">
        <v>70.400000000000006</v>
      </c>
      <c r="AA49" s="67"/>
      <c r="AB49" s="67">
        <v>12.1</v>
      </c>
      <c r="AC49" s="67">
        <v>5</v>
      </c>
      <c r="AD49" s="67"/>
      <c r="AE49" s="67">
        <v>3.4</v>
      </c>
      <c r="AF49" s="67">
        <v>11.4</v>
      </c>
      <c r="AG49" s="67">
        <v>12.2</v>
      </c>
      <c r="AH49" s="67">
        <v>12.3</v>
      </c>
      <c r="AI49" s="67">
        <v>8.1999999999999993</v>
      </c>
      <c r="AJ49" s="67"/>
      <c r="AK49" s="67">
        <v>10.7</v>
      </c>
      <c r="AL49" s="67">
        <v>15.6</v>
      </c>
      <c r="AM49" s="67"/>
      <c r="AN49" s="67">
        <v>18.600000000000001</v>
      </c>
      <c r="AO49" s="67"/>
      <c r="AP49" s="67"/>
      <c r="AQ49" s="67"/>
      <c r="AR49" s="67">
        <v>1.5</v>
      </c>
      <c r="AS49" s="67"/>
      <c r="AT49" s="67"/>
      <c r="AU49" s="67">
        <v>5.4</v>
      </c>
      <c r="AV49" s="67">
        <v>9.9</v>
      </c>
      <c r="AW49" s="67">
        <v>117.5</v>
      </c>
      <c r="AX49" s="67"/>
      <c r="AY49" s="67">
        <v>121.8</v>
      </c>
      <c r="AZ49" s="67"/>
      <c r="BA49" s="67">
        <v>0.6</v>
      </c>
      <c r="BB49" s="67"/>
      <c r="BC49" s="67">
        <v>32</v>
      </c>
      <c r="BD49" s="67">
        <v>86.1</v>
      </c>
      <c r="BE49" s="67">
        <v>18</v>
      </c>
      <c r="BF49" s="67">
        <v>4.5</v>
      </c>
      <c r="BG49" s="67">
        <v>3.1</v>
      </c>
      <c r="BH49" s="67">
        <v>1.1000000000000001</v>
      </c>
      <c r="BI49" s="67">
        <v>2.2000000000000002</v>
      </c>
      <c r="BJ49" s="67"/>
      <c r="BK49" s="67">
        <v>0.9</v>
      </c>
      <c r="BL49" s="67"/>
      <c r="BM49" s="67">
        <v>20</v>
      </c>
      <c r="BN49" s="67">
        <v>9.6</v>
      </c>
      <c r="BO49" s="67"/>
      <c r="BP49" s="68">
        <v>1016.3</v>
      </c>
    </row>
    <row r="50" spans="1:68" x14ac:dyDescent="0.3">
      <c r="A50" s="1"/>
      <c r="B50" s="54" t="s">
        <v>860</v>
      </c>
      <c r="C50" s="67">
        <v>17</v>
      </c>
      <c r="D50" s="67"/>
      <c r="E50" s="67"/>
      <c r="F50" s="67">
        <v>11.7</v>
      </c>
      <c r="G50" s="67">
        <v>2.1</v>
      </c>
      <c r="H50" s="67"/>
      <c r="I50" s="67">
        <v>9.4</v>
      </c>
      <c r="J50" s="67"/>
      <c r="K50" s="67">
        <v>9.8000000000000007</v>
      </c>
      <c r="L50" s="67"/>
      <c r="M50" s="67">
        <v>7.2</v>
      </c>
      <c r="N50" s="67">
        <v>10.199999999999999</v>
      </c>
      <c r="O50" s="67">
        <v>5.7</v>
      </c>
      <c r="P50" s="67">
        <v>3.1</v>
      </c>
      <c r="Q50" s="67">
        <v>4.2</v>
      </c>
      <c r="R50" s="67">
        <v>20.2</v>
      </c>
      <c r="S50" s="67">
        <v>20.2</v>
      </c>
      <c r="T50" s="67">
        <v>20</v>
      </c>
      <c r="U50" s="67">
        <v>13.4</v>
      </c>
      <c r="V50" s="67">
        <v>16.7</v>
      </c>
      <c r="W50" s="67">
        <v>40.4</v>
      </c>
      <c r="X50" s="67">
        <v>106.1</v>
      </c>
      <c r="Y50" s="67">
        <v>74.599999999999994</v>
      </c>
      <c r="Z50" s="67">
        <v>73.5</v>
      </c>
      <c r="AA50" s="67"/>
      <c r="AB50" s="67">
        <v>11.9</v>
      </c>
      <c r="AC50" s="67">
        <v>6.7</v>
      </c>
      <c r="AD50" s="67"/>
      <c r="AE50" s="67">
        <v>3.4</v>
      </c>
      <c r="AF50" s="67">
        <v>11.4</v>
      </c>
      <c r="AG50" s="67">
        <v>12.2</v>
      </c>
      <c r="AH50" s="67">
        <v>12.3</v>
      </c>
      <c r="AI50" s="67">
        <v>8.1999999999999993</v>
      </c>
      <c r="AJ50" s="67"/>
      <c r="AK50" s="67">
        <v>9.6999999999999993</v>
      </c>
      <c r="AL50" s="67">
        <v>13.1</v>
      </c>
      <c r="AM50" s="67"/>
      <c r="AN50" s="67">
        <v>18.600000000000001</v>
      </c>
      <c r="AO50" s="67"/>
      <c r="AP50" s="67"/>
      <c r="AQ50" s="67"/>
      <c r="AR50" s="67">
        <v>1.5</v>
      </c>
      <c r="AS50" s="67"/>
      <c r="AT50" s="67"/>
      <c r="AU50" s="67">
        <v>5.3</v>
      </c>
      <c r="AV50" s="67">
        <v>9.9</v>
      </c>
      <c r="AW50" s="67">
        <v>91.5</v>
      </c>
      <c r="AX50" s="67"/>
      <c r="AY50" s="67">
        <v>112.1</v>
      </c>
      <c r="AZ50" s="67"/>
      <c r="BA50" s="67">
        <v>0.6</v>
      </c>
      <c r="BB50" s="67"/>
      <c r="BC50" s="67">
        <v>31.7</v>
      </c>
      <c r="BD50" s="67">
        <v>86.3</v>
      </c>
      <c r="BE50" s="67">
        <v>19.8</v>
      </c>
      <c r="BF50" s="67">
        <v>4.5</v>
      </c>
      <c r="BG50" s="67">
        <v>3.1</v>
      </c>
      <c r="BH50" s="67">
        <v>1.1000000000000001</v>
      </c>
      <c r="BI50" s="67">
        <v>2.2000000000000002</v>
      </c>
      <c r="BJ50" s="67"/>
      <c r="BK50" s="67">
        <v>0.9</v>
      </c>
      <c r="BL50" s="67"/>
      <c r="BM50" s="67">
        <v>20.2</v>
      </c>
      <c r="BN50" s="67">
        <v>9.8000000000000007</v>
      </c>
      <c r="BO50" s="67"/>
      <c r="BP50" s="68">
        <v>973.5</v>
      </c>
    </row>
    <row r="51" spans="1:68" x14ac:dyDescent="0.3">
      <c r="A51" s="1"/>
      <c r="B51" s="54" t="s">
        <v>861</v>
      </c>
      <c r="C51" s="67">
        <v>16.8</v>
      </c>
      <c r="D51" s="67"/>
      <c r="E51" s="67"/>
      <c r="F51" s="67">
        <v>11.7</v>
      </c>
      <c r="G51" s="67">
        <v>2.1</v>
      </c>
      <c r="H51" s="67"/>
      <c r="I51" s="67">
        <v>9.5</v>
      </c>
      <c r="J51" s="67"/>
      <c r="K51" s="67">
        <v>9.8000000000000007</v>
      </c>
      <c r="L51" s="67"/>
      <c r="M51" s="67">
        <v>7.2</v>
      </c>
      <c r="N51" s="67">
        <v>10.199999999999999</v>
      </c>
      <c r="O51" s="67">
        <v>5.8</v>
      </c>
      <c r="P51" s="67">
        <v>3.1</v>
      </c>
      <c r="Q51" s="67">
        <v>4.5</v>
      </c>
      <c r="R51" s="67">
        <v>20</v>
      </c>
      <c r="S51" s="67">
        <v>19.8</v>
      </c>
      <c r="T51" s="67">
        <v>20</v>
      </c>
      <c r="U51" s="67">
        <v>13.4</v>
      </c>
      <c r="V51" s="67">
        <v>14.7</v>
      </c>
      <c r="W51" s="67">
        <v>32.1</v>
      </c>
      <c r="X51" s="67">
        <v>99</v>
      </c>
      <c r="Y51" s="67">
        <v>79.900000000000006</v>
      </c>
      <c r="Z51" s="67">
        <v>68.900000000000006</v>
      </c>
      <c r="AA51" s="67"/>
      <c r="AB51" s="67">
        <v>11.7</v>
      </c>
      <c r="AC51" s="67">
        <v>6.5</v>
      </c>
      <c r="AD51" s="67"/>
      <c r="AE51" s="67">
        <v>3.4</v>
      </c>
      <c r="AF51" s="67">
        <v>11.4</v>
      </c>
      <c r="AG51" s="67">
        <v>12.2</v>
      </c>
      <c r="AH51" s="67">
        <v>12.3</v>
      </c>
      <c r="AI51" s="67">
        <v>8.1999999999999993</v>
      </c>
      <c r="AJ51" s="67"/>
      <c r="AK51" s="67">
        <v>13.7</v>
      </c>
      <c r="AL51" s="67">
        <v>16.600000000000001</v>
      </c>
      <c r="AM51" s="67"/>
      <c r="AN51" s="67">
        <v>18.600000000000001</v>
      </c>
      <c r="AO51" s="67"/>
      <c r="AP51" s="67"/>
      <c r="AQ51" s="67"/>
      <c r="AR51" s="67">
        <v>1.5</v>
      </c>
      <c r="AS51" s="67"/>
      <c r="AT51" s="67"/>
      <c r="AU51" s="67">
        <v>5.5</v>
      </c>
      <c r="AV51" s="67">
        <v>9.9</v>
      </c>
      <c r="AW51" s="67">
        <v>74.5</v>
      </c>
      <c r="AX51" s="67"/>
      <c r="AY51" s="67">
        <v>107.6</v>
      </c>
      <c r="AZ51" s="67"/>
      <c r="BA51" s="67">
        <v>0.6</v>
      </c>
      <c r="BB51" s="67"/>
      <c r="BC51" s="67">
        <v>31.1</v>
      </c>
      <c r="BD51" s="67">
        <v>84.5</v>
      </c>
      <c r="BE51" s="67">
        <v>19.100000000000001</v>
      </c>
      <c r="BF51" s="67">
        <v>4.5</v>
      </c>
      <c r="BG51" s="67">
        <v>3.1</v>
      </c>
      <c r="BH51" s="67">
        <v>1.1000000000000001</v>
      </c>
      <c r="BI51" s="67">
        <v>2.2000000000000002</v>
      </c>
      <c r="BJ51" s="67"/>
      <c r="BK51" s="67">
        <v>0.9</v>
      </c>
      <c r="BL51" s="67"/>
      <c r="BM51" s="67">
        <v>20.2</v>
      </c>
      <c r="BN51" s="67">
        <v>9.8000000000000007</v>
      </c>
      <c r="BO51" s="67"/>
      <c r="BP51" s="68">
        <v>939.2</v>
      </c>
    </row>
    <row r="52" spans="1:68" x14ac:dyDescent="0.3">
      <c r="A52" s="1"/>
      <c r="B52" s="54" t="s">
        <v>862</v>
      </c>
      <c r="C52" s="67">
        <v>16.7</v>
      </c>
      <c r="D52" s="67"/>
      <c r="E52" s="67"/>
      <c r="F52" s="67">
        <v>11.6</v>
      </c>
      <c r="G52" s="67">
        <v>2.1</v>
      </c>
      <c r="H52" s="67"/>
      <c r="I52" s="67">
        <v>9.5</v>
      </c>
      <c r="J52" s="67"/>
      <c r="K52" s="67">
        <v>9.9</v>
      </c>
      <c r="L52" s="67"/>
      <c r="M52" s="67">
        <v>7.2</v>
      </c>
      <c r="N52" s="67">
        <v>10.1</v>
      </c>
      <c r="O52" s="67">
        <v>5.9</v>
      </c>
      <c r="P52" s="67">
        <v>3.1</v>
      </c>
      <c r="Q52" s="67">
        <v>4.5999999999999996</v>
      </c>
      <c r="R52" s="67">
        <v>20</v>
      </c>
      <c r="S52" s="67">
        <v>19.899999999999999</v>
      </c>
      <c r="T52" s="67">
        <v>20</v>
      </c>
      <c r="U52" s="67">
        <v>14.9</v>
      </c>
      <c r="V52" s="67">
        <v>16.899999999999999</v>
      </c>
      <c r="W52" s="67">
        <v>29.9</v>
      </c>
      <c r="X52" s="67">
        <v>101.9</v>
      </c>
      <c r="Y52" s="67">
        <v>81</v>
      </c>
      <c r="Z52" s="67">
        <v>65.5</v>
      </c>
      <c r="AA52" s="67"/>
      <c r="AB52" s="67">
        <v>12.9</v>
      </c>
      <c r="AC52" s="67">
        <v>7.1</v>
      </c>
      <c r="AD52" s="67">
        <v>3.7</v>
      </c>
      <c r="AE52" s="67">
        <v>3.4</v>
      </c>
      <c r="AF52" s="67">
        <v>11.4</v>
      </c>
      <c r="AG52" s="67">
        <v>12.2</v>
      </c>
      <c r="AH52" s="67">
        <v>12.3</v>
      </c>
      <c r="AI52" s="67">
        <v>7.9</v>
      </c>
      <c r="AJ52" s="67"/>
      <c r="AK52" s="67">
        <v>16.5</v>
      </c>
      <c r="AL52" s="67">
        <v>18.100000000000001</v>
      </c>
      <c r="AM52" s="67"/>
      <c r="AN52" s="67">
        <v>18.600000000000001</v>
      </c>
      <c r="AO52" s="67"/>
      <c r="AP52" s="67"/>
      <c r="AQ52" s="67"/>
      <c r="AR52" s="67">
        <v>1.5</v>
      </c>
      <c r="AS52" s="67"/>
      <c r="AT52" s="67"/>
      <c r="AU52" s="67">
        <v>5.5</v>
      </c>
      <c r="AV52" s="67">
        <v>9.9</v>
      </c>
      <c r="AW52" s="67">
        <v>71.8</v>
      </c>
      <c r="AX52" s="67"/>
      <c r="AY52" s="67">
        <v>102.1</v>
      </c>
      <c r="AZ52" s="67"/>
      <c r="BA52" s="67">
        <v>0.6</v>
      </c>
      <c r="BB52" s="67"/>
      <c r="BC52" s="67">
        <v>31.6</v>
      </c>
      <c r="BD52" s="67">
        <v>83.6</v>
      </c>
      <c r="BE52" s="67">
        <v>19</v>
      </c>
      <c r="BF52" s="67">
        <v>4.5</v>
      </c>
      <c r="BG52" s="67">
        <v>3.1</v>
      </c>
      <c r="BH52" s="67">
        <v>1.1000000000000001</v>
      </c>
      <c r="BI52" s="67">
        <v>2.2000000000000002</v>
      </c>
      <c r="BJ52" s="67"/>
      <c r="BK52" s="67">
        <v>0.9</v>
      </c>
      <c r="BL52" s="67"/>
      <c r="BM52" s="67">
        <v>20</v>
      </c>
      <c r="BN52" s="67">
        <v>9.8000000000000007</v>
      </c>
      <c r="BO52" s="67"/>
      <c r="BP52" s="68">
        <v>942</v>
      </c>
    </row>
    <row r="53" spans="1:68" x14ac:dyDescent="0.3">
      <c r="A53" s="1"/>
      <c r="B53" s="54" t="s">
        <v>863</v>
      </c>
      <c r="C53" s="67">
        <v>16.399999999999999</v>
      </c>
      <c r="D53" s="67"/>
      <c r="E53" s="67"/>
      <c r="F53" s="67">
        <v>11.6</v>
      </c>
      <c r="G53" s="67">
        <v>2.1</v>
      </c>
      <c r="H53" s="67"/>
      <c r="I53" s="67">
        <v>9.4</v>
      </c>
      <c r="J53" s="67"/>
      <c r="K53" s="67">
        <v>10.1</v>
      </c>
      <c r="L53" s="67"/>
      <c r="M53" s="67">
        <v>7.3</v>
      </c>
      <c r="N53" s="67">
        <v>10.3</v>
      </c>
      <c r="O53" s="67">
        <v>6</v>
      </c>
      <c r="P53" s="67">
        <v>3.1</v>
      </c>
      <c r="Q53" s="67">
        <v>4.5999999999999996</v>
      </c>
      <c r="R53" s="67">
        <v>20</v>
      </c>
      <c r="S53" s="67">
        <v>20.2</v>
      </c>
      <c r="T53" s="67">
        <v>20</v>
      </c>
      <c r="U53" s="67">
        <v>15</v>
      </c>
      <c r="V53" s="67">
        <v>18.399999999999999</v>
      </c>
      <c r="W53" s="67">
        <v>17.5</v>
      </c>
      <c r="X53" s="67">
        <v>110.3</v>
      </c>
      <c r="Y53" s="67">
        <v>80.5</v>
      </c>
      <c r="Z53" s="67">
        <v>68</v>
      </c>
      <c r="AA53" s="67"/>
      <c r="AB53" s="67">
        <v>12</v>
      </c>
      <c r="AC53" s="67">
        <v>6</v>
      </c>
      <c r="AD53" s="67">
        <v>5.4</v>
      </c>
      <c r="AE53" s="67">
        <v>3.5</v>
      </c>
      <c r="AF53" s="67">
        <v>11.4</v>
      </c>
      <c r="AG53" s="67">
        <v>12.2</v>
      </c>
      <c r="AH53" s="67">
        <v>12.3</v>
      </c>
      <c r="AI53" s="67">
        <v>7.9</v>
      </c>
      <c r="AJ53" s="67"/>
      <c r="AK53" s="67">
        <v>15</v>
      </c>
      <c r="AL53" s="67">
        <v>17.2</v>
      </c>
      <c r="AM53" s="67"/>
      <c r="AN53" s="67">
        <v>18.600000000000001</v>
      </c>
      <c r="AO53" s="67"/>
      <c r="AP53" s="67"/>
      <c r="AQ53" s="67"/>
      <c r="AR53" s="67">
        <v>1.5</v>
      </c>
      <c r="AS53" s="67"/>
      <c r="AT53" s="67"/>
      <c r="AU53" s="67">
        <v>5.5</v>
      </c>
      <c r="AV53" s="67">
        <v>9.9</v>
      </c>
      <c r="AW53" s="67">
        <v>95.7</v>
      </c>
      <c r="AX53" s="67"/>
      <c r="AY53" s="67">
        <v>106.7</v>
      </c>
      <c r="AZ53" s="67"/>
      <c r="BA53" s="67">
        <v>0.6</v>
      </c>
      <c r="BB53" s="67"/>
      <c r="BC53" s="67">
        <v>31.7</v>
      </c>
      <c r="BD53" s="67">
        <v>86.4</v>
      </c>
      <c r="BE53" s="67">
        <v>19.100000000000001</v>
      </c>
      <c r="BF53" s="67">
        <v>4.5</v>
      </c>
      <c r="BG53" s="67">
        <v>3.1</v>
      </c>
      <c r="BH53" s="67">
        <v>1.1000000000000001</v>
      </c>
      <c r="BI53" s="67">
        <v>2.2000000000000002</v>
      </c>
      <c r="BJ53" s="67"/>
      <c r="BK53" s="67">
        <v>0.9</v>
      </c>
      <c r="BL53" s="67"/>
      <c r="BM53" s="67">
        <v>20</v>
      </c>
      <c r="BN53" s="67">
        <v>9.8000000000000007</v>
      </c>
      <c r="BO53" s="67"/>
      <c r="BP53" s="68">
        <v>971</v>
      </c>
    </row>
    <row r="54" spans="1:68" x14ac:dyDescent="0.3">
      <c r="A54" s="1"/>
      <c r="B54" s="54" t="s">
        <v>864</v>
      </c>
      <c r="C54" s="67">
        <v>16.8</v>
      </c>
      <c r="D54" s="67"/>
      <c r="E54" s="67"/>
      <c r="F54" s="67">
        <v>11.6</v>
      </c>
      <c r="G54" s="67">
        <v>2.1</v>
      </c>
      <c r="H54" s="67"/>
      <c r="I54" s="67">
        <v>9.6</v>
      </c>
      <c r="J54" s="67"/>
      <c r="K54" s="67">
        <v>10.1</v>
      </c>
      <c r="L54" s="67"/>
      <c r="M54" s="67">
        <v>7.3</v>
      </c>
      <c r="N54" s="67">
        <v>10.1</v>
      </c>
      <c r="O54" s="67">
        <v>6.2</v>
      </c>
      <c r="P54" s="67">
        <v>3.1</v>
      </c>
      <c r="Q54" s="67">
        <v>4.5</v>
      </c>
      <c r="R54" s="67">
        <v>19.899999999999999</v>
      </c>
      <c r="S54" s="67">
        <v>19.899999999999999</v>
      </c>
      <c r="T54" s="67">
        <v>20</v>
      </c>
      <c r="U54" s="67">
        <v>13.4</v>
      </c>
      <c r="V54" s="67">
        <v>14.3</v>
      </c>
      <c r="W54" s="67">
        <v>13.8</v>
      </c>
      <c r="X54" s="67">
        <v>103</v>
      </c>
      <c r="Y54" s="67">
        <v>79.900000000000006</v>
      </c>
      <c r="Z54" s="67">
        <v>67.099999999999994</v>
      </c>
      <c r="AA54" s="67"/>
      <c r="AB54" s="67">
        <v>11.8</v>
      </c>
      <c r="AC54" s="67">
        <v>7.5</v>
      </c>
      <c r="AD54" s="67">
        <v>6</v>
      </c>
      <c r="AE54" s="67">
        <v>3.5</v>
      </c>
      <c r="AF54" s="67">
        <v>11.4</v>
      </c>
      <c r="AG54" s="67">
        <v>12.2</v>
      </c>
      <c r="AH54" s="67">
        <v>12.3</v>
      </c>
      <c r="AI54" s="67">
        <v>7.9</v>
      </c>
      <c r="AJ54" s="67"/>
      <c r="AK54" s="67">
        <v>13.2</v>
      </c>
      <c r="AL54" s="67">
        <v>18.100000000000001</v>
      </c>
      <c r="AM54" s="67"/>
      <c r="AN54" s="67">
        <v>18.600000000000001</v>
      </c>
      <c r="AO54" s="67"/>
      <c r="AP54" s="67"/>
      <c r="AQ54" s="67"/>
      <c r="AR54" s="67">
        <v>1.5</v>
      </c>
      <c r="AS54" s="67"/>
      <c r="AT54" s="67"/>
      <c r="AU54" s="67">
        <v>5.5</v>
      </c>
      <c r="AV54" s="67">
        <v>9.9</v>
      </c>
      <c r="AW54" s="67">
        <v>116.1</v>
      </c>
      <c r="AX54" s="67"/>
      <c r="AY54" s="67">
        <v>120.7</v>
      </c>
      <c r="AZ54" s="67"/>
      <c r="BA54" s="67">
        <v>0.6</v>
      </c>
      <c r="BB54" s="67"/>
      <c r="BC54" s="67">
        <v>31.4</v>
      </c>
      <c r="BD54" s="67">
        <v>86.6</v>
      </c>
      <c r="BE54" s="67">
        <v>19</v>
      </c>
      <c r="BF54" s="67">
        <v>4.5</v>
      </c>
      <c r="BG54" s="67">
        <v>3.1</v>
      </c>
      <c r="BH54" s="67">
        <v>1.1000000000000001</v>
      </c>
      <c r="BI54" s="67">
        <v>2.2000000000000002</v>
      </c>
      <c r="BJ54" s="67"/>
      <c r="BK54" s="67">
        <v>0.9</v>
      </c>
      <c r="BL54" s="67"/>
      <c r="BM54" s="67">
        <v>20</v>
      </c>
      <c r="BN54" s="67">
        <v>9.8000000000000007</v>
      </c>
      <c r="BO54" s="67"/>
      <c r="BP54" s="68">
        <v>988.1</v>
      </c>
    </row>
    <row r="55" spans="1:68" x14ac:dyDescent="0.3">
      <c r="A55" s="1"/>
      <c r="B55" s="56" t="s">
        <v>1080</v>
      </c>
      <c r="C55" s="69">
        <v>16.600000000000001</v>
      </c>
      <c r="D55" s="69"/>
      <c r="E55" s="69"/>
      <c r="F55" s="69">
        <v>11.6</v>
      </c>
      <c r="G55" s="69">
        <v>2.1</v>
      </c>
      <c r="H55" s="69"/>
      <c r="I55" s="69">
        <v>8.6</v>
      </c>
      <c r="J55" s="69"/>
      <c r="K55" s="69">
        <v>10.1</v>
      </c>
      <c r="L55" s="69"/>
      <c r="M55" s="69">
        <v>7.4</v>
      </c>
      <c r="N55" s="69">
        <v>10.1</v>
      </c>
      <c r="O55" s="69">
        <v>6.1</v>
      </c>
      <c r="P55" s="69">
        <v>3.1</v>
      </c>
      <c r="Q55" s="69">
        <v>4.5</v>
      </c>
      <c r="R55" s="69">
        <v>19.899999999999999</v>
      </c>
      <c r="S55" s="69">
        <v>20</v>
      </c>
      <c r="T55" s="69">
        <v>20</v>
      </c>
      <c r="U55" s="69">
        <v>13.4</v>
      </c>
      <c r="V55" s="69">
        <v>10</v>
      </c>
      <c r="W55" s="69">
        <v>12.8</v>
      </c>
      <c r="X55" s="69">
        <v>99.4</v>
      </c>
      <c r="Y55" s="69">
        <v>80.2</v>
      </c>
      <c r="Z55" s="69">
        <v>66.900000000000006</v>
      </c>
      <c r="AA55" s="69"/>
      <c r="AB55" s="69">
        <v>11.7</v>
      </c>
      <c r="AC55" s="69">
        <v>7.8</v>
      </c>
      <c r="AD55" s="69">
        <v>6.6</v>
      </c>
      <c r="AE55" s="69">
        <v>3.6</v>
      </c>
      <c r="AF55" s="69">
        <v>11.4</v>
      </c>
      <c r="AG55" s="69">
        <v>12.2</v>
      </c>
      <c r="AH55" s="69">
        <v>12.3</v>
      </c>
      <c r="AI55" s="69">
        <v>8.1</v>
      </c>
      <c r="AJ55" s="69"/>
      <c r="AK55" s="69">
        <v>8.8000000000000007</v>
      </c>
      <c r="AL55" s="69">
        <v>13.7</v>
      </c>
      <c r="AM55" s="69"/>
      <c r="AN55" s="69">
        <v>18.600000000000001</v>
      </c>
      <c r="AO55" s="69"/>
      <c r="AP55" s="69"/>
      <c r="AQ55" s="69"/>
      <c r="AR55" s="69">
        <v>1.5</v>
      </c>
      <c r="AS55" s="69"/>
      <c r="AT55" s="69"/>
      <c r="AU55" s="69">
        <v>5.4</v>
      </c>
      <c r="AV55" s="69">
        <v>9.9</v>
      </c>
      <c r="AW55" s="69">
        <v>130.5</v>
      </c>
      <c r="AX55" s="69"/>
      <c r="AY55" s="69">
        <v>125.6</v>
      </c>
      <c r="AZ55" s="69"/>
      <c r="BA55" s="69">
        <v>0.6</v>
      </c>
      <c r="BB55" s="69"/>
      <c r="BC55" s="69">
        <v>31.6</v>
      </c>
      <c r="BD55" s="69">
        <v>84.5</v>
      </c>
      <c r="BE55" s="69">
        <v>19.100000000000001</v>
      </c>
      <c r="BF55" s="69">
        <v>4.5</v>
      </c>
      <c r="BG55" s="69">
        <v>3.1</v>
      </c>
      <c r="BH55" s="69">
        <v>1.1000000000000001</v>
      </c>
      <c r="BI55" s="69">
        <v>2.2000000000000002</v>
      </c>
      <c r="BJ55" s="69"/>
      <c r="BK55" s="69">
        <v>0.9</v>
      </c>
      <c r="BL55" s="69"/>
      <c r="BM55" s="69">
        <v>19.8</v>
      </c>
      <c r="BN55" s="69">
        <v>9.8000000000000007</v>
      </c>
      <c r="BO55" s="69"/>
      <c r="BP55" s="70">
        <v>987.7</v>
      </c>
    </row>
    <row r="56" spans="1:68" ht="15.6" x14ac:dyDescent="0.3">
      <c r="A56" s="1"/>
      <c r="B56" s="71" t="s">
        <v>1081</v>
      </c>
      <c r="C56" s="72">
        <v>397.75</v>
      </c>
      <c r="D56" s="72">
        <v>0</v>
      </c>
      <c r="E56" s="72">
        <v>0</v>
      </c>
      <c r="F56" s="72">
        <v>270.45</v>
      </c>
      <c r="G56" s="72">
        <v>47.75</v>
      </c>
      <c r="H56" s="72">
        <v>0</v>
      </c>
      <c r="I56" s="72">
        <v>212.3</v>
      </c>
      <c r="J56" s="72">
        <v>8.1999999999999993</v>
      </c>
      <c r="K56" s="72">
        <v>246.5</v>
      </c>
      <c r="L56" s="72">
        <v>0</v>
      </c>
      <c r="M56" s="72">
        <v>179.85</v>
      </c>
      <c r="N56" s="72">
        <v>256.95</v>
      </c>
      <c r="O56" s="72">
        <v>139.30000000000001</v>
      </c>
      <c r="P56" s="72">
        <v>77.3</v>
      </c>
      <c r="Q56" s="72">
        <v>106.4</v>
      </c>
      <c r="R56" s="72">
        <v>479.75</v>
      </c>
      <c r="S56" s="72">
        <v>479.25</v>
      </c>
      <c r="T56" s="72">
        <v>480</v>
      </c>
      <c r="U56" s="72">
        <v>391.65</v>
      </c>
      <c r="V56" s="72">
        <v>575.20000000000005</v>
      </c>
      <c r="W56" s="72">
        <v>1070.5</v>
      </c>
      <c r="X56" s="72">
        <v>2707.7</v>
      </c>
      <c r="Y56" s="72">
        <v>1206.3</v>
      </c>
      <c r="Z56" s="72">
        <v>1785.05</v>
      </c>
      <c r="AA56" s="72">
        <v>266.3</v>
      </c>
      <c r="AB56" s="72">
        <v>194.75</v>
      </c>
      <c r="AC56" s="72">
        <v>204.7</v>
      </c>
      <c r="AD56" s="72">
        <v>10.85</v>
      </c>
      <c r="AE56" s="72">
        <v>65.400000000000006</v>
      </c>
      <c r="AF56" s="72">
        <v>278.64999999999998</v>
      </c>
      <c r="AG56" s="72">
        <v>296.89999999999998</v>
      </c>
      <c r="AH56" s="72">
        <v>297.14999999999998</v>
      </c>
      <c r="AI56" s="72">
        <v>202.35</v>
      </c>
      <c r="AJ56" s="72">
        <v>630</v>
      </c>
      <c r="AK56" s="72">
        <v>324.60000000000002</v>
      </c>
      <c r="AL56" s="72">
        <v>368.6</v>
      </c>
      <c r="AM56" s="72">
        <v>0</v>
      </c>
      <c r="AN56" s="72">
        <v>446.3</v>
      </c>
      <c r="AO56" s="72">
        <v>0</v>
      </c>
      <c r="AP56" s="72">
        <v>2006.5</v>
      </c>
      <c r="AQ56" s="72">
        <v>2.85</v>
      </c>
      <c r="AR56" s="72">
        <v>36</v>
      </c>
      <c r="AS56" s="72">
        <v>110.55</v>
      </c>
      <c r="AT56" s="72">
        <v>124.75</v>
      </c>
      <c r="AU56" s="72">
        <v>130.69999999999999</v>
      </c>
      <c r="AV56" s="72">
        <v>237.85</v>
      </c>
      <c r="AW56" s="72">
        <v>2628.45</v>
      </c>
      <c r="AX56" s="72">
        <v>1109.55</v>
      </c>
      <c r="AY56" s="72">
        <v>2733.1</v>
      </c>
      <c r="AZ56" s="72">
        <v>824.05</v>
      </c>
      <c r="BA56" s="72">
        <v>14.4</v>
      </c>
      <c r="BB56" s="72">
        <v>149.5</v>
      </c>
      <c r="BC56" s="72">
        <v>727.6</v>
      </c>
      <c r="BD56" s="72">
        <v>1995.1</v>
      </c>
      <c r="BE56" s="72">
        <v>459.7</v>
      </c>
      <c r="BF56" s="72">
        <v>107.55</v>
      </c>
      <c r="BG56" s="72">
        <v>72.3</v>
      </c>
      <c r="BH56" s="72">
        <v>26.4</v>
      </c>
      <c r="BI56" s="72">
        <v>52.8</v>
      </c>
      <c r="BJ56" s="72">
        <v>117.15</v>
      </c>
      <c r="BK56" s="72">
        <v>21.6</v>
      </c>
      <c r="BL56" s="72">
        <v>0</v>
      </c>
      <c r="BM56" s="72">
        <v>480.05</v>
      </c>
      <c r="BN56" s="72">
        <v>234.3</v>
      </c>
      <c r="BO56" s="72">
        <v>104.85</v>
      </c>
      <c r="BP56" s="72">
        <v>29212.35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610</v>
      </c>
      <c r="M70" s="1">
        <v>869.1</v>
      </c>
      <c r="N70" s="1">
        <v>2.9751115538462329</v>
      </c>
      <c r="O70" s="1" t="s">
        <v>1082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611</v>
      </c>
      <c r="M71" s="1">
        <v>5454.25</v>
      </c>
      <c r="N71" s="1">
        <v>18.671041528668525</v>
      </c>
      <c r="O71" s="1" t="s">
        <v>1083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609</v>
      </c>
      <c r="M72" s="1">
        <v>6367.35</v>
      </c>
      <c r="N72" s="1">
        <v>21.79677430949581</v>
      </c>
      <c r="O72" s="1" t="s">
        <v>1084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612</v>
      </c>
      <c r="M73" s="1">
        <v>16521.650000000001</v>
      </c>
      <c r="N73" s="1">
        <v>56.557072607989426</v>
      </c>
      <c r="O73" s="1" t="s">
        <v>1085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1086</v>
      </c>
      <c r="C5" s="211"/>
      <c r="D5" s="211"/>
      <c r="E5" s="211"/>
      <c r="F5" s="211"/>
      <c r="G5" s="211"/>
      <c r="H5" s="211"/>
      <c r="I5" s="211"/>
    </row>
    <row r="6" spans="1:9" ht="43.95" customHeight="1" x14ac:dyDescent="0.3">
      <c r="A6" s="1"/>
      <c r="B6" s="210" t="s">
        <v>603</v>
      </c>
      <c r="C6" s="210" t="s">
        <v>657</v>
      </c>
      <c r="D6" s="210" t="s">
        <v>169</v>
      </c>
      <c r="E6" s="210" t="s">
        <v>181</v>
      </c>
      <c r="F6" s="210" t="s">
        <v>654</v>
      </c>
      <c r="G6" s="210" t="s">
        <v>655</v>
      </c>
      <c r="H6" s="210" t="s">
        <v>656</v>
      </c>
      <c r="I6" s="64" t="s">
        <v>1087</v>
      </c>
    </row>
    <row r="7" spans="1:9" x14ac:dyDescent="0.3">
      <c r="A7" s="1"/>
      <c r="B7" s="210"/>
      <c r="C7" s="64" t="s">
        <v>1039</v>
      </c>
      <c r="D7" s="64" t="s">
        <v>1040</v>
      </c>
      <c r="E7" s="64" t="s">
        <v>1041</v>
      </c>
      <c r="F7" s="64" t="s">
        <v>1044</v>
      </c>
      <c r="G7" s="64" t="s">
        <v>1088</v>
      </c>
      <c r="H7" s="64" t="s">
        <v>1059</v>
      </c>
      <c r="I7" s="64" t="s">
        <v>809</v>
      </c>
    </row>
    <row r="8" spans="1:9" x14ac:dyDescent="0.3">
      <c r="A8" s="1"/>
      <c r="B8" s="50" t="s">
        <v>1061</v>
      </c>
      <c r="C8" s="65">
        <v>16.5</v>
      </c>
      <c r="D8" s="65"/>
      <c r="E8" s="65"/>
      <c r="F8" s="65">
        <v>9.4</v>
      </c>
      <c r="G8" s="65">
        <v>57.3</v>
      </c>
      <c r="H8" s="65"/>
      <c r="I8" s="66">
        <v>83.2</v>
      </c>
    </row>
    <row r="9" spans="1:9" x14ac:dyDescent="0.3">
      <c r="A9" s="1"/>
      <c r="B9" s="54" t="s">
        <v>1062</v>
      </c>
      <c r="C9" s="67">
        <v>16.399999999999999</v>
      </c>
      <c r="D9" s="67"/>
      <c r="E9" s="67"/>
      <c r="F9" s="67">
        <v>9.6</v>
      </c>
      <c r="G9" s="67">
        <v>57.2</v>
      </c>
      <c r="H9" s="67"/>
      <c r="I9" s="68">
        <v>83.2</v>
      </c>
    </row>
    <row r="10" spans="1:9" x14ac:dyDescent="0.3">
      <c r="A10" s="1"/>
      <c r="B10" s="54" t="s">
        <v>1063</v>
      </c>
      <c r="C10" s="67">
        <v>16.2</v>
      </c>
      <c r="D10" s="67"/>
      <c r="E10" s="67"/>
      <c r="F10" s="67">
        <v>9.4</v>
      </c>
      <c r="G10" s="67">
        <v>57.1</v>
      </c>
      <c r="H10" s="67"/>
      <c r="I10" s="68">
        <v>82.7</v>
      </c>
    </row>
    <row r="11" spans="1:9" x14ac:dyDescent="0.3">
      <c r="A11" s="1"/>
      <c r="B11" s="54" t="s">
        <v>1064</v>
      </c>
      <c r="C11" s="67">
        <v>16.5</v>
      </c>
      <c r="D11" s="67"/>
      <c r="E11" s="67"/>
      <c r="F11" s="67">
        <v>9.6999999999999993</v>
      </c>
      <c r="G11" s="67">
        <v>57.3</v>
      </c>
      <c r="H11" s="67"/>
      <c r="I11" s="68">
        <v>83.5</v>
      </c>
    </row>
    <row r="12" spans="1:9" x14ac:dyDescent="0.3">
      <c r="A12" s="1"/>
      <c r="B12" s="54" t="s">
        <v>1065</v>
      </c>
      <c r="C12" s="67">
        <v>16.399999999999999</v>
      </c>
      <c r="D12" s="67"/>
      <c r="E12" s="67"/>
      <c r="F12" s="67">
        <v>9.4</v>
      </c>
      <c r="G12" s="67">
        <v>57.4</v>
      </c>
      <c r="H12" s="67"/>
      <c r="I12" s="68">
        <v>83.2</v>
      </c>
    </row>
    <row r="13" spans="1:9" x14ac:dyDescent="0.3">
      <c r="A13" s="1"/>
      <c r="B13" s="54" t="s">
        <v>1066</v>
      </c>
      <c r="C13" s="67">
        <v>17.100000000000001</v>
      </c>
      <c r="D13" s="67"/>
      <c r="E13" s="67"/>
      <c r="F13" s="67">
        <v>9.5</v>
      </c>
      <c r="G13" s="67">
        <v>57.2</v>
      </c>
      <c r="H13" s="67"/>
      <c r="I13" s="68">
        <v>83.8</v>
      </c>
    </row>
    <row r="14" spans="1:9" x14ac:dyDescent="0.3">
      <c r="A14" s="1"/>
      <c r="B14" s="54" t="s">
        <v>1067</v>
      </c>
      <c r="C14" s="67">
        <v>16.8</v>
      </c>
      <c r="D14" s="67"/>
      <c r="E14" s="67"/>
      <c r="F14" s="67">
        <v>9.5</v>
      </c>
      <c r="G14" s="67">
        <v>57.1</v>
      </c>
      <c r="H14" s="67"/>
      <c r="I14" s="68">
        <v>83.4</v>
      </c>
    </row>
    <row r="15" spans="1:9" x14ac:dyDescent="0.3">
      <c r="A15" s="1"/>
      <c r="B15" s="56" t="s">
        <v>1068</v>
      </c>
      <c r="C15" s="69">
        <v>16.600000000000001</v>
      </c>
      <c r="D15" s="69"/>
      <c r="E15" s="69"/>
      <c r="F15" s="69">
        <v>9.4</v>
      </c>
      <c r="G15" s="69">
        <v>57.6</v>
      </c>
      <c r="H15" s="69"/>
      <c r="I15" s="70">
        <v>83.6</v>
      </c>
    </row>
    <row r="16" spans="1:9" x14ac:dyDescent="0.3">
      <c r="A16" s="1"/>
      <c r="B16" s="50" t="s">
        <v>1069</v>
      </c>
      <c r="C16" s="65">
        <v>16.600000000000001</v>
      </c>
      <c r="D16" s="65"/>
      <c r="E16" s="65"/>
      <c r="F16" s="65">
        <v>9.5</v>
      </c>
      <c r="G16" s="65">
        <v>56.4</v>
      </c>
      <c r="H16" s="65"/>
      <c r="I16" s="66">
        <v>82.5</v>
      </c>
    </row>
    <row r="17" spans="1:9" x14ac:dyDescent="0.3">
      <c r="A17" s="1"/>
      <c r="B17" s="54" t="s">
        <v>1070</v>
      </c>
      <c r="C17" s="67">
        <v>16.8</v>
      </c>
      <c r="D17" s="67"/>
      <c r="E17" s="67"/>
      <c r="F17" s="67">
        <v>9.5</v>
      </c>
      <c r="G17" s="67">
        <v>56.7</v>
      </c>
      <c r="H17" s="67"/>
      <c r="I17" s="68">
        <v>83</v>
      </c>
    </row>
    <row r="18" spans="1:9" x14ac:dyDescent="0.3">
      <c r="A18" s="1"/>
      <c r="B18" s="54" t="s">
        <v>1071</v>
      </c>
      <c r="C18" s="67">
        <v>17</v>
      </c>
      <c r="D18" s="67"/>
      <c r="E18" s="67"/>
      <c r="F18" s="67">
        <v>8.6</v>
      </c>
      <c r="G18" s="67">
        <v>56.6</v>
      </c>
      <c r="H18" s="67"/>
      <c r="I18" s="68">
        <v>82.2</v>
      </c>
    </row>
    <row r="19" spans="1:9" x14ac:dyDescent="0.3">
      <c r="A19" s="1"/>
      <c r="B19" s="54" t="s">
        <v>1072</v>
      </c>
      <c r="C19" s="67">
        <v>16.600000000000001</v>
      </c>
      <c r="D19" s="67"/>
      <c r="E19" s="67"/>
      <c r="F19" s="67">
        <v>9.6</v>
      </c>
      <c r="G19" s="67">
        <v>57.8</v>
      </c>
      <c r="H19" s="67"/>
      <c r="I19" s="68">
        <v>84</v>
      </c>
    </row>
    <row r="20" spans="1:9" x14ac:dyDescent="0.3">
      <c r="A20" s="1"/>
      <c r="B20" s="54" t="s">
        <v>1073</v>
      </c>
      <c r="C20" s="67">
        <v>16.2</v>
      </c>
      <c r="D20" s="67"/>
      <c r="E20" s="67"/>
      <c r="F20" s="67">
        <v>9.3000000000000007</v>
      </c>
      <c r="G20" s="67">
        <v>57.8</v>
      </c>
      <c r="H20" s="67"/>
      <c r="I20" s="68">
        <v>83.3</v>
      </c>
    </row>
    <row r="21" spans="1:9" x14ac:dyDescent="0.3">
      <c r="A21" s="1"/>
      <c r="B21" s="54" t="s">
        <v>1074</v>
      </c>
      <c r="C21" s="67">
        <v>16</v>
      </c>
      <c r="D21" s="67"/>
      <c r="E21" s="67"/>
      <c r="F21" s="67">
        <v>8.8000000000000007</v>
      </c>
      <c r="G21" s="67">
        <v>57.4</v>
      </c>
      <c r="H21" s="67"/>
      <c r="I21" s="68">
        <v>82.2</v>
      </c>
    </row>
    <row r="22" spans="1:9" x14ac:dyDescent="0.3">
      <c r="A22" s="1"/>
      <c r="B22" s="54" t="s">
        <v>1075</v>
      </c>
      <c r="C22" s="67">
        <v>16.600000000000001</v>
      </c>
      <c r="D22" s="67"/>
      <c r="E22" s="67"/>
      <c r="F22" s="67">
        <v>10.199999999999999</v>
      </c>
      <c r="G22" s="67">
        <v>57.4</v>
      </c>
      <c r="H22" s="67"/>
      <c r="I22" s="68">
        <v>84.2</v>
      </c>
    </row>
    <row r="23" spans="1:9" x14ac:dyDescent="0.3">
      <c r="A23" s="1"/>
      <c r="B23" s="56" t="s">
        <v>1076</v>
      </c>
      <c r="C23" s="69">
        <v>16.2</v>
      </c>
      <c r="D23" s="69"/>
      <c r="E23" s="69"/>
      <c r="F23" s="69">
        <v>10.4</v>
      </c>
      <c r="G23" s="69">
        <v>57.7</v>
      </c>
      <c r="H23" s="69"/>
      <c r="I23" s="70">
        <v>84.3</v>
      </c>
    </row>
    <row r="24" spans="1:9" x14ac:dyDescent="0.3">
      <c r="A24" s="1"/>
      <c r="B24" s="50" t="s">
        <v>1077</v>
      </c>
      <c r="C24" s="65">
        <v>17</v>
      </c>
      <c r="D24" s="65"/>
      <c r="E24" s="65"/>
      <c r="F24" s="65">
        <v>10</v>
      </c>
      <c r="G24" s="65">
        <v>57.6</v>
      </c>
      <c r="H24" s="65"/>
      <c r="I24" s="66">
        <v>84.6</v>
      </c>
    </row>
    <row r="25" spans="1:9" x14ac:dyDescent="0.3">
      <c r="A25" s="1"/>
      <c r="B25" s="54" t="s">
        <v>1078</v>
      </c>
      <c r="C25" s="67">
        <v>17</v>
      </c>
      <c r="D25" s="67"/>
      <c r="E25" s="67"/>
      <c r="F25" s="67">
        <v>8.4</v>
      </c>
      <c r="G25" s="67">
        <v>57.8</v>
      </c>
      <c r="H25" s="67"/>
      <c r="I25" s="68">
        <v>83.2</v>
      </c>
    </row>
    <row r="26" spans="1:9" x14ac:dyDescent="0.3">
      <c r="A26" s="1"/>
      <c r="B26" s="54" t="s">
        <v>1079</v>
      </c>
      <c r="C26" s="67">
        <v>17</v>
      </c>
      <c r="D26" s="67"/>
      <c r="E26" s="67"/>
      <c r="F26" s="67">
        <v>6.5</v>
      </c>
      <c r="G26" s="67">
        <v>57.7</v>
      </c>
      <c r="H26" s="67"/>
      <c r="I26" s="68">
        <v>81.2</v>
      </c>
    </row>
    <row r="27" spans="1:9" x14ac:dyDescent="0.3">
      <c r="A27" s="1"/>
      <c r="B27" s="54" t="s">
        <v>837</v>
      </c>
      <c r="C27" s="67">
        <v>17</v>
      </c>
      <c r="D27" s="67"/>
      <c r="E27" s="67"/>
      <c r="F27" s="67">
        <v>5.6</v>
      </c>
      <c r="G27" s="67">
        <v>57.6</v>
      </c>
      <c r="H27" s="67"/>
      <c r="I27" s="68">
        <v>80.2</v>
      </c>
    </row>
    <row r="28" spans="1:9" x14ac:dyDescent="0.3">
      <c r="A28" s="1"/>
      <c r="B28" s="54" t="s">
        <v>838</v>
      </c>
      <c r="C28" s="67">
        <v>17.100000000000001</v>
      </c>
      <c r="D28" s="67"/>
      <c r="E28" s="67"/>
      <c r="F28" s="67">
        <v>5.3</v>
      </c>
      <c r="G28" s="67">
        <v>56.6</v>
      </c>
      <c r="H28" s="67"/>
      <c r="I28" s="68">
        <v>79</v>
      </c>
    </row>
    <row r="29" spans="1:9" x14ac:dyDescent="0.3">
      <c r="A29" s="1"/>
      <c r="B29" s="54" t="s">
        <v>839</v>
      </c>
      <c r="C29" s="67">
        <v>16.600000000000001</v>
      </c>
      <c r="D29" s="67"/>
      <c r="E29" s="67"/>
      <c r="F29" s="67">
        <v>5.0999999999999996</v>
      </c>
      <c r="G29" s="67">
        <v>57.3</v>
      </c>
      <c r="H29" s="67"/>
      <c r="I29" s="68">
        <v>79</v>
      </c>
    </row>
    <row r="30" spans="1:9" x14ac:dyDescent="0.3">
      <c r="A30" s="1"/>
      <c r="B30" s="54" t="s">
        <v>840</v>
      </c>
      <c r="C30" s="67">
        <v>16.8</v>
      </c>
      <c r="D30" s="67"/>
      <c r="E30" s="67"/>
      <c r="F30" s="67">
        <v>5.0999999999999996</v>
      </c>
      <c r="G30" s="67">
        <v>57.1</v>
      </c>
      <c r="H30" s="67"/>
      <c r="I30" s="68">
        <v>79</v>
      </c>
    </row>
    <row r="31" spans="1:9" x14ac:dyDescent="0.3">
      <c r="A31" s="1"/>
      <c r="B31" s="56" t="s">
        <v>841</v>
      </c>
      <c r="C31" s="69">
        <v>17</v>
      </c>
      <c r="D31" s="69"/>
      <c r="E31" s="69"/>
      <c r="F31" s="69">
        <v>5</v>
      </c>
      <c r="G31" s="69">
        <v>57</v>
      </c>
      <c r="H31" s="69"/>
      <c r="I31" s="70">
        <v>79</v>
      </c>
    </row>
    <row r="32" spans="1:9" x14ac:dyDescent="0.3">
      <c r="A32" s="1"/>
      <c r="B32" s="50" t="s">
        <v>842</v>
      </c>
      <c r="C32" s="65">
        <v>16.8</v>
      </c>
      <c r="D32" s="65"/>
      <c r="E32" s="65"/>
      <c r="F32" s="65">
        <v>5.0999999999999996</v>
      </c>
      <c r="G32" s="65">
        <v>57</v>
      </c>
      <c r="H32" s="65"/>
      <c r="I32" s="66">
        <v>78.900000000000006</v>
      </c>
    </row>
    <row r="33" spans="1:9" x14ac:dyDescent="0.3">
      <c r="A33" s="1"/>
      <c r="B33" s="54" t="s">
        <v>843</v>
      </c>
      <c r="C33" s="67">
        <v>17</v>
      </c>
      <c r="D33" s="67"/>
      <c r="E33" s="67"/>
      <c r="F33" s="67">
        <v>6.1</v>
      </c>
      <c r="G33" s="67">
        <v>58.1</v>
      </c>
      <c r="H33" s="67"/>
      <c r="I33" s="68">
        <v>81.2</v>
      </c>
    </row>
    <row r="34" spans="1:9" x14ac:dyDescent="0.3">
      <c r="A34" s="1"/>
      <c r="B34" s="54" t="s">
        <v>844</v>
      </c>
      <c r="C34" s="67">
        <v>16.8</v>
      </c>
      <c r="D34" s="67"/>
      <c r="E34" s="67"/>
      <c r="F34" s="67">
        <v>5.9</v>
      </c>
      <c r="G34" s="67">
        <v>55.5</v>
      </c>
      <c r="H34" s="67"/>
      <c r="I34" s="68">
        <v>78.2</v>
      </c>
    </row>
    <row r="35" spans="1:9" x14ac:dyDescent="0.3">
      <c r="A35" s="1"/>
      <c r="B35" s="54" t="s">
        <v>845</v>
      </c>
      <c r="C35" s="67">
        <v>16.600000000000001</v>
      </c>
      <c r="D35" s="67"/>
      <c r="E35" s="67"/>
      <c r="F35" s="67">
        <v>8.1999999999999993</v>
      </c>
      <c r="G35" s="67">
        <v>57.8</v>
      </c>
      <c r="H35" s="67"/>
      <c r="I35" s="68">
        <v>82.6</v>
      </c>
    </row>
    <row r="36" spans="1:9" x14ac:dyDescent="0.3">
      <c r="A36" s="1"/>
      <c r="B36" s="54" t="s">
        <v>846</v>
      </c>
      <c r="C36" s="67">
        <v>16.8</v>
      </c>
      <c r="D36" s="67"/>
      <c r="E36" s="67"/>
      <c r="F36" s="67">
        <v>10.3</v>
      </c>
      <c r="G36" s="67">
        <v>58.1</v>
      </c>
      <c r="H36" s="67"/>
      <c r="I36" s="68">
        <v>85.2</v>
      </c>
    </row>
    <row r="37" spans="1:9" x14ac:dyDescent="0.3">
      <c r="A37" s="1"/>
      <c r="B37" s="54" t="s">
        <v>847</v>
      </c>
      <c r="C37" s="67">
        <v>16.5</v>
      </c>
      <c r="D37" s="67"/>
      <c r="E37" s="67"/>
      <c r="F37" s="67">
        <v>10.8</v>
      </c>
      <c r="G37" s="67">
        <v>58</v>
      </c>
      <c r="H37" s="67"/>
      <c r="I37" s="68">
        <v>85.3</v>
      </c>
    </row>
    <row r="38" spans="1:9" x14ac:dyDescent="0.3">
      <c r="A38" s="1"/>
      <c r="B38" s="54" t="s">
        <v>848</v>
      </c>
      <c r="C38" s="67">
        <v>15</v>
      </c>
      <c r="D38" s="67"/>
      <c r="E38" s="67"/>
      <c r="F38" s="67">
        <v>9.6</v>
      </c>
      <c r="G38" s="67">
        <v>57.6</v>
      </c>
      <c r="H38" s="67"/>
      <c r="I38" s="68">
        <v>82.2</v>
      </c>
    </row>
    <row r="39" spans="1:9" x14ac:dyDescent="0.3">
      <c r="A39" s="1"/>
      <c r="B39" s="56" t="s">
        <v>849</v>
      </c>
      <c r="C39" s="69">
        <v>16</v>
      </c>
      <c r="D39" s="69"/>
      <c r="E39" s="69"/>
      <c r="F39" s="69">
        <v>10.1</v>
      </c>
      <c r="G39" s="69">
        <v>57.9</v>
      </c>
      <c r="H39" s="69"/>
      <c r="I39" s="70">
        <v>84</v>
      </c>
    </row>
    <row r="40" spans="1:9" x14ac:dyDescent="0.3">
      <c r="A40" s="1"/>
      <c r="B40" s="50" t="s">
        <v>850</v>
      </c>
      <c r="C40" s="65">
        <v>16</v>
      </c>
      <c r="D40" s="65"/>
      <c r="E40" s="65"/>
      <c r="F40" s="65">
        <v>9.8000000000000007</v>
      </c>
      <c r="G40" s="65">
        <v>58.4</v>
      </c>
      <c r="H40" s="65"/>
      <c r="I40" s="66">
        <v>84.2</v>
      </c>
    </row>
    <row r="41" spans="1:9" x14ac:dyDescent="0.3">
      <c r="A41" s="1"/>
      <c r="B41" s="54" t="s">
        <v>851</v>
      </c>
      <c r="C41" s="67">
        <v>16</v>
      </c>
      <c r="D41" s="67"/>
      <c r="E41" s="67"/>
      <c r="F41" s="67">
        <v>10.1</v>
      </c>
      <c r="G41" s="67">
        <v>57.7</v>
      </c>
      <c r="H41" s="67"/>
      <c r="I41" s="68">
        <v>83.8</v>
      </c>
    </row>
    <row r="42" spans="1:9" x14ac:dyDescent="0.3">
      <c r="A42" s="1"/>
      <c r="B42" s="54" t="s">
        <v>852</v>
      </c>
      <c r="C42" s="67">
        <v>16</v>
      </c>
      <c r="D42" s="67"/>
      <c r="E42" s="67"/>
      <c r="F42" s="67">
        <v>10.1</v>
      </c>
      <c r="G42" s="67">
        <v>58.1</v>
      </c>
      <c r="H42" s="67"/>
      <c r="I42" s="68">
        <v>84.2</v>
      </c>
    </row>
    <row r="43" spans="1:9" x14ac:dyDescent="0.3">
      <c r="A43" s="1"/>
      <c r="B43" s="54" t="s">
        <v>853</v>
      </c>
      <c r="C43" s="67">
        <v>16</v>
      </c>
      <c r="D43" s="67"/>
      <c r="E43" s="67"/>
      <c r="F43" s="67">
        <v>9.6999999999999993</v>
      </c>
      <c r="G43" s="67">
        <v>57.9</v>
      </c>
      <c r="H43" s="67"/>
      <c r="I43" s="68">
        <v>83.6</v>
      </c>
    </row>
    <row r="44" spans="1:9" x14ac:dyDescent="0.3">
      <c r="A44" s="1"/>
      <c r="B44" s="54" t="s">
        <v>854</v>
      </c>
      <c r="C44" s="67">
        <v>16</v>
      </c>
      <c r="D44" s="67"/>
      <c r="E44" s="67"/>
      <c r="F44" s="67">
        <v>10.4</v>
      </c>
      <c r="G44" s="67">
        <v>57.7</v>
      </c>
      <c r="H44" s="67"/>
      <c r="I44" s="68">
        <v>84.1</v>
      </c>
    </row>
    <row r="45" spans="1:9" x14ac:dyDescent="0.3">
      <c r="A45" s="1"/>
      <c r="B45" s="54" t="s">
        <v>855</v>
      </c>
      <c r="C45" s="67">
        <v>16</v>
      </c>
      <c r="D45" s="67"/>
      <c r="E45" s="67"/>
      <c r="F45" s="67">
        <v>10.1</v>
      </c>
      <c r="G45" s="67">
        <v>57.5</v>
      </c>
      <c r="H45" s="67"/>
      <c r="I45" s="68">
        <v>83.6</v>
      </c>
    </row>
    <row r="46" spans="1:9" x14ac:dyDescent="0.3">
      <c r="A46" s="1"/>
      <c r="B46" s="54" t="s">
        <v>856</v>
      </c>
      <c r="C46" s="67">
        <v>17.2</v>
      </c>
      <c r="D46" s="67"/>
      <c r="E46" s="67"/>
      <c r="F46" s="67">
        <v>9.9</v>
      </c>
      <c r="G46" s="67">
        <v>57.9</v>
      </c>
      <c r="H46" s="67"/>
      <c r="I46" s="68">
        <v>85</v>
      </c>
    </row>
    <row r="47" spans="1:9" x14ac:dyDescent="0.3">
      <c r="A47" s="1"/>
      <c r="B47" s="56" t="s">
        <v>857</v>
      </c>
      <c r="C47" s="69">
        <v>17</v>
      </c>
      <c r="D47" s="69"/>
      <c r="E47" s="69"/>
      <c r="F47" s="69">
        <v>10.5</v>
      </c>
      <c r="G47" s="69">
        <v>57.8</v>
      </c>
      <c r="H47" s="69"/>
      <c r="I47" s="70">
        <v>85.3</v>
      </c>
    </row>
    <row r="48" spans="1:9" x14ac:dyDescent="0.3">
      <c r="A48" s="1"/>
      <c r="B48" s="50" t="s">
        <v>858</v>
      </c>
      <c r="C48" s="65">
        <v>16.5</v>
      </c>
      <c r="D48" s="65"/>
      <c r="E48" s="65"/>
      <c r="F48" s="65">
        <v>9.6999999999999993</v>
      </c>
      <c r="G48" s="65">
        <v>57.6</v>
      </c>
      <c r="H48" s="65"/>
      <c r="I48" s="66">
        <v>83.8</v>
      </c>
    </row>
    <row r="49" spans="1:9" x14ac:dyDescent="0.3">
      <c r="A49" s="1"/>
      <c r="B49" s="54" t="s">
        <v>859</v>
      </c>
      <c r="C49" s="67">
        <v>17</v>
      </c>
      <c r="D49" s="67"/>
      <c r="E49" s="67"/>
      <c r="F49" s="67">
        <v>9.4</v>
      </c>
      <c r="G49" s="67">
        <v>57.8</v>
      </c>
      <c r="H49" s="67"/>
      <c r="I49" s="68">
        <v>84.2</v>
      </c>
    </row>
    <row r="50" spans="1:9" x14ac:dyDescent="0.3">
      <c r="A50" s="1"/>
      <c r="B50" s="54" t="s">
        <v>860</v>
      </c>
      <c r="C50" s="67">
        <v>17</v>
      </c>
      <c r="D50" s="67"/>
      <c r="E50" s="67"/>
      <c r="F50" s="67">
        <v>9.4</v>
      </c>
      <c r="G50" s="67">
        <v>57.9</v>
      </c>
      <c r="H50" s="67"/>
      <c r="I50" s="68">
        <v>84.3</v>
      </c>
    </row>
    <row r="51" spans="1:9" x14ac:dyDescent="0.3">
      <c r="A51" s="1"/>
      <c r="B51" s="54" t="s">
        <v>861</v>
      </c>
      <c r="C51" s="67">
        <v>16.8</v>
      </c>
      <c r="D51" s="67"/>
      <c r="E51" s="67"/>
      <c r="F51" s="67">
        <v>9.5</v>
      </c>
      <c r="G51" s="67">
        <v>57.7</v>
      </c>
      <c r="H51" s="67"/>
      <c r="I51" s="68">
        <v>84</v>
      </c>
    </row>
    <row r="52" spans="1:9" x14ac:dyDescent="0.3">
      <c r="A52" s="1"/>
      <c r="B52" s="54" t="s">
        <v>862</v>
      </c>
      <c r="C52" s="67">
        <v>16.7</v>
      </c>
      <c r="D52" s="67"/>
      <c r="E52" s="67"/>
      <c r="F52" s="67">
        <v>9.5</v>
      </c>
      <c r="G52" s="67">
        <v>57.9</v>
      </c>
      <c r="H52" s="67"/>
      <c r="I52" s="68">
        <v>84.1</v>
      </c>
    </row>
    <row r="53" spans="1:9" x14ac:dyDescent="0.3">
      <c r="A53" s="1"/>
      <c r="B53" s="54" t="s">
        <v>863</v>
      </c>
      <c r="C53" s="67">
        <v>16.399999999999999</v>
      </c>
      <c r="D53" s="67"/>
      <c r="E53" s="67"/>
      <c r="F53" s="67">
        <v>9.4</v>
      </c>
      <c r="G53" s="67">
        <v>57.9</v>
      </c>
      <c r="H53" s="67"/>
      <c r="I53" s="68">
        <v>83.7</v>
      </c>
    </row>
    <row r="54" spans="1:9" x14ac:dyDescent="0.3">
      <c r="A54" s="1"/>
      <c r="B54" s="54" t="s">
        <v>864</v>
      </c>
      <c r="C54" s="67">
        <v>16.8</v>
      </c>
      <c r="D54" s="67"/>
      <c r="E54" s="67"/>
      <c r="F54" s="67">
        <v>9.6</v>
      </c>
      <c r="G54" s="67">
        <v>57.8</v>
      </c>
      <c r="H54" s="67"/>
      <c r="I54" s="68">
        <v>84.2</v>
      </c>
    </row>
    <row r="55" spans="1:9" x14ac:dyDescent="0.3">
      <c r="A55" s="1"/>
      <c r="B55" s="56" t="s">
        <v>1080</v>
      </c>
      <c r="C55" s="69">
        <v>16.600000000000001</v>
      </c>
      <c r="D55" s="69"/>
      <c r="E55" s="69"/>
      <c r="F55" s="69">
        <v>8.6</v>
      </c>
      <c r="G55" s="69">
        <v>57.9</v>
      </c>
      <c r="H55" s="69"/>
      <c r="I55" s="70">
        <v>83.1</v>
      </c>
    </row>
    <row r="56" spans="1:9" ht="15.6" x14ac:dyDescent="0.3">
      <c r="A56" s="1"/>
      <c r="B56" s="71" t="s">
        <v>1081</v>
      </c>
      <c r="C56" s="72">
        <v>397.75</v>
      </c>
      <c r="D56" s="72">
        <v>0</v>
      </c>
      <c r="E56" s="72">
        <v>0</v>
      </c>
      <c r="F56" s="72">
        <v>212.3</v>
      </c>
      <c r="G56" s="72">
        <v>1380.1</v>
      </c>
      <c r="H56" s="72">
        <v>0</v>
      </c>
      <c r="I56" s="72">
        <v>1990.15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53"/>
  <sheetViews>
    <sheetView showGridLines="0" zoomScale="55" zoomScaleNormal="55" workbookViewId="0">
      <pane xSplit="5" ySplit="7" topLeftCell="F143" activePane="bottomRight" state="frozen"/>
      <selection pane="topRight" activeCell="F1" sqref="F1"/>
      <selection pane="bottomLeft" activeCell="A8" sqref="A8"/>
      <selection pane="bottomRight" activeCell="C178" sqref="C178:E178"/>
    </sheetView>
  </sheetViews>
  <sheetFormatPr baseColWidth="10" defaultColWidth="8.88671875" defaultRowHeight="14.4" x14ac:dyDescent="0.3"/>
  <cols>
    <col min="1" max="1" width="2" customWidth="1"/>
    <col min="2" max="2" width="55" customWidth="1"/>
    <col min="3" max="4" width="35" customWidth="1"/>
    <col min="5" max="5" width="30" customWidth="1"/>
    <col min="6" max="33" width="13" customWidth="1"/>
    <col min="34" max="34" width="21" customWidth="1"/>
  </cols>
  <sheetData>
    <row r="1" spans="1:3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3">
      <c r="A3" s="1"/>
      <c r="B3" s="194" t="s">
        <v>1089</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7.399999999999999" x14ac:dyDescent="0.3">
      <c r="A5" s="1"/>
      <c r="B5" s="2" t="s">
        <v>1090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2.95" customHeight="1" x14ac:dyDescent="0.3">
      <c r="A6" s="1"/>
      <c r="B6" s="202" t="s">
        <v>3</v>
      </c>
      <c r="C6" s="202" t="s">
        <v>25</v>
      </c>
      <c r="D6" s="202" t="s">
        <v>1091</v>
      </c>
      <c r="E6" s="202" t="s">
        <v>1092</v>
      </c>
      <c r="F6" s="202" t="s">
        <v>1093</v>
      </c>
      <c r="G6" s="202"/>
      <c r="H6" s="202"/>
      <c r="I6" s="202"/>
      <c r="J6" s="202"/>
      <c r="K6" s="202"/>
      <c r="L6" s="202"/>
      <c r="M6" s="202"/>
      <c r="N6" s="202"/>
      <c r="O6" s="202"/>
      <c r="P6" s="202"/>
      <c r="Q6" s="202"/>
      <c r="R6" s="202"/>
      <c r="S6" s="202"/>
      <c r="T6" s="202"/>
      <c r="U6" s="202"/>
      <c r="V6" s="202"/>
      <c r="W6" s="202"/>
      <c r="X6" s="202"/>
      <c r="Y6" s="202"/>
      <c r="Z6" s="202"/>
      <c r="AA6" s="202"/>
      <c r="AB6" s="202"/>
      <c r="AC6" s="202"/>
      <c r="AD6" s="202"/>
      <c r="AE6" s="202"/>
      <c r="AF6" s="202"/>
      <c r="AG6" s="202"/>
      <c r="AH6" s="202"/>
    </row>
    <row r="7" spans="1:34" ht="22.95" customHeight="1" x14ac:dyDescent="0.3">
      <c r="A7" s="1"/>
      <c r="B7" s="202"/>
      <c r="C7" s="202"/>
      <c r="D7" s="202"/>
      <c r="E7" s="202"/>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t="s">
        <v>968</v>
      </c>
    </row>
    <row r="8" spans="1:34" x14ac:dyDescent="0.3">
      <c r="A8" s="1"/>
      <c r="B8" s="73" t="s">
        <v>657</v>
      </c>
      <c r="C8" s="73" t="s">
        <v>1039</v>
      </c>
      <c r="D8" s="73" t="s">
        <v>1094</v>
      </c>
      <c r="E8" s="74" t="s">
        <v>610</v>
      </c>
      <c r="F8" s="75"/>
      <c r="G8" s="75">
        <v>138.9</v>
      </c>
      <c r="H8" s="75">
        <v>376.5</v>
      </c>
      <c r="I8" s="75">
        <v>395.45</v>
      </c>
      <c r="J8" s="75">
        <v>401.05</v>
      </c>
      <c r="K8" s="75">
        <v>409.7</v>
      </c>
      <c r="L8" s="75">
        <v>400.15</v>
      </c>
      <c r="M8" s="75">
        <v>403.9</v>
      </c>
      <c r="N8" s="75">
        <v>411.4</v>
      </c>
      <c r="O8" s="75">
        <v>405.45</v>
      </c>
      <c r="P8" s="75">
        <v>404.4</v>
      </c>
      <c r="Q8" s="75">
        <v>407.85</v>
      </c>
      <c r="R8" s="75">
        <v>414.7</v>
      </c>
      <c r="S8" s="75">
        <v>420.75</v>
      </c>
      <c r="T8" s="75">
        <v>422.4</v>
      </c>
      <c r="U8" s="75">
        <v>417.1</v>
      </c>
      <c r="V8" s="75">
        <v>390.35</v>
      </c>
      <c r="W8" s="75">
        <v>411</v>
      </c>
      <c r="X8" s="75">
        <v>409.45</v>
      </c>
      <c r="Y8" s="75">
        <v>408.7</v>
      </c>
      <c r="Z8" s="75">
        <v>383.05</v>
      </c>
      <c r="AA8" s="75">
        <v>402.35</v>
      </c>
      <c r="AB8" s="75">
        <v>394.65</v>
      </c>
      <c r="AC8" s="75">
        <v>353.2</v>
      </c>
      <c r="AD8" s="75">
        <v>408.6</v>
      </c>
      <c r="AE8" s="75">
        <v>403.15</v>
      </c>
      <c r="AF8" s="75">
        <v>399.2</v>
      </c>
      <c r="AG8" s="75">
        <v>397.75</v>
      </c>
      <c r="AH8" s="75">
        <v>10591.15</v>
      </c>
    </row>
    <row r="9" spans="1:34" x14ac:dyDescent="0.3">
      <c r="A9" s="1"/>
      <c r="B9" s="73" t="s">
        <v>169</v>
      </c>
      <c r="C9" s="73" t="s">
        <v>1095</v>
      </c>
      <c r="D9" s="73" t="s">
        <v>1096</v>
      </c>
      <c r="E9" s="74" t="s">
        <v>610</v>
      </c>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v>0</v>
      </c>
    </row>
    <row r="10" spans="1:34" x14ac:dyDescent="0.3">
      <c r="A10" s="1"/>
      <c r="B10" s="73" t="s">
        <v>181</v>
      </c>
      <c r="C10" s="73" t="s">
        <v>1097</v>
      </c>
      <c r="D10" s="73" t="s">
        <v>25</v>
      </c>
      <c r="E10" s="74" t="s">
        <v>610</v>
      </c>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v>0</v>
      </c>
    </row>
    <row r="11" spans="1:34" x14ac:dyDescent="0.3">
      <c r="A11" s="1"/>
      <c r="B11" s="73" t="s">
        <v>643</v>
      </c>
      <c r="C11" s="73" t="s">
        <v>971</v>
      </c>
      <c r="D11" s="73" t="s">
        <v>25</v>
      </c>
      <c r="E11" s="74" t="s">
        <v>609</v>
      </c>
      <c r="F11" s="75">
        <v>421.45</v>
      </c>
      <c r="G11" s="75">
        <v>451.4</v>
      </c>
      <c r="H11" s="75">
        <v>485.05</v>
      </c>
      <c r="I11" s="75">
        <v>485</v>
      </c>
      <c r="J11" s="75">
        <v>485.75</v>
      </c>
      <c r="K11" s="75">
        <v>485.9</v>
      </c>
      <c r="L11" s="75">
        <v>466.95</v>
      </c>
      <c r="M11" s="75">
        <v>485.55</v>
      </c>
      <c r="N11" s="75">
        <v>477.35</v>
      </c>
      <c r="O11" s="75">
        <v>474.8</v>
      </c>
      <c r="P11" s="75">
        <v>477.05</v>
      </c>
      <c r="Q11" s="75">
        <v>451.6</v>
      </c>
      <c r="R11" s="75">
        <v>376.65</v>
      </c>
      <c r="S11" s="75">
        <v>359.15</v>
      </c>
      <c r="T11" s="75">
        <v>362.1</v>
      </c>
      <c r="U11" s="75">
        <v>443.7</v>
      </c>
      <c r="V11" s="75">
        <v>439.75</v>
      </c>
      <c r="W11" s="75">
        <v>431.45</v>
      </c>
      <c r="X11" s="75">
        <v>394.95</v>
      </c>
      <c r="Y11" s="75">
        <v>329.5</v>
      </c>
      <c r="Z11" s="75">
        <v>266.55</v>
      </c>
      <c r="AA11" s="75">
        <v>281.5</v>
      </c>
      <c r="AB11" s="75">
        <v>340.8</v>
      </c>
      <c r="AC11" s="75">
        <v>304.35000000000002</v>
      </c>
      <c r="AD11" s="75">
        <v>314.35000000000002</v>
      </c>
      <c r="AE11" s="75">
        <v>242.8</v>
      </c>
      <c r="AF11" s="75">
        <v>273.8</v>
      </c>
      <c r="AG11" s="75">
        <v>270.45</v>
      </c>
      <c r="AH11" s="75">
        <v>11079.7</v>
      </c>
    </row>
    <row r="12" spans="1:34" x14ac:dyDescent="0.3">
      <c r="A12" s="1"/>
      <c r="B12" s="73" t="s">
        <v>644</v>
      </c>
      <c r="C12" s="73" t="s">
        <v>973</v>
      </c>
      <c r="D12" s="73" t="s">
        <v>25</v>
      </c>
      <c r="E12" s="74" t="s">
        <v>609</v>
      </c>
      <c r="F12" s="75">
        <v>74.05</v>
      </c>
      <c r="G12" s="75">
        <v>74</v>
      </c>
      <c r="H12" s="75">
        <v>74.319999999999993</v>
      </c>
      <c r="I12" s="75">
        <v>74.099999999999994</v>
      </c>
      <c r="J12" s="75">
        <v>73.349999999999994</v>
      </c>
      <c r="K12" s="75">
        <v>73.5</v>
      </c>
      <c r="L12" s="75">
        <v>73.849999999999994</v>
      </c>
      <c r="M12" s="75">
        <v>73.599999999999994</v>
      </c>
      <c r="N12" s="75">
        <v>72.400000000000006</v>
      </c>
      <c r="O12" s="75">
        <v>70.349999999999994</v>
      </c>
      <c r="P12" s="75">
        <v>68.95</v>
      </c>
      <c r="Q12" s="75">
        <v>65.599999999999994</v>
      </c>
      <c r="R12" s="75">
        <v>62.4</v>
      </c>
      <c r="S12" s="75">
        <v>61.05</v>
      </c>
      <c r="T12" s="75">
        <v>56.45</v>
      </c>
      <c r="U12" s="75">
        <v>61</v>
      </c>
      <c r="V12" s="75">
        <v>48</v>
      </c>
      <c r="W12" s="75">
        <v>60.05</v>
      </c>
      <c r="X12" s="75">
        <v>57.4</v>
      </c>
      <c r="Y12" s="75">
        <v>17.100000000000001</v>
      </c>
      <c r="Z12" s="75"/>
      <c r="AA12" s="75"/>
      <c r="AB12" s="75"/>
      <c r="AC12" s="75"/>
      <c r="AD12" s="75">
        <v>36.25</v>
      </c>
      <c r="AE12" s="75">
        <v>50.8</v>
      </c>
      <c r="AF12" s="75">
        <v>48</v>
      </c>
      <c r="AG12" s="75">
        <v>47.75</v>
      </c>
      <c r="AH12" s="75">
        <v>1474.32</v>
      </c>
    </row>
    <row r="13" spans="1:34" x14ac:dyDescent="0.3">
      <c r="A13" s="1"/>
      <c r="B13" s="73" t="s">
        <v>645</v>
      </c>
      <c r="C13" s="73" t="s">
        <v>1043</v>
      </c>
      <c r="D13" s="73" t="s">
        <v>25</v>
      </c>
      <c r="E13" s="74" t="s">
        <v>609</v>
      </c>
      <c r="F13" s="75"/>
      <c r="G13" s="75">
        <v>0.6</v>
      </c>
      <c r="H13" s="75"/>
      <c r="I13" s="75"/>
      <c r="J13" s="75"/>
      <c r="K13" s="75"/>
      <c r="L13" s="75"/>
      <c r="M13" s="75"/>
      <c r="N13" s="75">
        <v>6.15</v>
      </c>
      <c r="O13" s="75">
        <v>9.25</v>
      </c>
      <c r="P13" s="75">
        <v>5.85</v>
      </c>
      <c r="Q13" s="75"/>
      <c r="R13" s="75"/>
      <c r="S13" s="75"/>
      <c r="T13" s="75">
        <v>1.85</v>
      </c>
      <c r="U13" s="75">
        <v>5.15</v>
      </c>
      <c r="V13" s="75">
        <v>9.6</v>
      </c>
      <c r="W13" s="75">
        <v>9.6</v>
      </c>
      <c r="X13" s="75">
        <v>3.4</v>
      </c>
      <c r="Y13" s="75"/>
      <c r="Z13" s="75"/>
      <c r="AA13" s="75"/>
      <c r="AB13" s="75">
        <v>5.3</v>
      </c>
      <c r="AC13" s="75">
        <v>7.6</v>
      </c>
      <c r="AD13" s="75">
        <v>8.85</v>
      </c>
      <c r="AE13" s="75">
        <v>8.35</v>
      </c>
      <c r="AF13" s="75">
        <v>0.8</v>
      </c>
      <c r="AG13" s="75"/>
      <c r="AH13" s="75">
        <v>82.35</v>
      </c>
    </row>
    <row r="14" spans="1:34" x14ac:dyDescent="0.3">
      <c r="A14" s="1"/>
      <c r="B14" s="73" t="s">
        <v>654</v>
      </c>
      <c r="C14" s="73" t="s">
        <v>1044</v>
      </c>
      <c r="D14" s="73" t="s">
        <v>1098</v>
      </c>
      <c r="E14" s="74" t="s">
        <v>610</v>
      </c>
      <c r="F14" s="75">
        <v>226.85</v>
      </c>
      <c r="G14" s="75">
        <v>195.65</v>
      </c>
      <c r="H14" s="75">
        <v>215.5</v>
      </c>
      <c r="I14" s="75">
        <v>216.4</v>
      </c>
      <c r="J14" s="75">
        <v>194.4</v>
      </c>
      <c r="K14" s="75">
        <v>228.85</v>
      </c>
      <c r="L14" s="75">
        <v>227.3</v>
      </c>
      <c r="M14" s="75">
        <v>230.85</v>
      </c>
      <c r="N14" s="75">
        <v>242.25</v>
      </c>
      <c r="O14" s="75">
        <v>233.75</v>
      </c>
      <c r="P14" s="75">
        <v>227.65</v>
      </c>
      <c r="Q14" s="75">
        <v>234.1</v>
      </c>
      <c r="R14" s="75">
        <v>235.55</v>
      </c>
      <c r="S14" s="75">
        <v>212.8</v>
      </c>
      <c r="T14" s="75">
        <v>232.7</v>
      </c>
      <c r="U14" s="75">
        <v>194.2</v>
      </c>
      <c r="V14" s="75">
        <v>229.4</v>
      </c>
      <c r="W14" s="75">
        <v>221.85</v>
      </c>
      <c r="X14" s="75">
        <v>226</v>
      </c>
      <c r="Y14" s="75">
        <v>230.4</v>
      </c>
      <c r="Z14" s="75">
        <v>195.35</v>
      </c>
      <c r="AA14" s="75">
        <v>220.2</v>
      </c>
      <c r="AB14" s="75">
        <v>231.4</v>
      </c>
      <c r="AC14" s="75">
        <v>232.5</v>
      </c>
      <c r="AD14" s="75">
        <v>230.05</v>
      </c>
      <c r="AE14" s="75">
        <v>233.1</v>
      </c>
      <c r="AF14" s="75">
        <v>231.55</v>
      </c>
      <c r="AG14" s="75">
        <v>212.3</v>
      </c>
      <c r="AH14" s="75">
        <v>6242.9</v>
      </c>
    </row>
    <row r="15" spans="1:34" x14ac:dyDescent="0.3">
      <c r="A15" s="1"/>
      <c r="B15" s="73" t="s">
        <v>68</v>
      </c>
      <c r="C15" s="73" t="s">
        <v>69</v>
      </c>
      <c r="D15" s="73" t="s">
        <v>25</v>
      </c>
      <c r="E15" s="74" t="s">
        <v>609</v>
      </c>
      <c r="F15" s="75">
        <v>5086.8500000000004</v>
      </c>
      <c r="G15" s="75">
        <v>4956.25</v>
      </c>
      <c r="H15" s="75">
        <v>4948</v>
      </c>
      <c r="I15" s="75">
        <v>4914.05</v>
      </c>
      <c r="J15" s="75">
        <v>5043.5</v>
      </c>
      <c r="K15" s="75">
        <v>5166.2</v>
      </c>
      <c r="L15" s="75">
        <v>5106.6000000000004</v>
      </c>
      <c r="M15" s="75">
        <v>5025.2</v>
      </c>
      <c r="N15" s="75">
        <v>4887.8500000000004</v>
      </c>
      <c r="O15" s="75">
        <v>5091.1499999999996</v>
      </c>
      <c r="P15" s="75">
        <v>4548.3</v>
      </c>
      <c r="Q15" s="75">
        <v>4959.7</v>
      </c>
      <c r="R15" s="75">
        <v>4953.8</v>
      </c>
      <c r="S15" s="75">
        <v>5068.75</v>
      </c>
      <c r="T15" s="75">
        <v>4974.75</v>
      </c>
      <c r="U15" s="75">
        <v>5228.55</v>
      </c>
      <c r="V15" s="75">
        <v>4812.8999999999996</v>
      </c>
      <c r="W15" s="75">
        <v>3763</v>
      </c>
      <c r="X15" s="75">
        <v>3748.15</v>
      </c>
      <c r="Y15" s="75">
        <v>5317.85</v>
      </c>
      <c r="Z15" s="75">
        <v>4663.5</v>
      </c>
      <c r="AA15" s="75">
        <v>4505.8</v>
      </c>
      <c r="AB15" s="75">
        <v>4551.5</v>
      </c>
      <c r="AC15" s="75">
        <v>4324.2</v>
      </c>
      <c r="AD15" s="75">
        <v>4322.25</v>
      </c>
      <c r="AE15" s="75">
        <v>4476.75</v>
      </c>
      <c r="AF15" s="75">
        <v>4925.95</v>
      </c>
      <c r="AG15" s="75">
        <v>4114.3999999999996</v>
      </c>
      <c r="AH15" s="75">
        <v>133485.75</v>
      </c>
    </row>
    <row r="16" spans="1:34" x14ac:dyDescent="0.3">
      <c r="A16" s="1"/>
      <c r="B16" s="73" t="s">
        <v>619</v>
      </c>
      <c r="C16" s="73" t="s">
        <v>974</v>
      </c>
      <c r="D16" s="73" t="s">
        <v>25</v>
      </c>
      <c r="E16" s="74" t="s">
        <v>609</v>
      </c>
      <c r="F16" s="75">
        <v>465.7</v>
      </c>
      <c r="G16" s="75">
        <v>470.95</v>
      </c>
      <c r="H16" s="75">
        <v>472.8</v>
      </c>
      <c r="I16" s="75">
        <v>470.1</v>
      </c>
      <c r="J16" s="75">
        <v>472.8</v>
      </c>
      <c r="K16" s="75">
        <v>462.5</v>
      </c>
      <c r="L16" s="75">
        <v>472.8</v>
      </c>
      <c r="M16" s="75">
        <v>472.8</v>
      </c>
      <c r="N16" s="75">
        <v>472.8</v>
      </c>
      <c r="O16" s="75">
        <v>472.8</v>
      </c>
      <c r="P16" s="75">
        <v>472.8</v>
      </c>
      <c r="Q16" s="75">
        <v>472.8</v>
      </c>
      <c r="R16" s="75">
        <v>472.8</v>
      </c>
      <c r="S16" s="75">
        <v>472.8</v>
      </c>
      <c r="T16" s="75">
        <v>466.95</v>
      </c>
      <c r="U16" s="75">
        <v>472.8</v>
      </c>
      <c r="V16" s="75">
        <v>472.35</v>
      </c>
      <c r="W16" s="75">
        <v>470.55</v>
      </c>
      <c r="X16" s="75">
        <v>471.4</v>
      </c>
      <c r="Y16" s="75">
        <v>472.8</v>
      </c>
      <c r="Z16" s="75">
        <v>472.8</v>
      </c>
      <c r="AA16" s="75">
        <v>472.8</v>
      </c>
      <c r="AB16" s="75">
        <v>472.8</v>
      </c>
      <c r="AC16" s="75">
        <v>471.75</v>
      </c>
      <c r="AD16" s="75">
        <v>472.35</v>
      </c>
      <c r="AE16" s="75">
        <v>472.8</v>
      </c>
      <c r="AF16" s="75">
        <v>472.05</v>
      </c>
      <c r="AG16" s="75">
        <v>472.8</v>
      </c>
      <c r="AH16" s="75">
        <v>13204.25</v>
      </c>
    </row>
    <row r="17" spans="1:34" x14ac:dyDescent="0.3">
      <c r="A17" s="1"/>
      <c r="B17" s="73" t="s">
        <v>621</v>
      </c>
      <c r="C17" s="73" t="s">
        <v>1099</v>
      </c>
      <c r="D17" s="73" t="s">
        <v>25</v>
      </c>
      <c r="E17" s="74" t="s">
        <v>609</v>
      </c>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v>0</v>
      </c>
    </row>
    <row r="18" spans="1:34" x14ac:dyDescent="0.3">
      <c r="A18" s="1"/>
      <c r="B18" s="73" t="s">
        <v>621</v>
      </c>
      <c r="C18" s="73" t="s">
        <v>1100</v>
      </c>
      <c r="D18" s="73" t="s">
        <v>25</v>
      </c>
      <c r="E18" s="74" t="s">
        <v>609</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v>0</v>
      </c>
    </row>
    <row r="19" spans="1:34" x14ac:dyDescent="0.3">
      <c r="A19" s="1"/>
      <c r="B19" s="73" t="s">
        <v>232</v>
      </c>
      <c r="C19" s="73" t="s">
        <v>975</v>
      </c>
      <c r="D19" s="73" t="s">
        <v>25</v>
      </c>
      <c r="E19" s="74" t="s">
        <v>609</v>
      </c>
      <c r="F19" s="75">
        <v>3549.35</v>
      </c>
      <c r="G19" s="75">
        <v>3333.55</v>
      </c>
      <c r="H19" s="75">
        <v>3459.45</v>
      </c>
      <c r="I19" s="75">
        <v>3208.2</v>
      </c>
      <c r="J19" s="75">
        <v>3508.3</v>
      </c>
      <c r="K19" s="75">
        <v>3521.55</v>
      </c>
      <c r="L19" s="75">
        <v>3520.75</v>
      </c>
      <c r="M19" s="75">
        <v>3469.95</v>
      </c>
      <c r="N19" s="75">
        <v>3044.3</v>
      </c>
      <c r="O19" s="75">
        <v>3070.4</v>
      </c>
      <c r="P19" s="75">
        <v>3077.8</v>
      </c>
      <c r="Q19" s="75">
        <v>3500.7</v>
      </c>
      <c r="R19" s="75">
        <v>3420.85</v>
      </c>
      <c r="S19" s="75">
        <v>2791.85</v>
      </c>
      <c r="T19" s="75">
        <v>3114.6</v>
      </c>
      <c r="U19" s="75">
        <v>2587</v>
      </c>
      <c r="V19" s="75">
        <v>2530.5500000000002</v>
      </c>
      <c r="W19" s="75">
        <v>2263.1999999999998</v>
      </c>
      <c r="X19" s="75">
        <v>2457.8000000000002</v>
      </c>
      <c r="Y19" s="75">
        <v>2315.85</v>
      </c>
      <c r="Z19" s="75">
        <v>2092.85</v>
      </c>
      <c r="AA19" s="75">
        <v>2428.65</v>
      </c>
      <c r="AB19" s="75">
        <v>2385.9</v>
      </c>
      <c r="AC19" s="75">
        <v>2855.75</v>
      </c>
      <c r="AD19" s="75">
        <v>2507.4499999999998</v>
      </c>
      <c r="AE19" s="75">
        <v>2388.75</v>
      </c>
      <c r="AF19" s="75">
        <v>2208.4</v>
      </c>
      <c r="AG19" s="75">
        <v>2158.1</v>
      </c>
      <c r="AH19" s="75">
        <v>80771.850000000006</v>
      </c>
    </row>
    <row r="20" spans="1:34" x14ac:dyDescent="0.3">
      <c r="A20" s="1"/>
      <c r="B20" s="73" t="s">
        <v>232</v>
      </c>
      <c r="C20" s="73" t="s">
        <v>976</v>
      </c>
      <c r="D20" s="73" t="s">
        <v>25</v>
      </c>
      <c r="E20" s="74" t="s">
        <v>609</v>
      </c>
      <c r="F20" s="75">
        <v>1016.35</v>
      </c>
      <c r="G20" s="75">
        <v>1015.2</v>
      </c>
      <c r="H20" s="75">
        <v>1014.65</v>
      </c>
      <c r="I20" s="75">
        <v>1014.65</v>
      </c>
      <c r="J20" s="75">
        <v>1014.55</v>
      </c>
      <c r="K20" s="75">
        <v>1014.3</v>
      </c>
      <c r="L20" s="75">
        <v>1014.15</v>
      </c>
      <c r="M20" s="75">
        <v>943.3</v>
      </c>
      <c r="N20" s="75">
        <v>994.2</v>
      </c>
      <c r="O20" s="75">
        <v>984.4</v>
      </c>
      <c r="P20" s="75">
        <v>986.4</v>
      </c>
      <c r="Q20" s="75">
        <v>1000.95</v>
      </c>
      <c r="R20" s="75">
        <v>1002.7</v>
      </c>
      <c r="S20" s="75">
        <v>961.5</v>
      </c>
      <c r="T20" s="75">
        <v>928.25</v>
      </c>
      <c r="U20" s="75">
        <v>883.15</v>
      </c>
      <c r="V20" s="75">
        <v>855.75</v>
      </c>
      <c r="W20" s="75">
        <v>841</v>
      </c>
      <c r="X20" s="75">
        <v>817.95</v>
      </c>
      <c r="Y20" s="75">
        <v>803.7</v>
      </c>
      <c r="Z20" s="75">
        <v>802.6</v>
      </c>
      <c r="AA20" s="75">
        <v>768.2</v>
      </c>
      <c r="AB20" s="75">
        <v>807.9</v>
      </c>
      <c r="AC20" s="75">
        <v>810.75</v>
      </c>
      <c r="AD20" s="75">
        <v>773.1</v>
      </c>
      <c r="AE20" s="75">
        <v>740.85</v>
      </c>
      <c r="AF20" s="75">
        <v>711.45</v>
      </c>
      <c r="AG20" s="75">
        <v>696.45</v>
      </c>
      <c r="AH20" s="75">
        <v>25218.400000000001</v>
      </c>
    </row>
    <row r="21" spans="1:34" x14ac:dyDescent="0.3">
      <c r="A21" s="1"/>
      <c r="B21" s="73" t="s">
        <v>625</v>
      </c>
      <c r="C21" s="73" t="s">
        <v>1101</v>
      </c>
      <c r="D21" s="73" t="s">
        <v>25</v>
      </c>
      <c r="E21" s="74" t="s">
        <v>611</v>
      </c>
      <c r="F21" s="75">
        <v>6.7</v>
      </c>
      <c r="G21" s="75">
        <v>5.85</v>
      </c>
      <c r="H21" s="75">
        <v>7</v>
      </c>
      <c r="I21" s="75">
        <v>1.7</v>
      </c>
      <c r="J21" s="75">
        <v>7.15</v>
      </c>
      <c r="K21" s="75">
        <v>6.05</v>
      </c>
      <c r="L21" s="75">
        <v>8.75</v>
      </c>
      <c r="M21" s="75">
        <v>8.9</v>
      </c>
      <c r="N21" s="75">
        <v>8.65</v>
      </c>
      <c r="O21" s="75">
        <v>8.6</v>
      </c>
      <c r="P21" s="75">
        <v>6.4</v>
      </c>
      <c r="Q21" s="75">
        <v>8.9499999999999993</v>
      </c>
      <c r="R21" s="75">
        <v>8.5</v>
      </c>
      <c r="S21" s="75">
        <v>8.5500000000000007</v>
      </c>
      <c r="T21" s="75">
        <v>8.65</v>
      </c>
      <c r="U21" s="75">
        <v>8</v>
      </c>
      <c r="V21" s="75">
        <v>7.65</v>
      </c>
      <c r="W21" s="75">
        <v>6.8</v>
      </c>
      <c r="X21" s="75">
        <v>7.95</v>
      </c>
      <c r="Y21" s="75">
        <v>6.65</v>
      </c>
      <c r="Z21" s="75">
        <v>5.7</v>
      </c>
      <c r="AA21" s="75">
        <v>8.25</v>
      </c>
      <c r="AB21" s="75">
        <v>8.15</v>
      </c>
      <c r="AC21" s="75">
        <v>7.6</v>
      </c>
      <c r="AD21" s="75">
        <v>5.85</v>
      </c>
      <c r="AE21" s="75">
        <v>5.95</v>
      </c>
      <c r="AF21" s="75">
        <v>8</v>
      </c>
      <c r="AG21" s="75">
        <v>8.1999999999999993</v>
      </c>
      <c r="AH21" s="75">
        <v>205.15</v>
      </c>
    </row>
    <row r="22" spans="1:34" x14ac:dyDescent="0.3">
      <c r="A22" s="1"/>
      <c r="B22" s="73" t="s">
        <v>72</v>
      </c>
      <c r="C22" s="73" t="s">
        <v>977</v>
      </c>
      <c r="D22" s="73" t="s">
        <v>25</v>
      </c>
      <c r="E22" s="74" t="s">
        <v>609</v>
      </c>
      <c r="F22" s="75">
        <v>155.19999999999999</v>
      </c>
      <c r="G22" s="75">
        <v>160.75</v>
      </c>
      <c r="H22" s="75">
        <v>161.6</v>
      </c>
      <c r="I22" s="75">
        <v>161.80000000000001</v>
      </c>
      <c r="J22" s="75">
        <v>160.9</v>
      </c>
      <c r="K22" s="75">
        <v>130.9</v>
      </c>
      <c r="L22" s="75">
        <v>143.9</v>
      </c>
      <c r="M22" s="75">
        <v>113.4</v>
      </c>
      <c r="N22" s="75">
        <v>149.05000000000001</v>
      </c>
      <c r="O22" s="75">
        <v>160.4</v>
      </c>
      <c r="P22" s="75">
        <v>160.85</v>
      </c>
      <c r="Q22" s="75">
        <v>155.75</v>
      </c>
      <c r="R22" s="75">
        <v>160.80000000000001</v>
      </c>
      <c r="S22" s="75">
        <v>160.65</v>
      </c>
      <c r="T22" s="75">
        <v>159.19999999999999</v>
      </c>
      <c r="U22" s="75">
        <v>159.55000000000001</v>
      </c>
      <c r="V22" s="75">
        <v>156.4</v>
      </c>
      <c r="W22" s="75">
        <v>159.35</v>
      </c>
      <c r="X22" s="75">
        <v>160.6</v>
      </c>
      <c r="Y22" s="75">
        <v>160.75</v>
      </c>
      <c r="Z22" s="75">
        <v>160.35</v>
      </c>
      <c r="AA22" s="75">
        <v>159.6</v>
      </c>
      <c r="AB22" s="75">
        <v>120.25</v>
      </c>
      <c r="AC22" s="75">
        <v>161.1</v>
      </c>
      <c r="AD22" s="75">
        <v>165.6</v>
      </c>
      <c r="AE22" s="75">
        <v>165.4</v>
      </c>
      <c r="AF22" s="75">
        <v>165.45</v>
      </c>
      <c r="AG22" s="75">
        <v>163.69999999999999</v>
      </c>
      <c r="AH22" s="75">
        <v>4353.25</v>
      </c>
    </row>
    <row r="23" spans="1:34" x14ac:dyDescent="0.3">
      <c r="A23" s="1"/>
      <c r="B23" s="73" t="s">
        <v>72</v>
      </c>
      <c r="C23" s="73" t="s">
        <v>978</v>
      </c>
      <c r="D23" s="73" t="s">
        <v>25</v>
      </c>
      <c r="E23" s="74" t="s">
        <v>609</v>
      </c>
      <c r="F23" s="75">
        <v>253.6</v>
      </c>
      <c r="G23" s="75">
        <v>242.2</v>
      </c>
      <c r="H23" s="75">
        <v>251.45</v>
      </c>
      <c r="I23" s="75">
        <v>254.05</v>
      </c>
      <c r="J23" s="75">
        <v>255.05</v>
      </c>
      <c r="K23" s="75">
        <v>253.7</v>
      </c>
      <c r="L23" s="75">
        <v>134.5</v>
      </c>
      <c r="M23" s="75">
        <v>220.15</v>
      </c>
      <c r="N23" s="75">
        <v>260.85000000000002</v>
      </c>
      <c r="O23" s="75">
        <v>316.8</v>
      </c>
      <c r="P23" s="75">
        <v>305.75</v>
      </c>
      <c r="Q23" s="75">
        <v>312.35000000000002</v>
      </c>
      <c r="R23" s="75">
        <v>303.75</v>
      </c>
      <c r="S23" s="75">
        <v>298.55</v>
      </c>
      <c r="T23" s="75">
        <v>282.2</v>
      </c>
      <c r="U23" s="75">
        <v>267</v>
      </c>
      <c r="V23" s="75">
        <v>272.80700000000002</v>
      </c>
      <c r="W23" s="75">
        <v>263.25</v>
      </c>
      <c r="X23" s="75">
        <v>265.05</v>
      </c>
      <c r="Y23" s="75">
        <v>269.95</v>
      </c>
      <c r="Z23" s="75">
        <v>260</v>
      </c>
      <c r="AA23" s="75">
        <v>278.2</v>
      </c>
      <c r="AB23" s="75">
        <v>280.10000000000002</v>
      </c>
      <c r="AC23" s="75">
        <v>270.25</v>
      </c>
      <c r="AD23" s="75">
        <v>274</v>
      </c>
      <c r="AE23" s="75">
        <v>273.8</v>
      </c>
      <c r="AF23" s="75">
        <v>280.05</v>
      </c>
      <c r="AG23" s="75">
        <v>278.75</v>
      </c>
      <c r="AH23" s="75">
        <v>7478.1570000000002</v>
      </c>
    </row>
    <row r="24" spans="1:34" x14ac:dyDescent="0.3">
      <c r="A24" s="1"/>
      <c r="B24" s="73" t="s">
        <v>72</v>
      </c>
      <c r="C24" s="73" t="s">
        <v>979</v>
      </c>
      <c r="D24" s="73" t="s">
        <v>25</v>
      </c>
      <c r="E24" s="74" t="s">
        <v>609</v>
      </c>
      <c r="F24" s="75">
        <v>1792.9</v>
      </c>
      <c r="G24" s="75">
        <v>1776.9</v>
      </c>
      <c r="H24" s="75">
        <v>1778.95</v>
      </c>
      <c r="I24" s="75">
        <v>1802.5</v>
      </c>
      <c r="J24" s="75">
        <v>1802</v>
      </c>
      <c r="K24" s="75">
        <v>1658.45</v>
      </c>
      <c r="L24" s="75">
        <v>1465.3</v>
      </c>
      <c r="M24" s="75">
        <v>1456.85</v>
      </c>
      <c r="N24" s="75">
        <v>1718.3</v>
      </c>
      <c r="O24" s="75">
        <v>1989.75</v>
      </c>
      <c r="P24" s="75">
        <v>2030.25</v>
      </c>
      <c r="Q24" s="75">
        <v>2019.75</v>
      </c>
      <c r="R24" s="75">
        <v>1980.05</v>
      </c>
      <c r="S24" s="75">
        <v>2008.85</v>
      </c>
      <c r="T24" s="75">
        <v>1920.5</v>
      </c>
      <c r="U24" s="75">
        <v>1787.35</v>
      </c>
      <c r="V24" s="75">
        <v>1781.0645</v>
      </c>
      <c r="W24" s="75">
        <v>1795.5</v>
      </c>
      <c r="X24" s="75">
        <v>1800.05</v>
      </c>
      <c r="Y24" s="75">
        <v>1782.9</v>
      </c>
      <c r="Z24" s="75">
        <v>1790.45</v>
      </c>
      <c r="AA24" s="75">
        <v>1791.8</v>
      </c>
      <c r="AB24" s="75">
        <v>1793.15</v>
      </c>
      <c r="AC24" s="75">
        <v>1797.2</v>
      </c>
      <c r="AD24" s="75">
        <v>1786.2</v>
      </c>
      <c r="AE24" s="75">
        <v>1787.4</v>
      </c>
      <c r="AF24" s="75">
        <v>1804.65</v>
      </c>
      <c r="AG24" s="75">
        <v>1787.85</v>
      </c>
      <c r="AH24" s="75">
        <v>50486.864500000003</v>
      </c>
    </row>
    <row r="25" spans="1:34" x14ac:dyDescent="0.3">
      <c r="A25" s="1"/>
      <c r="B25" s="73" t="s">
        <v>72</v>
      </c>
      <c r="C25" s="73" t="s">
        <v>1102</v>
      </c>
      <c r="D25" s="73" t="s">
        <v>25</v>
      </c>
      <c r="E25" s="74" t="s">
        <v>609</v>
      </c>
      <c r="F25" s="75">
        <v>125.6</v>
      </c>
      <c r="G25" s="75">
        <v>134.35</v>
      </c>
      <c r="H25" s="75">
        <v>135.30000000000001</v>
      </c>
      <c r="I25" s="75">
        <v>134.75</v>
      </c>
      <c r="J25" s="75">
        <v>136.25</v>
      </c>
      <c r="K25" s="75">
        <v>133.80000000000001</v>
      </c>
      <c r="L25" s="75">
        <v>70.150000000000006</v>
      </c>
      <c r="M25" s="75">
        <v>118.7</v>
      </c>
      <c r="N25" s="75">
        <v>48.4</v>
      </c>
      <c r="O25" s="75"/>
      <c r="P25" s="75"/>
      <c r="Q25" s="75"/>
      <c r="R25" s="75"/>
      <c r="S25" s="75"/>
      <c r="T25" s="75"/>
      <c r="U25" s="75"/>
      <c r="V25" s="75"/>
      <c r="W25" s="75"/>
      <c r="X25" s="75"/>
      <c r="Y25" s="75"/>
      <c r="Z25" s="75"/>
      <c r="AA25" s="75"/>
      <c r="AB25" s="75"/>
      <c r="AC25" s="75"/>
      <c r="AD25" s="75"/>
      <c r="AE25" s="75"/>
      <c r="AF25" s="75"/>
      <c r="AG25" s="75"/>
      <c r="AH25" s="75">
        <v>1037.3</v>
      </c>
    </row>
    <row r="26" spans="1:34" x14ac:dyDescent="0.3">
      <c r="A26" s="1"/>
      <c r="B26" s="73" t="s">
        <v>72</v>
      </c>
      <c r="C26" s="73" t="s">
        <v>1103</v>
      </c>
      <c r="D26" s="73" t="s">
        <v>25</v>
      </c>
      <c r="E26" s="74" t="s">
        <v>610</v>
      </c>
      <c r="F26" s="75"/>
      <c r="G26" s="75"/>
      <c r="H26" s="75"/>
      <c r="I26" s="75"/>
      <c r="J26" s="75"/>
      <c r="K26" s="75"/>
      <c r="L26" s="75"/>
      <c r="M26" s="75"/>
      <c r="N26" s="75"/>
      <c r="O26" s="75"/>
      <c r="P26" s="75"/>
      <c r="Q26" s="75"/>
      <c r="R26" s="75">
        <v>17.45</v>
      </c>
      <c r="S26" s="75"/>
      <c r="T26" s="75"/>
      <c r="U26" s="75"/>
      <c r="V26" s="75"/>
      <c r="W26" s="75"/>
      <c r="X26" s="75">
        <v>2.95</v>
      </c>
      <c r="Y26" s="75"/>
      <c r="Z26" s="75"/>
      <c r="AA26" s="75"/>
      <c r="AB26" s="75"/>
      <c r="AC26" s="75"/>
      <c r="AD26" s="75"/>
      <c r="AE26" s="75"/>
      <c r="AF26" s="75"/>
      <c r="AG26" s="75"/>
      <c r="AH26" s="75">
        <v>20.399999999999999</v>
      </c>
    </row>
    <row r="27" spans="1:34" x14ac:dyDescent="0.3">
      <c r="A27" s="1"/>
      <c r="B27" s="73" t="s">
        <v>72</v>
      </c>
      <c r="C27" s="73" t="s">
        <v>1103</v>
      </c>
      <c r="D27" s="73" t="s">
        <v>1104</v>
      </c>
      <c r="E27" s="74" t="s">
        <v>610</v>
      </c>
      <c r="F27" s="75"/>
      <c r="G27" s="75"/>
      <c r="H27" s="75"/>
      <c r="I27" s="75"/>
      <c r="J27" s="75"/>
      <c r="K27" s="75">
        <v>24.65</v>
      </c>
      <c r="L27" s="75"/>
      <c r="M27" s="75"/>
      <c r="N27" s="75"/>
      <c r="O27" s="75"/>
      <c r="P27" s="75"/>
      <c r="Q27" s="75"/>
      <c r="R27" s="75">
        <v>14.65</v>
      </c>
      <c r="S27" s="75"/>
      <c r="T27" s="75"/>
      <c r="U27" s="75"/>
      <c r="V27" s="75"/>
      <c r="W27" s="75"/>
      <c r="X27" s="75"/>
      <c r="Y27" s="75"/>
      <c r="Z27" s="75"/>
      <c r="AA27" s="75"/>
      <c r="AB27" s="75"/>
      <c r="AC27" s="75"/>
      <c r="AD27" s="75"/>
      <c r="AE27" s="75"/>
      <c r="AF27" s="75"/>
      <c r="AG27" s="75"/>
      <c r="AH27" s="75">
        <v>39.299999999999997</v>
      </c>
    </row>
    <row r="28" spans="1:34" x14ac:dyDescent="0.3">
      <c r="A28" s="1"/>
      <c r="B28" s="73" t="s">
        <v>72</v>
      </c>
      <c r="C28" s="73" t="s">
        <v>1105</v>
      </c>
      <c r="D28" s="73" t="s">
        <v>25</v>
      </c>
      <c r="E28" s="74" t="s">
        <v>610</v>
      </c>
      <c r="F28" s="75"/>
      <c r="G28" s="75"/>
      <c r="H28" s="75"/>
      <c r="I28" s="75"/>
      <c r="J28" s="75"/>
      <c r="K28" s="75"/>
      <c r="L28" s="75">
        <v>19.8</v>
      </c>
      <c r="M28" s="75"/>
      <c r="N28" s="75"/>
      <c r="O28" s="75"/>
      <c r="P28" s="75"/>
      <c r="Q28" s="75"/>
      <c r="R28" s="75"/>
      <c r="S28" s="75">
        <v>0.85</v>
      </c>
      <c r="T28" s="75">
        <v>16.8</v>
      </c>
      <c r="U28" s="75"/>
      <c r="V28" s="75"/>
      <c r="W28" s="75"/>
      <c r="X28" s="75"/>
      <c r="Y28" s="75"/>
      <c r="Z28" s="75"/>
      <c r="AA28" s="75"/>
      <c r="AB28" s="75"/>
      <c r="AC28" s="75"/>
      <c r="AD28" s="75"/>
      <c r="AE28" s="75"/>
      <c r="AF28" s="75"/>
      <c r="AG28" s="75"/>
      <c r="AH28" s="75">
        <v>37.450000000000003</v>
      </c>
    </row>
    <row r="29" spans="1:34" x14ac:dyDescent="0.3">
      <c r="A29" s="1"/>
      <c r="B29" s="73" t="s">
        <v>646</v>
      </c>
      <c r="C29" s="73" t="s">
        <v>980</v>
      </c>
      <c r="D29" s="73" t="s">
        <v>1098</v>
      </c>
      <c r="E29" s="74" t="s">
        <v>609</v>
      </c>
      <c r="F29" s="75">
        <v>474.75</v>
      </c>
      <c r="G29" s="75">
        <v>475.45</v>
      </c>
      <c r="H29" s="75">
        <v>475.2</v>
      </c>
      <c r="I29" s="75">
        <v>474.3</v>
      </c>
      <c r="J29" s="75">
        <v>475.2</v>
      </c>
      <c r="K29" s="75">
        <v>475.2</v>
      </c>
      <c r="L29" s="75">
        <v>465.6</v>
      </c>
      <c r="M29" s="75">
        <v>432.65</v>
      </c>
      <c r="N29" s="75">
        <v>402.65</v>
      </c>
      <c r="O29" s="75">
        <v>386.45</v>
      </c>
      <c r="P29" s="75">
        <v>460.15</v>
      </c>
      <c r="Q29" s="75">
        <v>473.6</v>
      </c>
      <c r="R29" s="75">
        <v>465.6</v>
      </c>
      <c r="S29" s="75">
        <v>426.8</v>
      </c>
      <c r="T29" s="75">
        <v>397.5</v>
      </c>
      <c r="U29" s="75">
        <v>375.2</v>
      </c>
      <c r="V29" s="75">
        <v>353.4</v>
      </c>
      <c r="W29" s="75">
        <v>343.45</v>
      </c>
      <c r="X29" s="75">
        <v>329.2</v>
      </c>
      <c r="Y29" s="75">
        <v>311.3</v>
      </c>
      <c r="Z29" s="75">
        <v>300.5</v>
      </c>
      <c r="AA29" s="75">
        <v>292.10000000000002</v>
      </c>
      <c r="AB29" s="75">
        <v>301.35000000000002</v>
      </c>
      <c r="AC29" s="75">
        <v>308.85000000000002</v>
      </c>
      <c r="AD29" s="75">
        <v>287.3</v>
      </c>
      <c r="AE29" s="75">
        <v>272.7</v>
      </c>
      <c r="AF29" s="75">
        <v>261.35000000000002</v>
      </c>
      <c r="AG29" s="75">
        <v>246.5</v>
      </c>
      <c r="AH29" s="75">
        <v>10744.3</v>
      </c>
    </row>
    <row r="30" spans="1:34" x14ac:dyDescent="0.3">
      <c r="A30" s="1"/>
      <c r="B30" s="73" t="s">
        <v>646</v>
      </c>
      <c r="C30" s="73" t="s">
        <v>981</v>
      </c>
      <c r="D30" s="73" t="s">
        <v>25</v>
      </c>
      <c r="E30" s="74" t="s">
        <v>609</v>
      </c>
      <c r="F30" s="75">
        <v>446.9</v>
      </c>
      <c r="G30" s="75">
        <v>410.85</v>
      </c>
      <c r="H30" s="75">
        <v>386.4</v>
      </c>
      <c r="I30" s="75">
        <v>371.2</v>
      </c>
      <c r="J30" s="75">
        <v>356.7</v>
      </c>
      <c r="K30" s="75">
        <v>354.65</v>
      </c>
      <c r="L30" s="75">
        <v>318.39999999999998</v>
      </c>
      <c r="M30" s="75">
        <v>298.55</v>
      </c>
      <c r="N30" s="75">
        <v>292.2</v>
      </c>
      <c r="O30" s="75">
        <v>288.14999999999998</v>
      </c>
      <c r="P30" s="75">
        <v>361.55</v>
      </c>
      <c r="Q30" s="75">
        <v>332.25</v>
      </c>
      <c r="R30" s="75">
        <v>300.45</v>
      </c>
      <c r="S30" s="75">
        <v>275.05</v>
      </c>
      <c r="T30" s="75">
        <v>257.05</v>
      </c>
      <c r="U30" s="75">
        <v>243</v>
      </c>
      <c r="V30" s="75">
        <v>230.2</v>
      </c>
      <c r="W30" s="75">
        <v>159.94999999999999</v>
      </c>
      <c r="X30" s="75">
        <v>219.7</v>
      </c>
      <c r="Y30" s="75">
        <v>211.95</v>
      </c>
      <c r="Z30" s="75">
        <v>210.4</v>
      </c>
      <c r="AA30" s="75">
        <v>210.15</v>
      </c>
      <c r="AB30" s="75">
        <v>212.1</v>
      </c>
      <c r="AC30" s="75">
        <v>206.35</v>
      </c>
      <c r="AD30" s="75">
        <v>209.15</v>
      </c>
      <c r="AE30" s="75">
        <v>202.75</v>
      </c>
      <c r="AF30" s="75">
        <v>192.15</v>
      </c>
      <c r="AG30" s="75">
        <v>179.85</v>
      </c>
      <c r="AH30" s="75">
        <v>7738.05</v>
      </c>
    </row>
    <row r="31" spans="1:34" x14ac:dyDescent="0.3">
      <c r="A31" s="1"/>
      <c r="B31" s="73" t="s">
        <v>646</v>
      </c>
      <c r="C31" s="73" t="s">
        <v>982</v>
      </c>
      <c r="D31" s="73" t="s">
        <v>25</v>
      </c>
      <c r="E31" s="74" t="s">
        <v>609</v>
      </c>
      <c r="F31" s="75">
        <v>486.05</v>
      </c>
      <c r="G31" s="75">
        <v>485.45</v>
      </c>
      <c r="H31" s="75">
        <v>485.4</v>
      </c>
      <c r="I31" s="75">
        <v>485.65</v>
      </c>
      <c r="J31" s="75">
        <v>481.85</v>
      </c>
      <c r="K31" s="75">
        <v>481.4</v>
      </c>
      <c r="L31" s="75">
        <v>443.4</v>
      </c>
      <c r="M31" s="75">
        <v>414.35</v>
      </c>
      <c r="N31" s="75">
        <v>406.5</v>
      </c>
      <c r="O31" s="75">
        <v>401.95</v>
      </c>
      <c r="P31" s="75">
        <v>456.05</v>
      </c>
      <c r="Q31" s="75">
        <v>463.55</v>
      </c>
      <c r="R31" s="75">
        <v>416.55</v>
      </c>
      <c r="S31" s="75">
        <v>386.95</v>
      </c>
      <c r="T31" s="75">
        <v>364.9</v>
      </c>
      <c r="U31" s="75">
        <v>338.35</v>
      </c>
      <c r="V31" s="75">
        <v>325.64999999999998</v>
      </c>
      <c r="W31" s="75">
        <v>238.8</v>
      </c>
      <c r="X31" s="75">
        <v>311.2</v>
      </c>
      <c r="Y31" s="75">
        <v>298.89999999999998</v>
      </c>
      <c r="Z31" s="75">
        <v>292.75</v>
      </c>
      <c r="AA31" s="75">
        <v>300.45</v>
      </c>
      <c r="AB31" s="75">
        <v>296.55</v>
      </c>
      <c r="AC31" s="75">
        <v>289.89999999999998</v>
      </c>
      <c r="AD31" s="75">
        <v>295.45</v>
      </c>
      <c r="AE31" s="75">
        <v>284.8</v>
      </c>
      <c r="AF31" s="75">
        <v>267.45</v>
      </c>
      <c r="AG31" s="75">
        <v>256.95</v>
      </c>
      <c r="AH31" s="75">
        <v>10457.200000000001</v>
      </c>
    </row>
    <row r="32" spans="1:34" x14ac:dyDescent="0.3">
      <c r="A32" s="1"/>
      <c r="B32" s="73" t="s">
        <v>646</v>
      </c>
      <c r="C32" s="73" t="s">
        <v>983</v>
      </c>
      <c r="D32" s="73" t="s">
        <v>1098</v>
      </c>
      <c r="E32" s="74" t="s">
        <v>609</v>
      </c>
      <c r="F32" s="75">
        <v>229.5</v>
      </c>
      <c r="G32" s="75">
        <v>241.55</v>
      </c>
      <c r="H32" s="75">
        <v>295.89999999999998</v>
      </c>
      <c r="I32" s="75">
        <v>307.64999999999998</v>
      </c>
      <c r="J32" s="75">
        <v>309.89999999999998</v>
      </c>
      <c r="K32" s="75">
        <v>302.60000000000002</v>
      </c>
      <c r="L32" s="75">
        <v>307.89999999999998</v>
      </c>
      <c r="M32" s="75">
        <v>303.10000000000002</v>
      </c>
      <c r="N32" s="75">
        <v>286.25</v>
      </c>
      <c r="O32" s="75">
        <v>269.2</v>
      </c>
      <c r="P32" s="75">
        <v>252.85</v>
      </c>
      <c r="Q32" s="75">
        <v>237.55</v>
      </c>
      <c r="R32" s="75">
        <v>212.25</v>
      </c>
      <c r="S32" s="75">
        <v>192.2</v>
      </c>
      <c r="T32" s="75">
        <v>185.05</v>
      </c>
      <c r="U32" s="75">
        <v>187</v>
      </c>
      <c r="V32" s="75">
        <v>199.85</v>
      </c>
      <c r="W32" s="75">
        <v>194.5</v>
      </c>
      <c r="X32" s="75">
        <v>171.25</v>
      </c>
      <c r="Y32" s="75">
        <v>160.6</v>
      </c>
      <c r="Z32" s="75">
        <v>147.30000000000001</v>
      </c>
      <c r="AA32" s="75">
        <v>152.9</v>
      </c>
      <c r="AB32" s="75">
        <v>150.5</v>
      </c>
      <c r="AC32" s="75">
        <v>155.05000000000001</v>
      </c>
      <c r="AD32" s="75">
        <v>149.4</v>
      </c>
      <c r="AE32" s="75">
        <v>148.1</v>
      </c>
      <c r="AF32" s="75">
        <v>142.65</v>
      </c>
      <c r="AG32" s="75">
        <v>139.30000000000001</v>
      </c>
      <c r="AH32" s="75">
        <v>6031.85</v>
      </c>
    </row>
    <row r="33" spans="1:34" x14ac:dyDescent="0.3">
      <c r="A33" s="1"/>
      <c r="B33" s="73" t="s">
        <v>615</v>
      </c>
      <c r="C33" s="73" t="s">
        <v>984</v>
      </c>
      <c r="D33" s="73" t="s">
        <v>25</v>
      </c>
      <c r="E33" s="74" t="s">
        <v>609</v>
      </c>
      <c r="F33" s="75">
        <v>3480.3</v>
      </c>
      <c r="G33" s="75">
        <v>3954.6</v>
      </c>
      <c r="H33" s="75">
        <v>3940.45</v>
      </c>
      <c r="I33" s="75">
        <v>3971.85</v>
      </c>
      <c r="J33" s="75">
        <v>3943.65</v>
      </c>
      <c r="K33" s="75">
        <v>3967.2</v>
      </c>
      <c r="L33" s="75">
        <v>3930.7</v>
      </c>
      <c r="M33" s="75">
        <v>3948.15</v>
      </c>
      <c r="N33" s="75">
        <v>3967.35</v>
      </c>
      <c r="O33" s="75">
        <v>3936.15</v>
      </c>
      <c r="P33" s="75">
        <v>3919.55</v>
      </c>
      <c r="Q33" s="75">
        <v>3960.4</v>
      </c>
      <c r="R33" s="75">
        <v>3970.75</v>
      </c>
      <c r="S33" s="75">
        <v>3965.55</v>
      </c>
      <c r="T33" s="75">
        <v>3962.2</v>
      </c>
      <c r="U33" s="75">
        <v>3956</v>
      </c>
      <c r="V33" s="75">
        <v>3960.75</v>
      </c>
      <c r="W33" s="75">
        <v>3213.75</v>
      </c>
      <c r="X33" s="75">
        <v>3963.2473300000001</v>
      </c>
      <c r="Y33" s="75">
        <v>3956.45</v>
      </c>
      <c r="Z33" s="75">
        <v>3960.85</v>
      </c>
      <c r="AA33" s="75">
        <v>3951.6</v>
      </c>
      <c r="AB33" s="75">
        <v>3948.1</v>
      </c>
      <c r="AC33" s="75">
        <v>3960.85</v>
      </c>
      <c r="AD33" s="75">
        <v>3901.75</v>
      </c>
      <c r="AE33" s="75">
        <v>3989.5</v>
      </c>
      <c r="AF33" s="75">
        <v>3956.95</v>
      </c>
      <c r="AG33" s="75">
        <v>3956.65</v>
      </c>
      <c r="AH33" s="75">
        <v>109495.29733</v>
      </c>
    </row>
    <row r="34" spans="1:34" x14ac:dyDescent="0.3">
      <c r="A34" s="1"/>
      <c r="B34" s="73" t="s">
        <v>266</v>
      </c>
      <c r="C34" s="73" t="s">
        <v>985</v>
      </c>
      <c r="D34" s="73" t="s">
        <v>25</v>
      </c>
      <c r="E34" s="74" t="s">
        <v>609</v>
      </c>
      <c r="F34" s="75">
        <v>177.4</v>
      </c>
      <c r="G34" s="75">
        <v>175.4</v>
      </c>
      <c r="H34" s="75">
        <v>174.9</v>
      </c>
      <c r="I34" s="75">
        <v>170.9</v>
      </c>
      <c r="J34" s="75">
        <v>174</v>
      </c>
      <c r="K34" s="75">
        <v>175.3</v>
      </c>
      <c r="L34" s="75">
        <v>174.8</v>
      </c>
      <c r="M34" s="75">
        <v>177.3</v>
      </c>
      <c r="N34" s="75">
        <v>174.6</v>
      </c>
      <c r="O34" s="75">
        <v>173.95</v>
      </c>
      <c r="P34" s="75">
        <v>174.2</v>
      </c>
      <c r="Q34" s="75">
        <v>173.35</v>
      </c>
      <c r="R34" s="75">
        <v>175.1</v>
      </c>
      <c r="S34" s="75">
        <v>173.4</v>
      </c>
      <c r="T34" s="75">
        <v>175.45</v>
      </c>
      <c r="U34" s="75">
        <v>174.55</v>
      </c>
      <c r="V34" s="75">
        <v>174.12799999999999</v>
      </c>
      <c r="W34" s="75">
        <v>176.35</v>
      </c>
      <c r="X34" s="75">
        <v>175.65</v>
      </c>
      <c r="Y34" s="75">
        <v>174.75</v>
      </c>
      <c r="Z34" s="75">
        <v>175.55</v>
      </c>
      <c r="AA34" s="75">
        <v>175.7</v>
      </c>
      <c r="AB34" s="75">
        <v>175.25</v>
      </c>
      <c r="AC34" s="75">
        <v>177.3</v>
      </c>
      <c r="AD34" s="75">
        <v>176.7</v>
      </c>
      <c r="AE34" s="75">
        <v>177.5</v>
      </c>
      <c r="AF34" s="75">
        <v>174.86099999999999</v>
      </c>
      <c r="AG34" s="75">
        <v>176.05</v>
      </c>
      <c r="AH34" s="75">
        <v>4904.3890000000001</v>
      </c>
    </row>
    <row r="35" spans="1:34" x14ac:dyDescent="0.3">
      <c r="A35" s="1"/>
      <c r="B35" s="73" t="s">
        <v>266</v>
      </c>
      <c r="C35" s="73" t="s">
        <v>986</v>
      </c>
      <c r="D35" s="73" t="s">
        <v>25</v>
      </c>
      <c r="E35" s="74" t="s">
        <v>609</v>
      </c>
      <c r="F35" s="75">
        <v>86.25</v>
      </c>
      <c r="G35" s="75">
        <v>85</v>
      </c>
      <c r="H35" s="75">
        <v>85.55</v>
      </c>
      <c r="I35" s="75">
        <v>48.7</v>
      </c>
      <c r="J35" s="75">
        <v>74.2</v>
      </c>
      <c r="K35" s="75">
        <v>82.45</v>
      </c>
      <c r="L35" s="75">
        <v>89.9</v>
      </c>
      <c r="M35" s="75">
        <v>93.5</v>
      </c>
      <c r="N35" s="75">
        <v>94.15</v>
      </c>
      <c r="O35" s="75">
        <v>96.25</v>
      </c>
      <c r="P35" s="75">
        <v>96.1</v>
      </c>
      <c r="Q35" s="75">
        <v>101</v>
      </c>
      <c r="R35" s="75">
        <v>111.05</v>
      </c>
      <c r="S35" s="75">
        <v>121.65</v>
      </c>
      <c r="T35" s="75">
        <v>124.5</v>
      </c>
      <c r="U35" s="75">
        <v>125.25</v>
      </c>
      <c r="V35" s="75">
        <v>124.7255</v>
      </c>
      <c r="W35" s="75">
        <v>123.75</v>
      </c>
      <c r="X35" s="75">
        <v>121.4</v>
      </c>
      <c r="Y35" s="75">
        <v>125.05</v>
      </c>
      <c r="Z35" s="75">
        <v>129.1</v>
      </c>
      <c r="AA35" s="75">
        <v>127.85</v>
      </c>
      <c r="AB35" s="75">
        <v>127.3</v>
      </c>
      <c r="AC35" s="75">
        <v>124.25</v>
      </c>
      <c r="AD35" s="75">
        <v>125.45</v>
      </c>
      <c r="AE35" s="75">
        <v>125.55</v>
      </c>
      <c r="AF35" s="75">
        <v>122.2645</v>
      </c>
      <c r="AG35" s="75">
        <v>128.35</v>
      </c>
      <c r="AH35" s="75">
        <v>3020.54</v>
      </c>
    </row>
    <row r="36" spans="1:34" x14ac:dyDescent="0.3">
      <c r="A36" s="1"/>
      <c r="B36" s="73" t="s">
        <v>266</v>
      </c>
      <c r="C36" s="73" t="s">
        <v>1106</v>
      </c>
      <c r="D36" s="73" t="s">
        <v>294</v>
      </c>
      <c r="E36" s="74" t="s">
        <v>610</v>
      </c>
      <c r="F36" s="75">
        <v>156.35</v>
      </c>
      <c r="G36" s="75">
        <v>339.35</v>
      </c>
      <c r="H36" s="75">
        <v>100.2</v>
      </c>
      <c r="I36" s="75">
        <v>182.65</v>
      </c>
      <c r="J36" s="75">
        <v>21.6</v>
      </c>
      <c r="K36" s="75">
        <v>138.80000000000001</v>
      </c>
      <c r="L36" s="75">
        <v>161.94999999999999</v>
      </c>
      <c r="M36" s="75">
        <v>64.7</v>
      </c>
      <c r="N36" s="75">
        <v>69.25</v>
      </c>
      <c r="O36" s="75"/>
      <c r="P36" s="75">
        <v>103.15</v>
      </c>
      <c r="Q36" s="75">
        <v>80.25</v>
      </c>
      <c r="R36" s="75">
        <v>54.1</v>
      </c>
      <c r="S36" s="75"/>
      <c r="T36" s="75"/>
      <c r="U36" s="75"/>
      <c r="V36" s="75">
        <v>101.2</v>
      </c>
      <c r="W36" s="75">
        <v>77.2</v>
      </c>
      <c r="X36" s="75">
        <v>21.85</v>
      </c>
      <c r="Y36" s="75">
        <v>35.299999999999997</v>
      </c>
      <c r="Z36" s="75"/>
      <c r="AA36" s="75">
        <v>143.65</v>
      </c>
      <c r="AB36" s="75"/>
      <c r="AC36" s="75">
        <v>26.6</v>
      </c>
      <c r="AD36" s="75"/>
      <c r="AE36" s="75"/>
      <c r="AF36" s="75">
        <v>73.400999999999996</v>
      </c>
      <c r="AG36" s="75">
        <v>97.95</v>
      </c>
      <c r="AH36" s="75">
        <v>2049.5010000000002</v>
      </c>
    </row>
    <row r="37" spans="1:34" x14ac:dyDescent="0.3">
      <c r="A37" s="1"/>
      <c r="B37" s="73" t="s">
        <v>642</v>
      </c>
      <c r="C37" s="73" t="s">
        <v>987</v>
      </c>
      <c r="D37" s="73" t="s">
        <v>25</v>
      </c>
      <c r="E37" s="74" t="s">
        <v>609</v>
      </c>
      <c r="F37" s="75">
        <v>55.8</v>
      </c>
      <c r="G37" s="75">
        <v>80.400000000000006</v>
      </c>
      <c r="H37" s="75">
        <v>81.349999999999994</v>
      </c>
      <c r="I37" s="75">
        <v>81.2</v>
      </c>
      <c r="J37" s="75">
        <v>75.7</v>
      </c>
      <c r="K37" s="75">
        <v>80.8</v>
      </c>
      <c r="L37" s="75">
        <v>81.2</v>
      </c>
      <c r="M37" s="75">
        <v>80.849999999999994</v>
      </c>
      <c r="N37" s="75">
        <v>81.25</v>
      </c>
      <c r="O37" s="75">
        <v>81.05</v>
      </c>
      <c r="P37" s="75">
        <v>65.400000000000006</v>
      </c>
      <c r="Q37" s="75">
        <v>75.150000000000006</v>
      </c>
      <c r="R37" s="75">
        <v>79.45</v>
      </c>
      <c r="S37" s="75">
        <v>77.7</v>
      </c>
      <c r="T37" s="75">
        <v>78.781499999999994</v>
      </c>
      <c r="U37" s="75">
        <v>80.099999999999994</v>
      </c>
      <c r="V37" s="75">
        <v>56.3</v>
      </c>
      <c r="W37" s="75">
        <v>62.45</v>
      </c>
      <c r="X37" s="75">
        <v>64.8</v>
      </c>
      <c r="Y37" s="75">
        <v>57.45</v>
      </c>
      <c r="Z37" s="75">
        <v>52.85</v>
      </c>
      <c r="AA37" s="75">
        <v>15.1</v>
      </c>
      <c r="AB37" s="75"/>
      <c r="AC37" s="75"/>
      <c r="AD37" s="75">
        <v>30.7</v>
      </c>
      <c r="AE37" s="75">
        <v>76.650000000000006</v>
      </c>
      <c r="AF37" s="75">
        <v>76.8</v>
      </c>
      <c r="AG37" s="75">
        <v>77.3</v>
      </c>
      <c r="AH37" s="75">
        <v>1806.5815</v>
      </c>
    </row>
    <row r="38" spans="1:34" x14ac:dyDescent="0.3">
      <c r="A38" s="1"/>
      <c r="B38" s="73" t="s">
        <v>614</v>
      </c>
      <c r="C38" s="73" t="s">
        <v>988</v>
      </c>
      <c r="D38" s="73" t="s">
        <v>25</v>
      </c>
      <c r="E38" s="74" t="s">
        <v>609</v>
      </c>
      <c r="F38" s="75">
        <v>15548.35</v>
      </c>
      <c r="G38" s="75">
        <v>15398.4</v>
      </c>
      <c r="H38" s="75">
        <v>15514.7</v>
      </c>
      <c r="I38" s="75">
        <v>14781.5</v>
      </c>
      <c r="J38" s="75">
        <v>15509.95</v>
      </c>
      <c r="K38" s="75">
        <v>15099.45</v>
      </c>
      <c r="L38" s="75">
        <v>15517.7</v>
      </c>
      <c r="M38" s="75">
        <v>15542.85</v>
      </c>
      <c r="N38" s="75">
        <v>15215.9</v>
      </c>
      <c r="O38" s="75">
        <v>15462.355</v>
      </c>
      <c r="P38" s="75">
        <v>13960.594999999999</v>
      </c>
      <c r="Q38" s="75">
        <v>15460.01</v>
      </c>
      <c r="R38" s="75">
        <v>15257.85</v>
      </c>
      <c r="S38" s="75">
        <v>15526.6</v>
      </c>
      <c r="T38" s="75">
        <v>15556.75</v>
      </c>
      <c r="U38" s="75">
        <v>15525.9</v>
      </c>
      <c r="V38" s="75">
        <v>14339.5</v>
      </c>
      <c r="W38" s="75">
        <v>14546.8</v>
      </c>
      <c r="X38" s="75">
        <v>15535.3</v>
      </c>
      <c r="Y38" s="75">
        <v>14442.75</v>
      </c>
      <c r="Z38" s="75">
        <v>15109.75</v>
      </c>
      <c r="AA38" s="75">
        <v>14840.75</v>
      </c>
      <c r="AB38" s="75">
        <v>14451.2</v>
      </c>
      <c r="AC38" s="75">
        <v>15122.8</v>
      </c>
      <c r="AD38" s="75">
        <v>15007.15</v>
      </c>
      <c r="AE38" s="75">
        <v>14009.25</v>
      </c>
      <c r="AF38" s="75">
        <v>15220.6</v>
      </c>
      <c r="AG38" s="75">
        <v>15340.95</v>
      </c>
      <c r="AH38" s="75">
        <v>422845.66</v>
      </c>
    </row>
    <row r="39" spans="1:34" x14ac:dyDescent="0.3">
      <c r="A39" s="1"/>
      <c r="B39" s="73" t="s">
        <v>614</v>
      </c>
      <c r="C39" s="73" t="s">
        <v>989</v>
      </c>
      <c r="D39" s="73" t="s">
        <v>25</v>
      </c>
      <c r="E39" s="74" t="s">
        <v>609</v>
      </c>
      <c r="F39" s="75">
        <v>5178.95</v>
      </c>
      <c r="G39" s="75">
        <v>5135.7</v>
      </c>
      <c r="H39" s="75">
        <v>5174.45</v>
      </c>
      <c r="I39" s="75">
        <v>4961</v>
      </c>
      <c r="J39" s="75">
        <v>5174</v>
      </c>
      <c r="K39" s="75">
        <v>5026.1499999999996</v>
      </c>
      <c r="L39" s="75">
        <v>5182.5</v>
      </c>
      <c r="M39" s="75">
        <v>5184.8500000000004</v>
      </c>
      <c r="N39" s="75">
        <v>5057.3999999999996</v>
      </c>
      <c r="O39" s="75">
        <v>5124.3050000000003</v>
      </c>
      <c r="P39" s="75">
        <v>4625.5</v>
      </c>
      <c r="Q39" s="75">
        <v>5173</v>
      </c>
      <c r="R39" s="75">
        <v>5060.2</v>
      </c>
      <c r="S39" s="75">
        <v>5149.1499999999996</v>
      </c>
      <c r="T39" s="75">
        <v>5157.8</v>
      </c>
      <c r="U39" s="75">
        <v>5150.8999999999996</v>
      </c>
      <c r="V39" s="75">
        <v>4762</v>
      </c>
      <c r="W39" s="75">
        <v>4846.8</v>
      </c>
      <c r="X39" s="75">
        <v>4656.8999999999996</v>
      </c>
      <c r="Y39" s="75">
        <v>4834.8999999999996</v>
      </c>
      <c r="Z39" s="75">
        <v>5086.45</v>
      </c>
      <c r="AA39" s="75">
        <v>4981.6000000000004</v>
      </c>
      <c r="AB39" s="75">
        <v>4833.1499999999996</v>
      </c>
      <c r="AC39" s="75">
        <v>5064.7</v>
      </c>
      <c r="AD39" s="75">
        <v>5005.6499999999996</v>
      </c>
      <c r="AE39" s="75">
        <v>4668.8500000000004</v>
      </c>
      <c r="AF39" s="75">
        <v>5096.2</v>
      </c>
      <c r="AG39" s="75">
        <v>5139.3999999999996</v>
      </c>
      <c r="AH39" s="75">
        <v>140492.45499999999</v>
      </c>
    </row>
    <row r="40" spans="1:34" x14ac:dyDescent="0.3">
      <c r="A40" s="1"/>
      <c r="B40" s="73" t="s">
        <v>614</v>
      </c>
      <c r="C40" s="73" t="s">
        <v>1107</v>
      </c>
      <c r="D40" s="73" t="s">
        <v>1108</v>
      </c>
      <c r="E40" s="74" t="s">
        <v>610</v>
      </c>
      <c r="F40" s="75"/>
      <c r="G40" s="75"/>
      <c r="H40" s="75"/>
      <c r="I40" s="75"/>
      <c r="J40" s="75">
        <v>59.35</v>
      </c>
      <c r="K40" s="75">
        <v>52.15</v>
      </c>
      <c r="L40" s="75">
        <v>44.7</v>
      </c>
      <c r="M40" s="75"/>
      <c r="N40" s="75"/>
      <c r="O40" s="75"/>
      <c r="P40" s="75"/>
      <c r="Q40" s="75">
        <v>18</v>
      </c>
      <c r="R40" s="75"/>
      <c r="S40" s="75">
        <v>17.649999999999999</v>
      </c>
      <c r="T40" s="75">
        <v>20.2</v>
      </c>
      <c r="U40" s="75">
        <v>81.349999999999994</v>
      </c>
      <c r="V40" s="75"/>
      <c r="W40" s="75"/>
      <c r="X40" s="75"/>
      <c r="Y40" s="75">
        <v>28.45</v>
      </c>
      <c r="Z40" s="75">
        <v>31</v>
      </c>
      <c r="AA40" s="75">
        <v>31.4</v>
      </c>
      <c r="AB40" s="75">
        <v>45.7</v>
      </c>
      <c r="AC40" s="75"/>
      <c r="AD40" s="75"/>
      <c r="AE40" s="75">
        <v>43.3</v>
      </c>
      <c r="AF40" s="75">
        <v>8.85</v>
      </c>
      <c r="AG40" s="75">
        <v>10.3</v>
      </c>
      <c r="AH40" s="75">
        <v>492.4</v>
      </c>
    </row>
    <row r="41" spans="1:34" x14ac:dyDescent="0.3">
      <c r="A41" s="1"/>
      <c r="B41" s="73" t="s">
        <v>614</v>
      </c>
      <c r="C41" s="73" t="s">
        <v>1107</v>
      </c>
      <c r="D41" s="73" t="s">
        <v>1109</v>
      </c>
      <c r="E41" s="74" t="s">
        <v>610</v>
      </c>
      <c r="F41" s="75"/>
      <c r="G41" s="75"/>
      <c r="H41" s="75"/>
      <c r="I41" s="75"/>
      <c r="J41" s="75">
        <v>59.65</v>
      </c>
      <c r="K41" s="75">
        <v>52.95</v>
      </c>
      <c r="L41" s="75">
        <v>44.65</v>
      </c>
      <c r="M41" s="75"/>
      <c r="N41" s="75"/>
      <c r="O41" s="75"/>
      <c r="P41" s="75"/>
      <c r="Q41" s="75">
        <v>17.25</v>
      </c>
      <c r="R41" s="75"/>
      <c r="S41" s="75">
        <v>14</v>
      </c>
      <c r="T41" s="75">
        <v>20.25</v>
      </c>
      <c r="U41" s="75">
        <v>79.900000000000006</v>
      </c>
      <c r="V41" s="75"/>
      <c r="W41" s="75"/>
      <c r="X41" s="75"/>
      <c r="Y41" s="75">
        <v>34.1</v>
      </c>
      <c r="Z41" s="75">
        <v>29.9</v>
      </c>
      <c r="AA41" s="75">
        <v>13.4</v>
      </c>
      <c r="AB41" s="75">
        <v>40.549999999999997</v>
      </c>
      <c r="AC41" s="75">
        <v>31.5</v>
      </c>
      <c r="AD41" s="75"/>
      <c r="AE41" s="75">
        <v>44.7</v>
      </c>
      <c r="AF41" s="75">
        <v>24.05</v>
      </c>
      <c r="AG41" s="75">
        <v>21.35</v>
      </c>
      <c r="AH41" s="75">
        <v>528.20000000000005</v>
      </c>
    </row>
    <row r="42" spans="1:34" ht="27.6" x14ac:dyDescent="0.3">
      <c r="A42" s="1"/>
      <c r="B42" s="73" t="s">
        <v>631</v>
      </c>
      <c r="C42" s="73" t="s">
        <v>990</v>
      </c>
      <c r="D42" s="73" t="s">
        <v>25</v>
      </c>
      <c r="E42" s="74" t="s">
        <v>609</v>
      </c>
      <c r="F42" s="75">
        <v>122.85</v>
      </c>
      <c r="G42" s="75">
        <v>123.45</v>
      </c>
      <c r="H42" s="75">
        <v>123.75</v>
      </c>
      <c r="I42" s="75">
        <v>124.05</v>
      </c>
      <c r="J42" s="75">
        <v>124.35</v>
      </c>
      <c r="K42" s="75">
        <v>123.8</v>
      </c>
      <c r="L42" s="75">
        <v>123.25</v>
      </c>
      <c r="M42" s="75">
        <v>122.8</v>
      </c>
      <c r="N42" s="75">
        <v>122.2</v>
      </c>
      <c r="O42" s="75">
        <v>122.9</v>
      </c>
      <c r="P42" s="75">
        <v>123.25</v>
      </c>
      <c r="Q42" s="75">
        <v>122.95</v>
      </c>
      <c r="R42" s="75">
        <v>122.8</v>
      </c>
      <c r="S42" s="75">
        <v>118.6</v>
      </c>
      <c r="T42" s="75">
        <v>117.3805</v>
      </c>
      <c r="U42" s="75">
        <v>117.15</v>
      </c>
      <c r="V42" s="75">
        <v>116.85</v>
      </c>
      <c r="W42" s="75">
        <v>115.7</v>
      </c>
      <c r="X42" s="75">
        <v>114.5</v>
      </c>
      <c r="Y42" s="75">
        <v>113.15</v>
      </c>
      <c r="Z42" s="75">
        <v>113.184</v>
      </c>
      <c r="AA42" s="75">
        <v>110.9</v>
      </c>
      <c r="AB42" s="75">
        <v>109.85</v>
      </c>
      <c r="AC42" s="75">
        <v>107.05</v>
      </c>
      <c r="AD42" s="75">
        <v>105.9</v>
      </c>
      <c r="AE42" s="75">
        <v>108.8</v>
      </c>
      <c r="AF42" s="75">
        <v>108.85</v>
      </c>
      <c r="AG42" s="75">
        <v>106.4</v>
      </c>
      <c r="AH42" s="75">
        <v>3286.6644999999999</v>
      </c>
    </row>
    <row r="43" spans="1:34" ht="27.6" x14ac:dyDescent="0.3">
      <c r="A43" s="1"/>
      <c r="B43" s="73" t="s">
        <v>647</v>
      </c>
      <c r="C43" s="73" t="s">
        <v>991</v>
      </c>
      <c r="D43" s="73" t="s">
        <v>25</v>
      </c>
      <c r="E43" s="74" t="s">
        <v>609</v>
      </c>
      <c r="F43" s="75">
        <v>479.95</v>
      </c>
      <c r="G43" s="75">
        <v>479.55</v>
      </c>
      <c r="H43" s="75">
        <v>479.4</v>
      </c>
      <c r="I43" s="75">
        <v>479.15</v>
      </c>
      <c r="J43" s="75">
        <v>479.55</v>
      </c>
      <c r="K43" s="75">
        <v>480.4</v>
      </c>
      <c r="L43" s="75">
        <v>479.95</v>
      </c>
      <c r="M43" s="75">
        <v>479.3</v>
      </c>
      <c r="N43" s="75">
        <v>479.7</v>
      </c>
      <c r="O43" s="75">
        <v>479.75</v>
      </c>
      <c r="P43" s="75">
        <v>480</v>
      </c>
      <c r="Q43" s="75">
        <v>479.1</v>
      </c>
      <c r="R43" s="75">
        <v>370.05</v>
      </c>
      <c r="S43" s="75">
        <v>479.45</v>
      </c>
      <c r="T43" s="75">
        <v>479.3</v>
      </c>
      <c r="U43" s="75">
        <v>479.45</v>
      </c>
      <c r="V43" s="75">
        <v>478.3</v>
      </c>
      <c r="W43" s="75">
        <v>479.75</v>
      </c>
      <c r="X43" s="75">
        <v>479.85</v>
      </c>
      <c r="Y43" s="75">
        <v>479.4</v>
      </c>
      <c r="Z43" s="75">
        <v>479.55</v>
      </c>
      <c r="AA43" s="75">
        <v>479.5</v>
      </c>
      <c r="AB43" s="75">
        <v>479.35</v>
      </c>
      <c r="AC43" s="75">
        <v>479.6</v>
      </c>
      <c r="AD43" s="75">
        <v>479.2</v>
      </c>
      <c r="AE43" s="75">
        <v>478.85</v>
      </c>
      <c r="AF43" s="75">
        <v>479.2</v>
      </c>
      <c r="AG43" s="75">
        <v>479.75</v>
      </c>
      <c r="AH43" s="75">
        <v>13316.35</v>
      </c>
    </row>
    <row r="44" spans="1:34" ht="27.6" x14ac:dyDescent="0.3">
      <c r="A44" s="1"/>
      <c r="B44" s="73" t="s">
        <v>632</v>
      </c>
      <c r="C44" s="73" t="s">
        <v>992</v>
      </c>
      <c r="D44" s="73" t="s">
        <v>25</v>
      </c>
      <c r="E44" s="74" t="s">
        <v>609</v>
      </c>
      <c r="F44" s="75">
        <v>487.8</v>
      </c>
      <c r="G44" s="75">
        <v>486</v>
      </c>
      <c r="H44" s="75">
        <v>372.68</v>
      </c>
      <c r="I44" s="75">
        <v>475.3</v>
      </c>
      <c r="J44" s="75">
        <v>484.35</v>
      </c>
      <c r="K44" s="75">
        <v>485.75</v>
      </c>
      <c r="L44" s="75">
        <v>484.5</v>
      </c>
      <c r="M44" s="75">
        <v>485.45</v>
      </c>
      <c r="N44" s="75">
        <v>484.65</v>
      </c>
      <c r="O44" s="75">
        <v>484.7</v>
      </c>
      <c r="P44" s="75">
        <v>397.4</v>
      </c>
      <c r="Q44" s="75">
        <v>485.7</v>
      </c>
      <c r="R44" s="75">
        <v>486.9</v>
      </c>
      <c r="S44" s="75">
        <v>486.85</v>
      </c>
      <c r="T44" s="75">
        <v>488.25</v>
      </c>
      <c r="U44" s="75">
        <v>486.85</v>
      </c>
      <c r="V44" s="75">
        <v>273.39999999999998</v>
      </c>
      <c r="W44" s="75">
        <v>486.95</v>
      </c>
      <c r="X44" s="75">
        <v>486.35</v>
      </c>
      <c r="Y44" s="75">
        <v>484.8</v>
      </c>
      <c r="Z44" s="75">
        <v>487.25</v>
      </c>
      <c r="AA44" s="75">
        <v>485.15</v>
      </c>
      <c r="AB44" s="75">
        <v>485.85</v>
      </c>
      <c r="AC44" s="75">
        <v>93</v>
      </c>
      <c r="AD44" s="75"/>
      <c r="AE44" s="75">
        <v>82.3</v>
      </c>
      <c r="AF44" s="75">
        <v>343.4</v>
      </c>
      <c r="AG44" s="75">
        <v>479.25</v>
      </c>
      <c r="AH44" s="75">
        <v>11750.83</v>
      </c>
    </row>
    <row r="45" spans="1:34" x14ac:dyDescent="0.3">
      <c r="A45" s="1"/>
      <c r="B45" s="73" t="s">
        <v>277</v>
      </c>
      <c r="C45" s="73" t="s">
        <v>993</v>
      </c>
      <c r="D45" s="73" t="s">
        <v>25</v>
      </c>
      <c r="E45" s="74" t="s">
        <v>609</v>
      </c>
      <c r="F45" s="75">
        <v>5142.3999999999996</v>
      </c>
      <c r="G45" s="75">
        <v>5208.6499999999996</v>
      </c>
      <c r="H45" s="75">
        <v>4911.3999999999996</v>
      </c>
      <c r="I45" s="75">
        <v>4791.8</v>
      </c>
      <c r="J45" s="75">
        <v>5162.1499999999996</v>
      </c>
      <c r="K45" s="75">
        <v>5553.15</v>
      </c>
      <c r="L45" s="75">
        <v>5505.4</v>
      </c>
      <c r="M45" s="75">
        <v>5424.25</v>
      </c>
      <c r="N45" s="75">
        <v>5354.45</v>
      </c>
      <c r="O45" s="75">
        <v>5345.3</v>
      </c>
      <c r="P45" s="75">
        <v>4809.95</v>
      </c>
      <c r="Q45" s="75">
        <v>5258.1</v>
      </c>
      <c r="R45" s="75">
        <v>5501.7</v>
      </c>
      <c r="S45" s="75">
        <v>5515.7</v>
      </c>
      <c r="T45" s="75">
        <v>7196.3</v>
      </c>
      <c r="U45" s="75">
        <v>5507.75</v>
      </c>
      <c r="V45" s="75">
        <v>4951.75</v>
      </c>
      <c r="W45" s="75">
        <v>5509.7</v>
      </c>
      <c r="X45" s="75">
        <v>5522.6</v>
      </c>
      <c r="Y45" s="75">
        <v>5507.6</v>
      </c>
      <c r="Z45" s="75">
        <v>5513.4</v>
      </c>
      <c r="AA45" s="75">
        <v>5488</v>
      </c>
      <c r="AB45" s="75">
        <v>5511.7</v>
      </c>
      <c r="AC45" s="75">
        <v>5471.15</v>
      </c>
      <c r="AD45" s="75">
        <v>5551.5</v>
      </c>
      <c r="AE45" s="75">
        <v>4982.95</v>
      </c>
      <c r="AF45" s="75">
        <v>5482.4</v>
      </c>
      <c r="AG45" s="75">
        <v>5528.85</v>
      </c>
      <c r="AH45" s="75">
        <v>151210.04999999999</v>
      </c>
    </row>
    <row r="46" spans="1:34" x14ac:dyDescent="0.3">
      <c r="A46" s="1"/>
      <c r="B46" s="73" t="s">
        <v>277</v>
      </c>
      <c r="C46" s="73" t="s">
        <v>994</v>
      </c>
      <c r="D46" s="73" t="s">
        <v>25</v>
      </c>
      <c r="E46" s="74" t="s">
        <v>609</v>
      </c>
      <c r="F46" s="75">
        <v>156</v>
      </c>
      <c r="G46" s="75">
        <v>156</v>
      </c>
      <c r="H46" s="75">
        <v>156</v>
      </c>
      <c r="I46" s="75">
        <v>156</v>
      </c>
      <c r="J46" s="75">
        <v>156</v>
      </c>
      <c r="K46" s="75">
        <v>156</v>
      </c>
      <c r="L46" s="75">
        <v>156</v>
      </c>
      <c r="M46" s="75">
        <v>156</v>
      </c>
      <c r="N46" s="75">
        <v>156</v>
      </c>
      <c r="O46" s="75">
        <v>156</v>
      </c>
      <c r="P46" s="75">
        <v>156</v>
      </c>
      <c r="Q46" s="75">
        <v>156.1</v>
      </c>
      <c r="R46" s="75">
        <v>156.65</v>
      </c>
      <c r="S46" s="75">
        <v>156.6</v>
      </c>
      <c r="T46" s="75">
        <v>156</v>
      </c>
      <c r="U46" s="75">
        <v>156</v>
      </c>
      <c r="V46" s="75">
        <v>156</v>
      </c>
      <c r="W46" s="75">
        <v>156</v>
      </c>
      <c r="X46" s="75">
        <v>156</v>
      </c>
      <c r="Y46" s="75">
        <v>156</v>
      </c>
      <c r="Z46" s="75">
        <v>156</v>
      </c>
      <c r="AA46" s="75">
        <v>156</v>
      </c>
      <c r="AB46" s="75">
        <v>156</v>
      </c>
      <c r="AC46" s="75">
        <v>156</v>
      </c>
      <c r="AD46" s="75">
        <v>156</v>
      </c>
      <c r="AE46" s="75">
        <v>156</v>
      </c>
      <c r="AF46" s="75">
        <v>156</v>
      </c>
      <c r="AG46" s="75">
        <v>156</v>
      </c>
      <c r="AH46" s="75">
        <v>4369.3500000000004</v>
      </c>
    </row>
    <row r="47" spans="1:34" x14ac:dyDescent="0.3">
      <c r="A47" s="1"/>
      <c r="B47" s="73" t="s">
        <v>284</v>
      </c>
      <c r="C47" s="73" t="s">
        <v>1110</v>
      </c>
      <c r="D47" s="73" t="s">
        <v>25</v>
      </c>
      <c r="E47" s="74" t="s">
        <v>609</v>
      </c>
      <c r="F47" s="75"/>
      <c r="G47" s="75">
        <v>666.6</v>
      </c>
      <c r="H47" s="75">
        <v>1141.4000000000001</v>
      </c>
      <c r="I47" s="75">
        <v>1142.55</v>
      </c>
      <c r="J47" s="75">
        <v>1139.75</v>
      </c>
      <c r="K47" s="75">
        <v>1143.8499999999999</v>
      </c>
      <c r="L47" s="75">
        <v>1142.6500000000001</v>
      </c>
      <c r="M47" s="75">
        <v>1143.55</v>
      </c>
      <c r="N47" s="75">
        <v>780.75</v>
      </c>
      <c r="O47" s="75">
        <v>589.95000000000005</v>
      </c>
      <c r="P47" s="75">
        <v>233.05</v>
      </c>
      <c r="Q47" s="75">
        <v>670.05</v>
      </c>
      <c r="R47" s="75">
        <v>1149.3499999999999</v>
      </c>
      <c r="S47" s="75">
        <v>1148.3499999999999</v>
      </c>
      <c r="T47" s="75">
        <v>1152.8499999999999</v>
      </c>
      <c r="U47" s="75">
        <v>1152.5</v>
      </c>
      <c r="V47" s="75">
        <v>1136.6500000000001</v>
      </c>
      <c r="W47" s="75">
        <v>1138.55</v>
      </c>
      <c r="X47" s="75">
        <v>1140.2</v>
      </c>
      <c r="Y47" s="75">
        <v>1137.0999999999999</v>
      </c>
      <c r="Z47" s="75">
        <v>882.1</v>
      </c>
      <c r="AA47" s="75">
        <v>948.6</v>
      </c>
      <c r="AB47" s="75">
        <v>1141.25</v>
      </c>
      <c r="AC47" s="75"/>
      <c r="AD47" s="75"/>
      <c r="AE47" s="75"/>
      <c r="AF47" s="75"/>
      <c r="AG47" s="75"/>
      <c r="AH47" s="75">
        <v>21921.65</v>
      </c>
    </row>
    <row r="48" spans="1:34" x14ac:dyDescent="0.3">
      <c r="A48" s="1"/>
      <c r="B48" s="73" t="s">
        <v>633</v>
      </c>
      <c r="C48" s="73" t="s">
        <v>995</v>
      </c>
      <c r="D48" s="73" t="s">
        <v>25</v>
      </c>
      <c r="E48" s="74" t="s">
        <v>609</v>
      </c>
      <c r="F48" s="75">
        <v>322.85000000000002</v>
      </c>
      <c r="G48" s="75">
        <v>438.7</v>
      </c>
      <c r="H48" s="75">
        <v>392.45</v>
      </c>
      <c r="I48" s="75">
        <v>401.3</v>
      </c>
      <c r="J48" s="75">
        <v>395.25</v>
      </c>
      <c r="K48" s="75">
        <v>284.3</v>
      </c>
      <c r="L48" s="75">
        <v>240</v>
      </c>
      <c r="M48" s="75">
        <v>240</v>
      </c>
      <c r="N48" s="75">
        <v>240</v>
      </c>
      <c r="O48" s="75">
        <v>329.9</v>
      </c>
      <c r="P48" s="75">
        <v>364.6</v>
      </c>
      <c r="Q48" s="75">
        <v>479.2</v>
      </c>
      <c r="R48" s="75">
        <v>480</v>
      </c>
      <c r="S48" s="75"/>
      <c r="T48" s="75">
        <v>480</v>
      </c>
      <c r="U48" s="75">
        <v>448.25</v>
      </c>
      <c r="V48" s="75">
        <v>479.8</v>
      </c>
      <c r="W48" s="75">
        <v>480</v>
      </c>
      <c r="X48" s="75">
        <v>480</v>
      </c>
      <c r="Y48" s="75">
        <v>480</v>
      </c>
      <c r="Z48" s="75">
        <v>480</v>
      </c>
      <c r="AA48" s="75">
        <v>418.7</v>
      </c>
      <c r="AB48" s="75">
        <v>479.95</v>
      </c>
      <c r="AC48" s="75">
        <v>480</v>
      </c>
      <c r="AD48" s="75">
        <v>480</v>
      </c>
      <c r="AE48" s="75">
        <v>479.95</v>
      </c>
      <c r="AF48" s="75">
        <v>480</v>
      </c>
      <c r="AG48" s="75">
        <v>480</v>
      </c>
      <c r="AH48" s="75">
        <v>11235.2</v>
      </c>
    </row>
    <row r="49" spans="1:34" x14ac:dyDescent="0.3">
      <c r="A49" s="1"/>
      <c r="B49" s="73" t="s">
        <v>22</v>
      </c>
      <c r="C49" s="73" t="s">
        <v>996</v>
      </c>
      <c r="D49" s="73" t="s">
        <v>25</v>
      </c>
      <c r="E49" s="74" t="s">
        <v>609</v>
      </c>
      <c r="F49" s="75">
        <v>423.65</v>
      </c>
      <c r="G49" s="75">
        <v>448.8</v>
      </c>
      <c r="H49" s="75">
        <v>449.35</v>
      </c>
      <c r="I49" s="75">
        <v>444.5</v>
      </c>
      <c r="J49" s="75">
        <v>392.05</v>
      </c>
      <c r="K49" s="75">
        <v>400.4</v>
      </c>
      <c r="L49" s="75">
        <v>450.15</v>
      </c>
      <c r="M49" s="75">
        <v>451.19</v>
      </c>
      <c r="N49" s="75">
        <v>454.4</v>
      </c>
      <c r="O49" s="75">
        <v>453.55</v>
      </c>
      <c r="P49" s="75">
        <v>451.71499999999997</v>
      </c>
      <c r="Q49" s="75">
        <v>453.2</v>
      </c>
      <c r="R49" s="75">
        <v>453.5</v>
      </c>
      <c r="S49" s="75">
        <v>453.55</v>
      </c>
      <c r="T49" s="75">
        <v>453.2</v>
      </c>
      <c r="U49" s="75">
        <v>451.15</v>
      </c>
      <c r="V49" s="75">
        <v>450</v>
      </c>
      <c r="W49" s="75">
        <v>451.9</v>
      </c>
      <c r="X49" s="75">
        <v>455.85</v>
      </c>
      <c r="Y49" s="75">
        <v>456</v>
      </c>
      <c r="Z49" s="75">
        <v>456.3</v>
      </c>
      <c r="AA49" s="75">
        <v>457.65</v>
      </c>
      <c r="AB49" s="75">
        <v>456.45</v>
      </c>
      <c r="AC49" s="75">
        <v>456.35</v>
      </c>
      <c r="AD49" s="75">
        <v>453.5</v>
      </c>
      <c r="AE49" s="75">
        <v>454.25</v>
      </c>
      <c r="AF49" s="75">
        <v>436.85</v>
      </c>
      <c r="AG49" s="75">
        <v>391.65</v>
      </c>
      <c r="AH49" s="75">
        <v>12461.105</v>
      </c>
    </row>
    <row r="50" spans="1:34" x14ac:dyDescent="0.3">
      <c r="A50" s="1"/>
      <c r="B50" s="73" t="s">
        <v>81</v>
      </c>
      <c r="C50" s="73" t="s">
        <v>1111</v>
      </c>
      <c r="D50" s="73" t="s">
        <v>288</v>
      </c>
      <c r="E50" s="74" t="s">
        <v>610</v>
      </c>
      <c r="F50" s="75">
        <v>1114.9000000000001</v>
      </c>
      <c r="G50" s="75">
        <v>795.2</v>
      </c>
      <c r="H50" s="75">
        <v>363</v>
      </c>
      <c r="I50" s="75"/>
      <c r="J50" s="75"/>
      <c r="K50" s="75"/>
      <c r="L50" s="75"/>
      <c r="M50" s="75"/>
      <c r="N50" s="75"/>
      <c r="O50" s="75"/>
      <c r="P50" s="75"/>
      <c r="Q50" s="75">
        <v>425.25</v>
      </c>
      <c r="R50" s="75">
        <v>760.35</v>
      </c>
      <c r="S50" s="75">
        <v>447.55</v>
      </c>
      <c r="T50" s="75">
        <v>1099.3499999999999</v>
      </c>
      <c r="U50" s="75">
        <v>514.45000000000005</v>
      </c>
      <c r="V50" s="75"/>
      <c r="W50" s="75">
        <v>929</v>
      </c>
      <c r="X50" s="75">
        <v>704</v>
      </c>
      <c r="Y50" s="75">
        <v>792.5</v>
      </c>
      <c r="Z50" s="75">
        <v>1133.6500000000001</v>
      </c>
      <c r="AA50" s="75">
        <v>1139.45</v>
      </c>
      <c r="AB50" s="75">
        <v>1024.3499999999999</v>
      </c>
      <c r="AC50" s="75">
        <v>743.35</v>
      </c>
      <c r="AD50" s="75"/>
      <c r="AE50" s="75">
        <v>298.10000000000002</v>
      </c>
      <c r="AF50" s="75">
        <v>982.65</v>
      </c>
      <c r="AG50" s="75">
        <v>759.8</v>
      </c>
      <c r="AH50" s="75">
        <v>14026.9</v>
      </c>
    </row>
    <row r="51" spans="1:34" x14ac:dyDescent="0.3">
      <c r="A51" s="1"/>
      <c r="B51" s="73" t="s">
        <v>81</v>
      </c>
      <c r="C51" s="73" t="s">
        <v>1112</v>
      </c>
      <c r="D51" s="73" t="s">
        <v>86</v>
      </c>
      <c r="E51" s="74" t="s">
        <v>610</v>
      </c>
      <c r="F51" s="75"/>
      <c r="G51" s="75"/>
      <c r="H51" s="75"/>
      <c r="I51" s="75"/>
      <c r="J51" s="75">
        <v>578.5</v>
      </c>
      <c r="K51" s="75">
        <v>753.3</v>
      </c>
      <c r="L51" s="75">
        <v>834.5</v>
      </c>
      <c r="M51" s="75">
        <v>47.95</v>
      </c>
      <c r="N51" s="75">
        <v>504.4</v>
      </c>
      <c r="O51" s="75"/>
      <c r="P51" s="75"/>
      <c r="Q51" s="75">
        <v>459.3</v>
      </c>
      <c r="R51" s="75">
        <v>62.25</v>
      </c>
      <c r="S51" s="75">
        <v>461.4</v>
      </c>
      <c r="T51" s="75">
        <v>137.15</v>
      </c>
      <c r="U51" s="75">
        <v>468.85</v>
      </c>
      <c r="V51" s="75">
        <v>769.5</v>
      </c>
      <c r="W51" s="75">
        <v>88</v>
      </c>
      <c r="X51" s="75"/>
      <c r="Y51" s="75"/>
      <c r="Z51" s="75"/>
      <c r="AA51" s="75"/>
      <c r="AB51" s="75"/>
      <c r="AC51" s="75"/>
      <c r="AD51" s="75">
        <v>167.55</v>
      </c>
      <c r="AE51" s="75">
        <v>492.15</v>
      </c>
      <c r="AF51" s="75"/>
      <c r="AG51" s="75"/>
      <c r="AH51" s="75">
        <v>5824.8</v>
      </c>
    </row>
    <row r="52" spans="1:34" x14ac:dyDescent="0.3">
      <c r="A52" s="1"/>
      <c r="B52" s="73" t="s">
        <v>81</v>
      </c>
      <c r="C52" s="73" t="s">
        <v>1113</v>
      </c>
      <c r="D52" s="73" t="s">
        <v>1114</v>
      </c>
      <c r="E52" s="74" t="s">
        <v>610</v>
      </c>
      <c r="F52" s="75"/>
      <c r="G52" s="75"/>
      <c r="H52" s="75"/>
      <c r="I52" s="75"/>
      <c r="J52" s="75"/>
      <c r="K52" s="75"/>
      <c r="L52" s="75"/>
      <c r="M52" s="75"/>
      <c r="N52" s="75"/>
      <c r="O52" s="75"/>
      <c r="P52" s="75"/>
      <c r="Q52" s="75">
        <v>437.3</v>
      </c>
      <c r="R52" s="75"/>
      <c r="S52" s="75">
        <v>1475.8</v>
      </c>
      <c r="T52" s="75">
        <v>1249</v>
      </c>
      <c r="U52" s="75"/>
      <c r="V52" s="75"/>
      <c r="W52" s="75"/>
      <c r="X52" s="75">
        <v>24.85</v>
      </c>
      <c r="Y52" s="75"/>
      <c r="Z52" s="75">
        <v>936.45</v>
      </c>
      <c r="AA52" s="75"/>
      <c r="AB52" s="75"/>
      <c r="AC52" s="75"/>
      <c r="AD52" s="75"/>
      <c r="AE52" s="75"/>
      <c r="AF52" s="75"/>
      <c r="AG52" s="75"/>
      <c r="AH52" s="75">
        <v>4123.3999999999996</v>
      </c>
    </row>
    <row r="53" spans="1:34" x14ac:dyDescent="0.3">
      <c r="A53" s="1"/>
      <c r="B53" s="73" t="s">
        <v>648</v>
      </c>
      <c r="C53" s="73" t="s">
        <v>1115</v>
      </c>
      <c r="D53" s="73" t="s">
        <v>25</v>
      </c>
      <c r="E53" s="74" t="s">
        <v>612</v>
      </c>
      <c r="F53" s="75">
        <v>1245.8499999999999</v>
      </c>
      <c r="G53" s="75">
        <v>1135.5</v>
      </c>
      <c r="H53" s="75">
        <v>1112.1500000000001</v>
      </c>
      <c r="I53" s="75">
        <v>1208.55</v>
      </c>
      <c r="J53" s="75">
        <v>996.2</v>
      </c>
      <c r="K53" s="75">
        <v>1164</v>
      </c>
      <c r="L53" s="75">
        <v>978.35</v>
      </c>
      <c r="M53" s="75">
        <v>1220.9000000000001</v>
      </c>
      <c r="N53" s="75">
        <v>1368.9</v>
      </c>
      <c r="O53" s="75">
        <v>1226.0999999999999</v>
      </c>
      <c r="P53" s="75">
        <v>996.4</v>
      </c>
      <c r="Q53" s="75">
        <v>1065.8</v>
      </c>
      <c r="R53" s="75">
        <v>904.35</v>
      </c>
      <c r="S53" s="75">
        <v>575</v>
      </c>
      <c r="T53" s="75">
        <v>640.20000000000005</v>
      </c>
      <c r="U53" s="75">
        <v>796.45</v>
      </c>
      <c r="V53" s="75">
        <v>892.8</v>
      </c>
      <c r="W53" s="75">
        <v>889.35</v>
      </c>
      <c r="X53" s="75">
        <v>1027.3</v>
      </c>
      <c r="Y53" s="75">
        <v>802.5</v>
      </c>
      <c r="Z53" s="75">
        <v>1077.4000000000001</v>
      </c>
      <c r="AA53" s="75">
        <v>749.5</v>
      </c>
      <c r="AB53" s="75">
        <v>610.75</v>
      </c>
      <c r="AC53" s="75">
        <v>399.8</v>
      </c>
      <c r="AD53" s="75">
        <v>987.2</v>
      </c>
      <c r="AE53" s="75">
        <v>830.8</v>
      </c>
      <c r="AF53" s="75">
        <v>1170.2</v>
      </c>
      <c r="AG53" s="75">
        <v>1070.5</v>
      </c>
      <c r="AH53" s="75">
        <v>27142.799999999999</v>
      </c>
    </row>
    <row r="54" spans="1:34" x14ac:dyDescent="0.3">
      <c r="A54" s="1"/>
      <c r="B54" s="73" t="s">
        <v>648</v>
      </c>
      <c r="C54" s="73" t="s">
        <v>1116</v>
      </c>
      <c r="D54" s="73" t="s">
        <v>25</v>
      </c>
      <c r="E54" s="74" t="s">
        <v>612</v>
      </c>
      <c r="F54" s="75">
        <v>437.85</v>
      </c>
      <c r="G54" s="75">
        <v>434.45</v>
      </c>
      <c r="H54" s="75">
        <v>355.8</v>
      </c>
      <c r="I54" s="75">
        <v>226.9</v>
      </c>
      <c r="J54" s="75">
        <v>225.25</v>
      </c>
      <c r="K54" s="75">
        <v>579.70000000000005</v>
      </c>
      <c r="L54" s="75">
        <v>297.89999999999998</v>
      </c>
      <c r="M54" s="75">
        <v>399</v>
      </c>
      <c r="N54" s="75">
        <v>493.4</v>
      </c>
      <c r="O54" s="75">
        <v>570.75</v>
      </c>
      <c r="P54" s="75">
        <v>236.8</v>
      </c>
      <c r="Q54" s="75">
        <v>449.05</v>
      </c>
      <c r="R54" s="75">
        <v>452.65</v>
      </c>
      <c r="S54" s="75">
        <v>257.75</v>
      </c>
      <c r="T54" s="75">
        <v>195.85</v>
      </c>
      <c r="U54" s="75">
        <v>97.5</v>
      </c>
      <c r="V54" s="75">
        <v>368.85</v>
      </c>
      <c r="W54" s="75">
        <v>411.1</v>
      </c>
      <c r="X54" s="75">
        <v>492.7</v>
      </c>
      <c r="Y54" s="75">
        <v>485.25</v>
      </c>
      <c r="Z54" s="75">
        <v>154</v>
      </c>
      <c r="AA54" s="75">
        <v>411.45</v>
      </c>
      <c r="AB54" s="75">
        <v>476.15</v>
      </c>
      <c r="AC54" s="75">
        <v>414.6</v>
      </c>
      <c r="AD54" s="75">
        <v>332.45</v>
      </c>
      <c r="AE54" s="75">
        <v>412.55</v>
      </c>
      <c r="AF54" s="75">
        <v>459.25</v>
      </c>
      <c r="AG54" s="75">
        <v>575.20000000000005</v>
      </c>
      <c r="AH54" s="75">
        <v>10704.15</v>
      </c>
    </row>
    <row r="55" spans="1:34" x14ac:dyDescent="0.3">
      <c r="A55" s="1"/>
      <c r="B55" s="73" t="s">
        <v>626</v>
      </c>
      <c r="C55" s="73" t="s">
        <v>1117</v>
      </c>
      <c r="D55" s="73" t="s">
        <v>25</v>
      </c>
      <c r="E55" s="74" t="s">
        <v>612</v>
      </c>
      <c r="F55" s="75">
        <v>2082.5</v>
      </c>
      <c r="G55" s="75">
        <v>2558.4499999999998</v>
      </c>
      <c r="H55" s="75">
        <v>1799.8</v>
      </c>
      <c r="I55" s="75">
        <v>1720.65</v>
      </c>
      <c r="J55" s="75">
        <v>2118.5500000000002</v>
      </c>
      <c r="K55" s="75">
        <v>2285.4499999999998</v>
      </c>
      <c r="L55" s="75">
        <v>2195.9</v>
      </c>
      <c r="M55" s="75">
        <v>1895.7</v>
      </c>
      <c r="N55" s="75">
        <v>1814.6</v>
      </c>
      <c r="O55" s="75">
        <v>1966.75</v>
      </c>
      <c r="P55" s="75">
        <v>1690.85</v>
      </c>
      <c r="Q55" s="75">
        <v>1133.4000000000001</v>
      </c>
      <c r="R55" s="75">
        <v>1140.2</v>
      </c>
      <c r="S55" s="75">
        <v>1095.55</v>
      </c>
      <c r="T55" s="75">
        <v>1750.15</v>
      </c>
      <c r="U55" s="75">
        <v>1642.55</v>
      </c>
      <c r="V55" s="75">
        <v>1832.5</v>
      </c>
      <c r="W55" s="75">
        <v>2328.65</v>
      </c>
      <c r="X55" s="75">
        <v>2549.15</v>
      </c>
      <c r="Y55" s="75">
        <v>1808.95</v>
      </c>
      <c r="Z55" s="75">
        <v>1614.35</v>
      </c>
      <c r="AA55" s="75">
        <v>1223.45</v>
      </c>
      <c r="AB55" s="75">
        <v>465.3</v>
      </c>
      <c r="AC55" s="75">
        <v>418</v>
      </c>
      <c r="AD55" s="75">
        <v>600</v>
      </c>
      <c r="AE55" s="75">
        <v>2577.5500000000002</v>
      </c>
      <c r="AF55" s="75">
        <v>2843.75</v>
      </c>
      <c r="AG55" s="75">
        <v>2707.7</v>
      </c>
      <c r="AH55" s="75">
        <v>49860.4</v>
      </c>
    </row>
    <row r="56" spans="1:34" x14ac:dyDescent="0.3">
      <c r="A56" s="1"/>
      <c r="B56" s="73" t="s">
        <v>88</v>
      </c>
      <c r="C56" s="73" t="s">
        <v>89</v>
      </c>
      <c r="D56" s="73" t="s">
        <v>1118</v>
      </c>
      <c r="E56" s="74" t="s">
        <v>612</v>
      </c>
      <c r="F56" s="75">
        <v>1647.45</v>
      </c>
      <c r="G56" s="75">
        <v>1826.25</v>
      </c>
      <c r="H56" s="75">
        <v>2034.05</v>
      </c>
      <c r="I56" s="75">
        <v>1257.5999999999999</v>
      </c>
      <c r="J56" s="75">
        <v>1064.1500000000001</v>
      </c>
      <c r="K56" s="75">
        <v>1223.4000000000001</v>
      </c>
      <c r="L56" s="75">
        <v>944.35</v>
      </c>
      <c r="M56" s="75">
        <v>1253.5</v>
      </c>
      <c r="N56" s="75">
        <v>1449.4</v>
      </c>
      <c r="O56" s="75">
        <v>1129.45</v>
      </c>
      <c r="P56" s="75">
        <v>1279.95</v>
      </c>
      <c r="Q56" s="75">
        <v>1139.9000000000001</v>
      </c>
      <c r="R56" s="75">
        <v>1185.05</v>
      </c>
      <c r="S56" s="75">
        <v>580.29999999999995</v>
      </c>
      <c r="T56" s="75">
        <v>645.1</v>
      </c>
      <c r="U56" s="75">
        <v>557.20000000000005</v>
      </c>
      <c r="V56" s="75">
        <v>1101.8</v>
      </c>
      <c r="W56" s="75">
        <v>1519.55</v>
      </c>
      <c r="X56" s="75">
        <v>561.29999999999995</v>
      </c>
      <c r="Y56" s="75">
        <v>1350.8</v>
      </c>
      <c r="Z56" s="75">
        <v>1637.7</v>
      </c>
      <c r="AA56" s="75">
        <v>726.95</v>
      </c>
      <c r="AB56" s="75">
        <v>508.95</v>
      </c>
      <c r="AC56" s="75">
        <v>240.2</v>
      </c>
      <c r="AD56" s="75">
        <v>26.45</v>
      </c>
      <c r="AE56" s="75">
        <v>595.54999999999995</v>
      </c>
      <c r="AF56" s="75">
        <v>1631.35</v>
      </c>
      <c r="AG56" s="75">
        <v>1206.3</v>
      </c>
      <c r="AH56" s="75">
        <v>30324</v>
      </c>
    </row>
    <row r="57" spans="1:34" x14ac:dyDescent="0.3">
      <c r="A57" s="1"/>
      <c r="B57" s="73" t="s">
        <v>88</v>
      </c>
      <c r="C57" s="73" t="s">
        <v>89</v>
      </c>
      <c r="D57" s="73" t="s">
        <v>1119</v>
      </c>
      <c r="E57" s="74" t="s">
        <v>612</v>
      </c>
      <c r="F57" s="75">
        <v>1892.6</v>
      </c>
      <c r="G57" s="75">
        <v>2008.15</v>
      </c>
      <c r="H57" s="75">
        <v>2127.35</v>
      </c>
      <c r="I57" s="75">
        <v>1671.25</v>
      </c>
      <c r="J57" s="75">
        <v>1455.2</v>
      </c>
      <c r="K57" s="75">
        <v>1930.7</v>
      </c>
      <c r="L57" s="75">
        <v>1726.05</v>
      </c>
      <c r="M57" s="75">
        <v>1753.9</v>
      </c>
      <c r="N57" s="75">
        <v>1910.75</v>
      </c>
      <c r="O57" s="75">
        <v>1608.85</v>
      </c>
      <c r="P57" s="75">
        <v>1630.2</v>
      </c>
      <c r="Q57" s="75">
        <v>1447.75</v>
      </c>
      <c r="R57" s="75">
        <v>1408.6</v>
      </c>
      <c r="S57" s="75">
        <v>917.65</v>
      </c>
      <c r="T57" s="75">
        <v>1000.85</v>
      </c>
      <c r="U57" s="75">
        <v>821.45</v>
      </c>
      <c r="V57" s="75">
        <v>1408.1</v>
      </c>
      <c r="W57" s="75">
        <v>2040</v>
      </c>
      <c r="X57" s="75">
        <v>1726.25</v>
      </c>
      <c r="Y57" s="75">
        <v>1560.65</v>
      </c>
      <c r="Z57" s="75">
        <v>1759.45</v>
      </c>
      <c r="AA57" s="75">
        <v>1093.6500000000001</v>
      </c>
      <c r="AB57" s="75">
        <v>705.2</v>
      </c>
      <c r="AC57" s="75">
        <v>598.54999999999995</v>
      </c>
      <c r="AD57" s="75">
        <v>857.1</v>
      </c>
      <c r="AE57" s="75">
        <v>1684.25</v>
      </c>
      <c r="AF57" s="75">
        <v>1697.3</v>
      </c>
      <c r="AG57" s="75">
        <v>1785.05</v>
      </c>
      <c r="AH57" s="75">
        <v>42226.85</v>
      </c>
    </row>
    <row r="58" spans="1:34" x14ac:dyDescent="0.3">
      <c r="A58" s="1"/>
      <c r="B58" s="73" t="s">
        <v>88</v>
      </c>
      <c r="C58" s="73" t="s">
        <v>1120</v>
      </c>
      <c r="D58" s="73" t="s">
        <v>1121</v>
      </c>
      <c r="E58" s="74" t="s">
        <v>612</v>
      </c>
      <c r="F58" s="75">
        <v>205.1</v>
      </c>
      <c r="G58" s="75">
        <v>248.6</v>
      </c>
      <c r="H58" s="75">
        <v>292.39999999999998</v>
      </c>
      <c r="I58" s="75">
        <v>163.85</v>
      </c>
      <c r="J58" s="75">
        <v>123.9</v>
      </c>
      <c r="K58" s="75">
        <v>190.75</v>
      </c>
      <c r="L58" s="75">
        <v>204.45</v>
      </c>
      <c r="M58" s="75">
        <v>247.65</v>
      </c>
      <c r="N58" s="75">
        <v>241.8</v>
      </c>
      <c r="O58" s="75">
        <v>198.8</v>
      </c>
      <c r="P58" s="75">
        <v>192.5</v>
      </c>
      <c r="Q58" s="75">
        <v>149.94999999999999</v>
      </c>
      <c r="R58" s="75">
        <v>153.5</v>
      </c>
      <c r="S58" s="75">
        <v>49.65</v>
      </c>
      <c r="T58" s="75">
        <v>54.6</v>
      </c>
      <c r="U58" s="75">
        <v>60.1</v>
      </c>
      <c r="V58" s="75">
        <v>142.9</v>
      </c>
      <c r="W58" s="75">
        <v>198.6</v>
      </c>
      <c r="X58" s="75">
        <v>47.45</v>
      </c>
      <c r="Y58" s="75">
        <v>171.55</v>
      </c>
      <c r="Z58" s="75">
        <v>232.05</v>
      </c>
      <c r="AA58" s="75">
        <v>92.15</v>
      </c>
      <c r="AB58" s="75">
        <v>69.849999999999994</v>
      </c>
      <c r="AC58" s="75">
        <v>22.45</v>
      </c>
      <c r="AD58" s="75">
        <v>1.1000000000000001</v>
      </c>
      <c r="AE58" s="75">
        <v>74.599999999999994</v>
      </c>
      <c r="AF58" s="75">
        <v>250.7</v>
      </c>
      <c r="AG58" s="75">
        <v>194.75</v>
      </c>
      <c r="AH58" s="75">
        <v>4275.75</v>
      </c>
    </row>
    <row r="59" spans="1:34" x14ac:dyDescent="0.3">
      <c r="A59" s="1"/>
      <c r="B59" s="73" t="s">
        <v>88</v>
      </c>
      <c r="C59" s="73" t="s">
        <v>1120</v>
      </c>
      <c r="D59" s="73" t="s">
        <v>1122</v>
      </c>
      <c r="E59" s="74" t="s">
        <v>612</v>
      </c>
      <c r="F59" s="75">
        <v>141.94999999999999</v>
      </c>
      <c r="G59" s="75">
        <v>170.85</v>
      </c>
      <c r="H59" s="75">
        <v>199.6</v>
      </c>
      <c r="I59" s="75">
        <v>96.45</v>
      </c>
      <c r="J59" s="75">
        <v>74.3</v>
      </c>
      <c r="K59" s="75">
        <v>78.2</v>
      </c>
      <c r="L59" s="75">
        <v>86.25</v>
      </c>
      <c r="M59" s="75">
        <v>119.65</v>
      </c>
      <c r="N59" s="75">
        <v>132.30000000000001</v>
      </c>
      <c r="O59" s="75">
        <v>75.45</v>
      </c>
      <c r="P59" s="75">
        <v>79.849999999999994</v>
      </c>
      <c r="Q59" s="75">
        <v>84.8</v>
      </c>
      <c r="R59" s="75">
        <v>94.1</v>
      </c>
      <c r="S59" s="75">
        <v>26.5</v>
      </c>
      <c r="T59" s="75">
        <v>20.3</v>
      </c>
      <c r="U59" s="75">
        <v>32.25</v>
      </c>
      <c r="V59" s="75">
        <v>83</v>
      </c>
      <c r="W59" s="75">
        <v>96.55</v>
      </c>
      <c r="X59" s="75">
        <v>121.55</v>
      </c>
      <c r="Y59" s="75">
        <v>122</v>
      </c>
      <c r="Z59" s="75">
        <v>117.7</v>
      </c>
      <c r="AA59" s="75">
        <v>73.2</v>
      </c>
      <c r="AB59" s="75">
        <v>45.2</v>
      </c>
      <c r="AC59" s="75">
        <v>59</v>
      </c>
      <c r="AD59" s="75">
        <v>83.2</v>
      </c>
      <c r="AE59" s="75">
        <v>105.2</v>
      </c>
      <c r="AF59" s="75">
        <v>127.85</v>
      </c>
      <c r="AG59" s="75">
        <v>204.7</v>
      </c>
      <c r="AH59" s="75">
        <v>2751.95</v>
      </c>
    </row>
    <row r="60" spans="1:34" x14ac:dyDescent="0.3">
      <c r="A60" s="1"/>
      <c r="B60" s="73" t="s">
        <v>88</v>
      </c>
      <c r="C60" s="73" t="s">
        <v>92</v>
      </c>
      <c r="D60" s="73" t="s">
        <v>25</v>
      </c>
      <c r="E60" s="74" t="s">
        <v>609</v>
      </c>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v>0</v>
      </c>
    </row>
    <row r="61" spans="1:34" x14ac:dyDescent="0.3">
      <c r="A61" s="1"/>
      <c r="B61" s="73" t="s">
        <v>88</v>
      </c>
      <c r="C61" s="73" t="s">
        <v>997</v>
      </c>
      <c r="D61" s="73" t="s">
        <v>25</v>
      </c>
      <c r="E61" s="74" t="s">
        <v>609</v>
      </c>
      <c r="F61" s="75">
        <v>1084.9000000000001</v>
      </c>
      <c r="G61" s="75">
        <v>1002.2</v>
      </c>
      <c r="H61" s="75">
        <v>961.25</v>
      </c>
      <c r="I61" s="75">
        <v>1039.2</v>
      </c>
      <c r="J61" s="75">
        <v>1046</v>
      </c>
      <c r="K61" s="75">
        <v>2101.1999999999998</v>
      </c>
      <c r="L61" s="75">
        <v>2101.25</v>
      </c>
      <c r="M61" s="75">
        <v>2089.1999999999998</v>
      </c>
      <c r="N61" s="75">
        <v>2077.9499999999998</v>
      </c>
      <c r="O61" s="75">
        <v>2078.35</v>
      </c>
      <c r="P61" s="75">
        <v>2077.75</v>
      </c>
      <c r="Q61" s="75">
        <v>2062.9499999999998</v>
      </c>
      <c r="R61" s="75">
        <v>2064.6999999999998</v>
      </c>
      <c r="S61" s="75">
        <v>2066.6</v>
      </c>
      <c r="T61" s="75">
        <v>2068</v>
      </c>
      <c r="U61" s="75">
        <v>2067.4499999999998</v>
      </c>
      <c r="V61" s="75">
        <v>2061.6999999999998</v>
      </c>
      <c r="W61" s="75">
        <v>2065.4</v>
      </c>
      <c r="X61" s="75">
        <v>2071.75</v>
      </c>
      <c r="Y61" s="75">
        <v>2076.5500000000002</v>
      </c>
      <c r="Z61" s="75">
        <v>2079.85</v>
      </c>
      <c r="AA61" s="75">
        <v>2076.35</v>
      </c>
      <c r="AB61" s="75">
        <v>2076.4499999999998</v>
      </c>
      <c r="AC61" s="75">
        <v>2081.3000000000002</v>
      </c>
      <c r="AD61" s="75">
        <v>2066.8000000000002</v>
      </c>
      <c r="AE61" s="75">
        <v>2060.9499999999998</v>
      </c>
      <c r="AF61" s="75">
        <v>1931.1</v>
      </c>
      <c r="AG61" s="75">
        <v>1684.85</v>
      </c>
      <c r="AH61" s="75">
        <v>52322</v>
      </c>
    </row>
    <row r="62" spans="1:34" x14ac:dyDescent="0.3">
      <c r="A62" s="1"/>
      <c r="B62" s="73" t="s">
        <v>88</v>
      </c>
      <c r="C62" s="73" t="s">
        <v>1123</v>
      </c>
      <c r="D62" s="73" t="s">
        <v>25</v>
      </c>
      <c r="E62" s="74" t="s">
        <v>611</v>
      </c>
      <c r="F62" s="75">
        <v>117.45</v>
      </c>
      <c r="G62" s="75">
        <v>276.95</v>
      </c>
      <c r="H62" s="75">
        <v>250.5</v>
      </c>
      <c r="I62" s="75">
        <v>259.45</v>
      </c>
      <c r="J62" s="75">
        <v>274.7</v>
      </c>
      <c r="K62" s="75">
        <v>270.14999999999998</v>
      </c>
      <c r="L62" s="75">
        <v>278.8</v>
      </c>
      <c r="M62" s="75">
        <v>275.89999999999998</v>
      </c>
      <c r="N62" s="75">
        <v>279.5</v>
      </c>
      <c r="O62" s="75">
        <v>273.89999999999998</v>
      </c>
      <c r="P62" s="75">
        <v>270.45</v>
      </c>
      <c r="Q62" s="75">
        <v>267.3</v>
      </c>
      <c r="R62" s="75">
        <v>267.8</v>
      </c>
      <c r="S62" s="75">
        <v>219.4</v>
      </c>
      <c r="T62" s="75">
        <v>269.55</v>
      </c>
      <c r="U62" s="75">
        <v>266.14999999999998</v>
      </c>
      <c r="V62" s="75">
        <v>266.25</v>
      </c>
      <c r="W62" s="75">
        <v>266.55</v>
      </c>
      <c r="X62" s="75">
        <v>261.95</v>
      </c>
      <c r="Y62" s="75">
        <v>251.05</v>
      </c>
      <c r="Z62" s="75">
        <v>257.85000000000002</v>
      </c>
      <c r="AA62" s="75">
        <v>260.95</v>
      </c>
      <c r="AB62" s="75">
        <v>260.05</v>
      </c>
      <c r="AC62" s="75">
        <v>261.8</v>
      </c>
      <c r="AD62" s="75">
        <v>213.9</v>
      </c>
      <c r="AE62" s="75">
        <v>225</v>
      </c>
      <c r="AF62" s="75">
        <v>268.35000000000002</v>
      </c>
      <c r="AG62" s="75">
        <v>266.3</v>
      </c>
      <c r="AH62" s="75">
        <v>7177.95</v>
      </c>
    </row>
    <row r="63" spans="1:34" x14ac:dyDescent="0.3">
      <c r="A63" s="1"/>
      <c r="B63" s="73" t="s">
        <v>88</v>
      </c>
      <c r="C63" s="73" t="s">
        <v>97</v>
      </c>
      <c r="D63" s="73" t="s">
        <v>1124</v>
      </c>
      <c r="E63" s="74" t="s">
        <v>610</v>
      </c>
      <c r="F63" s="75">
        <v>269.95</v>
      </c>
      <c r="G63" s="75">
        <v>1404.75</v>
      </c>
      <c r="H63" s="75"/>
      <c r="I63" s="75"/>
      <c r="J63" s="75"/>
      <c r="K63" s="75"/>
      <c r="L63" s="75">
        <v>913.15</v>
      </c>
      <c r="M63" s="75">
        <v>513.70000000000005</v>
      </c>
      <c r="N63" s="75">
        <v>670.2</v>
      </c>
      <c r="O63" s="75">
        <v>150.19999999999999</v>
      </c>
      <c r="P63" s="75"/>
      <c r="Q63" s="75">
        <v>13.45</v>
      </c>
      <c r="R63" s="75">
        <v>533.20000000000005</v>
      </c>
      <c r="S63" s="75"/>
      <c r="T63" s="75"/>
      <c r="U63" s="75">
        <v>1824.4</v>
      </c>
      <c r="V63" s="75">
        <v>3495.45</v>
      </c>
      <c r="W63" s="75">
        <v>3777.5</v>
      </c>
      <c r="X63" s="75">
        <v>4085.25</v>
      </c>
      <c r="Y63" s="75">
        <v>3588.35</v>
      </c>
      <c r="Z63" s="75">
        <v>3763.95</v>
      </c>
      <c r="AA63" s="75">
        <v>4202.75</v>
      </c>
      <c r="AB63" s="75">
        <v>4250.95</v>
      </c>
      <c r="AC63" s="75">
        <v>3522.3</v>
      </c>
      <c r="AD63" s="75">
        <v>518.85</v>
      </c>
      <c r="AE63" s="75">
        <v>3261.1</v>
      </c>
      <c r="AF63" s="75">
        <v>384.55</v>
      </c>
      <c r="AG63" s="75">
        <v>3851.2</v>
      </c>
      <c r="AH63" s="75">
        <v>44995.199999999997</v>
      </c>
    </row>
    <row r="64" spans="1:34" x14ac:dyDescent="0.3">
      <c r="A64" s="1"/>
      <c r="B64" s="73" t="s">
        <v>88</v>
      </c>
      <c r="C64" s="73" t="s">
        <v>97</v>
      </c>
      <c r="D64" s="73" t="s">
        <v>1125</v>
      </c>
      <c r="E64" s="74" t="s">
        <v>610</v>
      </c>
      <c r="F64" s="75">
        <v>912.6</v>
      </c>
      <c r="G64" s="75">
        <v>4039.75</v>
      </c>
      <c r="H64" s="75">
        <v>3915.5</v>
      </c>
      <c r="I64" s="75">
        <v>3914.85</v>
      </c>
      <c r="J64" s="75">
        <v>3904.35</v>
      </c>
      <c r="K64" s="75">
        <v>3925.05</v>
      </c>
      <c r="L64" s="75">
        <v>3929.85</v>
      </c>
      <c r="M64" s="75">
        <v>3919.6</v>
      </c>
      <c r="N64" s="75">
        <v>3910.55</v>
      </c>
      <c r="O64" s="75">
        <v>3903.45</v>
      </c>
      <c r="P64" s="75">
        <v>954.2</v>
      </c>
      <c r="Q64" s="75">
        <v>2414.4499999999998</v>
      </c>
      <c r="R64" s="75">
        <v>3820.35</v>
      </c>
      <c r="S64" s="75">
        <v>3763.5</v>
      </c>
      <c r="T64" s="75">
        <v>3829.45</v>
      </c>
      <c r="U64" s="75">
        <v>4021.7</v>
      </c>
      <c r="V64" s="75">
        <v>3491.95</v>
      </c>
      <c r="W64" s="75">
        <v>3744.15</v>
      </c>
      <c r="X64" s="75">
        <v>4050.6</v>
      </c>
      <c r="Y64" s="75">
        <v>3569.3</v>
      </c>
      <c r="Z64" s="75">
        <v>3729.15</v>
      </c>
      <c r="AA64" s="75">
        <v>4158.6000000000004</v>
      </c>
      <c r="AB64" s="75">
        <v>4202.2</v>
      </c>
      <c r="AC64" s="75">
        <v>3517.9</v>
      </c>
      <c r="AD64" s="75">
        <v>1522.35</v>
      </c>
      <c r="AE64" s="75">
        <v>3630.35</v>
      </c>
      <c r="AF64" s="75">
        <v>3594.8</v>
      </c>
      <c r="AG64" s="75">
        <v>3813.9</v>
      </c>
      <c r="AH64" s="75">
        <v>98104.45</v>
      </c>
    </row>
    <row r="65" spans="1:34" x14ac:dyDescent="0.3">
      <c r="A65" s="1"/>
      <c r="B65" s="73" t="s">
        <v>88</v>
      </c>
      <c r="C65" s="73" t="s">
        <v>97</v>
      </c>
      <c r="D65" s="73" t="s">
        <v>1126</v>
      </c>
      <c r="E65" s="74" t="s">
        <v>610</v>
      </c>
      <c r="F65" s="75"/>
      <c r="G65" s="75"/>
      <c r="H65" s="75">
        <v>362</v>
      </c>
      <c r="I65" s="75">
        <v>663.85</v>
      </c>
      <c r="J65" s="75">
        <v>604.5</v>
      </c>
      <c r="K65" s="75">
        <v>874.05</v>
      </c>
      <c r="L65" s="75">
        <v>1118.5</v>
      </c>
      <c r="M65" s="75"/>
      <c r="N65" s="75"/>
      <c r="O65" s="75"/>
      <c r="P65" s="75"/>
      <c r="Q65" s="75">
        <v>2130.35</v>
      </c>
      <c r="R65" s="75">
        <v>4363.55</v>
      </c>
      <c r="S65" s="75">
        <v>4274.1000000000004</v>
      </c>
      <c r="T65" s="75">
        <v>4333.75</v>
      </c>
      <c r="U65" s="75">
        <v>4515.95</v>
      </c>
      <c r="V65" s="75">
        <v>3498.25</v>
      </c>
      <c r="W65" s="75">
        <v>4136.3500000000004</v>
      </c>
      <c r="X65" s="75">
        <v>4580.05</v>
      </c>
      <c r="Y65" s="75">
        <v>1625.45</v>
      </c>
      <c r="Z65" s="75">
        <v>217.75</v>
      </c>
      <c r="AA65" s="75">
        <v>470.5</v>
      </c>
      <c r="AB65" s="75">
        <v>681.2</v>
      </c>
      <c r="AC65" s="75">
        <v>3403.95</v>
      </c>
      <c r="AD65" s="75">
        <v>3766.25</v>
      </c>
      <c r="AE65" s="75">
        <v>4089.05</v>
      </c>
      <c r="AF65" s="75">
        <v>3953.25</v>
      </c>
      <c r="AG65" s="75">
        <v>858.2</v>
      </c>
      <c r="AH65" s="75">
        <v>54520.85</v>
      </c>
    </row>
    <row r="66" spans="1:34" x14ac:dyDescent="0.3">
      <c r="A66" s="1"/>
      <c r="B66" s="73" t="s">
        <v>88</v>
      </c>
      <c r="C66" s="73" t="s">
        <v>97</v>
      </c>
      <c r="D66" s="73" t="s">
        <v>1096</v>
      </c>
      <c r="E66" s="74" t="s">
        <v>610</v>
      </c>
      <c r="F66" s="75">
        <v>264.64999999999998</v>
      </c>
      <c r="G66" s="75">
        <v>1699.25</v>
      </c>
      <c r="H66" s="75">
        <v>1634.05</v>
      </c>
      <c r="I66" s="75">
        <v>1640.25</v>
      </c>
      <c r="J66" s="75">
        <v>1639.05</v>
      </c>
      <c r="K66" s="75">
        <v>1657.15</v>
      </c>
      <c r="L66" s="75">
        <v>1650.3</v>
      </c>
      <c r="M66" s="75">
        <v>1651.15</v>
      </c>
      <c r="N66" s="75">
        <v>1634.6</v>
      </c>
      <c r="O66" s="75">
        <v>1629.5</v>
      </c>
      <c r="P66" s="75"/>
      <c r="Q66" s="75">
        <v>1725</v>
      </c>
      <c r="R66" s="75">
        <v>4075.3</v>
      </c>
      <c r="S66" s="75">
        <v>3986.6</v>
      </c>
      <c r="T66" s="75">
        <v>4029.7</v>
      </c>
      <c r="U66" s="75">
        <v>4999.8999999999996</v>
      </c>
      <c r="V66" s="75">
        <v>5485.1</v>
      </c>
      <c r="W66" s="75">
        <v>5865.35</v>
      </c>
      <c r="X66" s="75">
        <v>6251.3</v>
      </c>
      <c r="Y66" s="75">
        <v>4626.55</v>
      </c>
      <c r="Z66" s="75">
        <v>3780.45</v>
      </c>
      <c r="AA66" s="75">
        <v>4110.8999999999996</v>
      </c>
      <c r="AB66" s="75">
        <v>4130.6499999999996</v>
      </c>
      <c r="AC66" s="75">
        <v>5442.9</v>
      </c>
      <c r="AD66" s="75">
        <v>2697.9</v>
      </c>
      <c r="AE66" s="75">
        <v>5761.35</v>
      </c>
      <c r="AF66" s="75">
        <v>3921.9</v>
      </c>
      <c r="AG66" s="75">
        <v>3963.9</v>
      </c>
      <c r="AH66" s="75">
        <v>89954.7</v>
      </c>
    </row>
    <row r="67" spans="1:34" x14ac:dyDescent="0.3">
      <c r="A67" s="1"/>
      <c r="B67" s="73" t="s">
        <v>88</v>
      </c>
      <c r="C67" s="73" t="s">
        <v>100</v>
      </c>
      <c r="D67" s="73" t="s">
        <v>1127</v>
      </c>
      <c r="E67" s="74" t="s">
        <v>610</v>
      </c>
      <c r="F67" s="75">
        <v>158.69999999999999</v>
      </c>
      <c r="G67" s="75">
        <v>511.65</v>
      </c>
      <c r="H67" s="75">
        <v>333.5</v>
      </c>
      <c r="I67" s="75">
        <v>341.55</v>
      </c>
      <c r="J67" s="75"/>
      <c r="K67" s="75"/>
      <c r="L67" s="75"/>
      <c r="M67" s="75"/>
      <c r="N67" s="75"/>
      <c r="O67" s="75"/>
      <c r="P67" s="75"/>
      <c r="Q67" s="75"/>
      <c r="R67" s="75"/>
      <c r="S67" s="75"/>
      <c r="T67" s="75"/>
      <c r="U67" s="75"/>
      <c r="V67" s="75"/>
      <c r="W67" s="75"/>
      <c r="X67" s="75"/>
      <c r="Y67" s="75"/>
      <c r="Z67" s="75"/>
      <c r="AA67" s="75"/>
      <c r="AB67" s="75"/>
      <c r="AC67" s="75"/>
      <c r="AD67" s="75"/>
      <c r="AE67" s="75"/>
      <c r="AF67" s="75">
        <v>77.95</v>
      </c>
      <c r="AG67" s="75">
        <v>277.8</v>
      </c>
      <c r="AH67" s="75">
        <v>1701.15</v>
      </c>
    </row>
    <row r="68" spans="1:34" x14ac:dyDescent="0.3">
      <c r="A68" s="1"/>
      <c r="B68" s="73" t="s">
        <v>88</v>
      </c>
      <c r="C68" s="73" t="s">
        <v>100</v>
      </c>
      <c r="D68" s="73" t="s">
        <v>1128</v>
      </c>
      <c r="E68" s="74" t="s">
        <v>610</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v>0</v>
      </c>
    </row>
    <row r="69" spans="1:34" x14ac:dyDescent="0.3">
      <c r="A69" s="1"/>
      <c r="B69" s="73" t="s">
        <v>88</v>
      </c>
      <c r="C69" s="73" t="s">
        <v>1129</v>
      </c>
      <c r="D69" s="73" t="s">
        <v>1127</v>
      </c>
      <c r="E69" s="74" t="s">
        <v>610</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v>0</v>
      </c>
    </row>
    <row r="70" spans="1:34" x14ac:dyDescent="0.3">
      <c r="A70" s="1"/>
      <c r="B70" s="73" t="s">
        <v>88</v>
      </c>
      <c r="C70" s="73" t="s">
        <v>1129</v>
      </c>
      <c r="D70" s="73" t="s">
        <v>1130</v>
      </c>
      <c r="E70" s="74" t="s">
        <v>610</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v>0</v>
      </c>
    </row>
    <row r="71" spans="1:34" x14ac:dyDescent="0.3">
      <c r="A71" s="1"/>
      <c r="B71" s="73" t="s">
        <v>88</v>
      </c>
      <c r="C71" s="73" t="s">
        <v>1129</v>
      </c>
      <c r="D71" s="73" t="s">
        <v>1131</v>
      </c>
      <c r="E71" s="74" t="s">
        <v>610</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v>0</v>
      </c>
    </row>
    <row r="72" spans="1:34" x14ac:dyDescent="0.3">
      <c r="A72" s="1"/>
      <c r="B72" s="73" t="s">
        <v>88</v>
      </c>
      <c r="C72" s="73" t="s">
        <v>1132</v>
      </c>
      <c r="D72" s="73" t="s">
        <v>318</v>
      </c>
      <c r="E72" s="74" t="s">
        <v>610</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v>0</v>
      </c>
    </row>
    <row r="73" spans="1:34" x14ac:dyDescent="0.3">
      <c r="A73" s="1"/>
      <c r="B73" s="73" t="s">
        <v>88</v>
      </c>
      <c r="C73" s="73" t="s">
        <v>1132</v>
      </c>
      <c r="D73" s="73" t="s">
        <v>1133</v>
      </c>
      <c r="E73" s="74" t="s">
        <v>610</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v>0</v>
      </c>
    </row>
    <row r="74" spans="1:34" x14ac:dyDescent="0.3">
      <c r="A74" s="1"/>
      <c r="B74" s="73" t="s">
        <v>88</v>
      </c>
      <c r="C74" s="73" t="s">
        <v>1132</v>
      </c>
      <c r="D74" s="73" t="s">
        <v>1126</v>
      </c>
      <c r="E74" s="74" t="s">
        <v>610</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v>0</v>
      </c>
    </row>
    <row r="75" spans="1:34" x14ac:dyDescent="0.3">
      <c r="A75" s="1"/>
      <c r="B75" s="73" t="s">
        <v>102</v>
      </c>
      <c r="C75" s="73" t="s">
        <v>103</v>
      </c>
      <c r="D75" s="73" t="s">
        <v>1134</v>
      </c>
      <c r="E75" s="74" t="s">
        <v>610</v>
      </c>
      <c r="F75" s="75">
        <v>540.9</v>
      </c>
      <c r="G75" s="75">
        <v>2068.35</v>
      </c>
      <c r="H75" s="75">
        <v>3811.2</v>
      </c>
      <c r="I75" s="75">
        <v>1160</v>
      </c>
      <c r="J75" s="75">
        <v>3221.5</v>
      </c>
      <c r="K75" s="75">
        <v>181.35</v>
      </c>
      <c r="L75" s="75"/>
      <c r="M75" s="75"/>
      <c r="N75" s="75">
        <v>2177.4924799999999</v>
      </c>
      <c r="O75" s="75">
        <v>3600.45</v>
      </c>
      <c r="P75" s="75">
        <v>3450.25</v>
      </c>
      <c r="Q75" s="75">
        <v>3789</v>
      </c>
      <c r="R75" s="75">
        <v>3580.6</v>
      </c>
      <c r="S75" s="75">
        <v>3761.4</v>
      </c>
      <c r="T75" s="75">
        <v>3752.65</v>
      </c>
      <c r="U75" s="75">
        <v>3592.4</v>
      </c>
      <c r="V75" s="75"/>
      <c r="W75" s="75"/>
      <c r="X75" s="75"/>
      <c r="Y75" s="75"/>
      <c r="Z75" s="75"/>
      <c r="AA75" s="75">
        <v>1322.75</v>
      </c>
      <c r="AB75" s="75">
        <v>4021.8</v>
      </c>
      <c r="AC75" s="75">
        <v>1322.705755</v>
      </c>
      <c r="AD75" s="75">
        <v>3591.1641</v>
      </c>
      <c r="AE75" s="75">
        <v>3643.6</v>
      </c>
      <c r="AF75" s="75">
        <v>3733.5</v>
      </c>
      <c r="AG75" s="75">
        <v>3946.5</v>
      </c>
      <c r="AH75" s="75">
        <v>60269.562335000002</v>
      </c>
    </row>
    <row r="76" spans="1:34" x14ac:dyDescent="0.3">
      <c r="A76" s="1"/>
      <c r="B76" s="73" t="s">
        <v>102</v>
      </c>
      <c r="C76" s="73" t="s">
        <v>103</v>
      </c>
      <c r="D76" s="73" t="s">
        <v>1135</v>
      </c>
      <c r="E76" s="74" t="s">
        <v>610</v>
      </c>
      <c r="F76" s="75">
        <v>3349.35</v>
      </c>
      <c r="G76" s="75">
        <v>2142.9</v>
      </c>
      <c r="H76" s="75">
        <v>2465.15</v>
      </c>
      <c r="I76" s="75">
        <v>1809.2</v>
      </c>
      <c r="J76" s="75">
        <v>3719.85</v>
      </c>
      <c r="K76" s="75">
        <v>3820.7</v>
      </c>
      <c r="L76" s="75">
        <v>3603.55</v>
      </c>
      <c r="M76" s="75">
        <v>3461.8</v>
      </c>
      <c r="N76" s="75">
        <v>3852.1672699999999</v>
      </c>
      <c r="O76" s="75">
        <v>3611.25</v>
      </c>
      <c r="P76" s="75">
        <v>3451.05</v>
      </c>
      <c r="Q76" s="75">
        <v>3793.7</v>
      </c>
      <c r="R76" s="75">
        <v>3584.4</v>
      </c>
      <c r="S76" s="75">
        <v>3769.35</v>
      </c>
      <c r="T76" s="75"/>
      <c r="U76" s="75"/>
      <c r="V76" s="75"/>
      <c r="W76" s="75">
        <v>946.66472499999998</v>
      </c>
      <c r="X76" s="75">
        <v>3925.45</v>
      </c>
      <c r="Y76" s="75">
        <v>3474.6</v>
      </c>
      <c r="Z76" s="75">
        <v>3886</v>
      </c>
      <c r="AA76" s="75">
        <v>4014.45</v>
      </c>
      <c r="AB76" s="75">
        <v>4031.15</v>
      </c>
      <c r="AC76" s="75">
        <v>4014.5041099999999</v>
      </c>
      <c r="AD76" s="75">
        <v>3606.6167350000001</v>
      </c>
      <c r="AE76" s="75">
        <v>3642.2</v>
      </c>
      <c r="AF76" s="75">
        <v>5.55</v>
      </c>
      <c r="AG76" s="75"/>
      <c r="AH76" s="75">
        <v>77981.602840000007</v>
      </c>
    </row>
    <row r="77" spans="1:34" x14ac:dyDescent="0.3">
      <c r="A77" s="1"/>
      <c r="B77" s="73" t="s">
        <v>102</v>
      </c>
      <c r="C77" s="73" t="s">
        <v>103</v>
      </c>
      <c r="D77" s="73" t="s">
        <v>1136</v>
      </c>
      <c r="E77" s="74" t="s">
        <v>610</v>
      </c>
      <c r="F77" s="75">
        <v>1911.5</v>
      </c>
      <c r="G77" s="75">
        <v>906.1</v>
      </c>
      <c r="H77" s="75">
        <v>3346.85</v>
      </c>
      <c r="I77" s="75">
        <v>1152.95</v>
      </c>
      <c r="J77" s="75">
        <v>3700.35</v>
      </c>
      <c r="K77" s="75">
        <v>2137.0500000000002</v>
      </c>
      <c r="L77" s="75">
        <v>1394.6</v>
      </c>
      <c r="M77" s="75">
        <v>1680.45</v>
      </c>
      <c r="N77" s="75">
        <v>3124.3721500000001</v>
      </c>
      <c r="O77" s="75">
        <v>4018.4</v>
      </c>
      <c r="P77" s="75">
        <v>3931.2</v>
      </c>
      <c r="Q77" s="75">
        <v>4124.05</v>
      </c>
      <c r="R77" s="75">
        <v>4001.7</v>
      </c>
      <c r="S77" s="75">
        <v>4120.5</v>
      </c>
      <c r="T77" s="75">
        <v>2006.5</v>
      </c>
      <c r="U77" s="75">
        <v>1924.9</v>
      </c>
      <c r="V77" s="75"/>
      <c r="W77" s="75">
        <v>435.18518999999998</v>
      </c>
      <c r="X77" s="75">
        <v>2046.6</v>
      </c>
      <c r="Y77" s="75">
        <v>1922.2</v>
      </c>
      <c r="Z77" s="75">
        <v>2042.7</v>
      </c>
      <c r="AA77" s="75">
        <v>2687.65</v>
      </c>
      <c r="AB77" s="75">
        <v>4226.1499999999996</v>
      </c>
      <c r="AC77" s="75">
        <v>2687.4757</v>
      </c>
      <c r="AD77" s="75">
        <v>3989.6832100000001</v>
      </c>
      <c r="AE77" s="75">
        <v>4033.35</v>
      </c>
      <c r="AF77" s="75">
        <v>2021.5</v>
      </c>
      <c r="AG77" s="75">
        <v>2052.4499999999998</v>
      </c>
      <c r="AH77" s="75">
        <v>71626.416249999995</v>
      </c>
    </row>
    <row r="78" spans="1:34" x14ac:dyDescent="0.3">
      <c r="A78" s="1"/>
      <c r="B78" s="73" t="s">
        <v>30</v>
      </c>
      <c r="C78" s="73" t="s">
        <v>998</v>
      </c>
      <c r="D78" s="73" t="s">
        <v>25</v>
      </c>
      <c r="E78" s="74" t="s">
        <v>609</v>
      </c>
      <c r="F78" s="75">
        <v>501.9</v>
      </c>
      <c r="G78" s="75">
        <v>501.6</v>
      </c>
      <c r="H78" s="75">
        <v>501.6</v>
      </c>
      <c r="I78" s="75">
        <v>501.6</v>
      </c>
      <c r="J78" s="75">
        <v>426.3</v>
      </c>
      <c r="K78" s="75">
        <v>412.05</v>
      </c>
      <c r="L78" s="75">
        <v>502.55</v>
      </c>
      <c r="M78" s="75">
        <v>491.7</v>
      </c>
      <c r="N78" s="75">
        <v>446.9</v>
      </c>
      <c r="O78" s="75">
        <v>446.1</v>
      </c>
      <c r="P78" s="75">
        <v>499.15</v>
      </c>
      <c r="Q78" s="75">
        <v>499.6</v>
      </c>
      <c r="R78" s="75">
        <v>449.7</v>
      </c>
      <c r="S78" s="75">
        <v>417.35</v>
      </c>
      <c r="T78" s="75">
        <v>405.75</v>
      </c>
      <c r="U78" s="75">
        <v>429.7</v>
      </c>
      <c r="V78" s="75">
        <v>378.65</v>
      </c>
      <c r="W78" s="75">
        <v>338.9</v>
      </c>
      <c r="X78" s="75">
        <v>313.8</v>
      </c>
      <c r="Y78" s="75">
        <v>258.75</v>
      </c>
      <c r="Z78" s="75">
        <v>259.64999999999998</v>
      </c>
      <c r="AA78" s="75">
        <v>261.60000000000002</v>
      </c>
      <c r="AB78" s="75">
        <v>251</v>
      </c>
      <c r="AC78" s="75">
        <v>261.9665</v>
      </c>
      <c r="AD78" s="75"/>
      <c r="AE78" s="75"/>
      <c r="AF78" s="75"/>
      <c r="AG78" s="75">
        <v>10.85</v>
      </c>
      <c r="AH78" s="75">
        <v>9768.7165000000005</v>
      </c>
    </row>
    <row r="79" spans="1:34" x14ac:dyDescent="0.3">
      <c r="A79" s="1"/>
      <c r="B79" s="73" t="s">
        <v>30</v>
      </c>
      <c r="C79" s="73" t="s">
        <v>999</v>
      </c>
      <c r="D79" s="73" t="s">
        <v>25</v>
      </c>
      <c r="E79" s="74" t="s">
        <v>609</v>
      </c>
      <c r="F79" s="75">
        <v>162.35</v>
      </c>
      <c r="G79" s="75">
        <v>157.9</v>
      </c>
      <c r="H79" s="75">
        <v>171.4</v>
      </c>
      <c r="I79" s="75">
        <v>186.45</v>
      </c>
      <c r="J79" s="75">
        <v>190.75</v>
      </c>
      <c r="K79" s="75">
        <v>185.35</v>
      </c>
      <c r="L79" s="75">
        <v>145.25</v>
      </c>
      <c r="M79" s="75">
        <v>127.55</v>
      </c>
      <c r="N79" s="75">
        <v>119.2</v>
      </c>
      <c r="O79" s="75">
        <v>133.15</v>
      </c>
      <c r="P79" s="75">
        <v>182.2</v>
      </c>
      <c r="Q79" s="75">
        <v>142.19999999999999</v>
      </c>
      <c r="R79" s="75">
        <v>124.9</v>
      </c>
      <c r="S79" s="75">
        <v>117.8</v>
      </c>
      <c r="T79" s="75">
        <v>117.05</v>
      </c>
      <c r="U79" s="75">
        <v>140.80000000000001</v>
      </c>
      <c r="V79" s="75">
        <v>123.8</v>
      </c>
      <c r="W79" s="75">
        <v>107</v>
      </c>
      <c r="X79" s="75">
        <v>99.85</v>
      </c>
      <c r="Y79" s="75">
        <v>98.6</v>
      </c>
      <c r="Z79" s="75">
        <v>111.85</v>
      </c>
      <c r="AA79" s="75">
        <v>105.85</v>
      </c>
      <c r="AB79" s="75">
        <v>103.9</v>
      </c>
      <c r="AC79" s="75">
        <v>105.693</v>
      </c>
      <c r="AD79" s="75">
        <v>92.818605000000005</v>
      </c>
      <c r="AE79" s="75">
        <v>91.7</v>
      </c>
      <c r="AF79" s="75">
        <v>90.6</v>
      </c>
      <c r="AG79" s="75">
        <v>65.400000000000006</v>
      </c>
      <c r="AH79" s="75">
        <v>3601.3616050000001</v>
      </c>
    </row>
    <row r="80" spans="1:34" x14ac:dyDescent="0.3">
      <c r="A80" s="1"/>
      <c r="B80" s="73" t="s">
        <v>649</v>
      </c>
      <c r="C80" s="73" t="s">
        <v>1000</v>
      </c>
      <c r="D80" s="73" t="s">
        <v>25</v>
      </c>
      <c r="E80" s="74" t="s">
        <v>609</v>
      </c>
      <c r="F80" s="75">
        <v>489.6</v>
      </c>
      <c r="G80" s="75">
        <v>489.6</v>
      </c>
      <c r="H80" s="75">
        <v>453.9</v>
      </c>
      <c r="I80" s="75">
        <v>489.6</v>
      </c>
      <c r="J80" s="75">
        <v>489.6</v>
      </c>
      <c r="K80" s="75">
        <v>489.6</v>
      </c>
      <c r="L80" s="75">
        <v>489.6</v>
      </c>
      <c r="M80" s="75">
        <v>479.4</v>
      </c>
      <c r="N80" s="75">
        <v>489.6</v>
      </c>
      <c r="O80" s="75">
        <v>487.1</v>
      </c>
      <c r="P80" s="75">
        <v>478.3</v>
      </c>
      <c r="Q80" s="75">
        <v>435.75</v>
      </c>
      <c r="R80" s="75">
        <v>412.95</v>
      </c>
      <c r="S80" s="75">
        <v>385.5</v>
      </c>
      <c r="T80" s="75">
        <v>361.9</v>
      </c>
      <c r="U80" s="75">
        <v>342.45</v>
      </c>
      <c r="V80" s="75">
        <v>330.8</v>
      </c>
      <c r="W80" s="75">
        <v>314.75</v>
      </c>
      <c r="X80" s="75">
        <v>305.64999999999998</v>
      </c>
      <c r="Y80" s="75">
        <v>298.2</v>
      </c>
      <c r="Z80" s="75">
        <v>355.8</v>
      </c>
      <c r="AA80" s="75">
        <v>346.45</v>
      </c>
      <c r="AB80" s="75">
        <v>451.7</v>
      </c>
      <c r="AC80" s="75">
        <v>376.15</v>
      </c>
      <c r="AD80" s="75">
        <v>346.3</v>
      </c>
      <c r="AE80" s="75">
        <v>319.60000000000002</v>
      </c>
      <c r="AF80" s="75">
        <v>296.5</v>
      </c>
      <c r="AG80" s="75">
        <v>278.64999999999998</v>
      </c>
      <c r="AH80" s="75">
        <v>11285</v>
      </c>
    </row>
    <row r="81" spans="1:34" x14ac:dyDescent="0.3">
      <c r="A81" s="1"/>
      <c r="B81" s="73" t="s">
        <v>649</v>
      </c>
      <c r="C81" s="73" t="s">
        <v>1001</v>
      </c>
      <c r="D81" s="73" t="s">
        <v>25</v>
      </c>
      <c r="E81" s="74" t="s">
        <v>609</v>
      </c>
      <c r="F81" s="75">
        <v>489.6</v>
      </c>
      <c r="G81" s="75">
        <v>489.6</v>
      </c>
      <c r="H81" s="75">
        <v>464.1</v>
      </c>
      <c r="I81" s="75">
        <v>489.6</v>
      </c>
      <c r="J81" s="75">
        <v>489.6</v>
      </c>
      <c r="K81" s="75">
        <v>489.6</v>
      </c>
      <c r="L81" s="75">
        <v>489.6</v>
      </c>
      <c r="M81" s="75">
        <v>481.8</v>
      </c>
      <c r="N81" s="75">
        <v>489.6</v>
      </c>
      <c r="O81" s="75">
        <v>489.6</v>
      </c>
      <c r="P81" s="75">
        <v>489.6</v>
      </c>
      <c r="Q81" s="75">
        <v>453.1</v>
      </c>
      <c r="R81" s="75">
        <v>434.9</v>
      </c>
      <c r="S81" s="75">
        <v>407</v>
      </c>
      <c r="T81" s="75">
        <v>386.45</v>
      </c>
      <c r="U81" s="75">
        <v>363.4</v>
      </c>
      <c r="V81" s="75">
        <v>351.25</v>
      </c>
      <c r="W81" s="75">
        <v>332.35</v>
      </c>
      <c r="X81" s="75">
        <v>322.45</v>
      </c>
      <c r="Y81" s="75">
        <v>316.35000000000002</v>
      </c>
      <c r="Z81" s="75">
        <v>370.95</v>
      </c>
      <c r="AA81" s="75">
        <v>363.8</v>
      </c>
      <c r="AB81" s="75">
        <v>464.6</v>
      </c>
      <c r="AC81" s="75">
        <v>410.95</v>
      </c>
      <c r="AD81" s="75">
        <v>367.3</v>
      </c>
      <c r="AE81" s="75">
        <v>338.35</v>
      </c>
      <c r="AF81" s="75">
        <v>314</v>
      </c>
      <c r="AG81" s="75">
        <v>296.89999999999998</v>
      </c>
      <c r="AH81" s="75">
        <v>11646.4</v>
      </c>
    </row>
    <row r="82" spans="1:34" x14ac:dyDescent="0.3">
      <c r="A82" s="1"/>
      <c r="B82" s="73" t="s">
        <v>649</v>
      </c>
      <c r="C82" s="73" t="s">
        <v>1002</v>
      </c>
      <c r="D82" s="73" t="s">
        <v>25</v>
      </c>
      <c r="E82" s="74" t="s">
        <v>609</v>
      </c>
      <c r="F82" s="75">
        <v>484.8</v>
      </c>
      <c r="G82" s="75">
        <v>484.8</v>
      </c>
      <c r="H82" s="75">
        <v>459.55</v>
      </c>
      <c r="I82" s="75">
        <v>484.8</v>
      </c>
      <c r="J82" s="75">
        <v>484.8</v>
      </c>
      <c r="K82" s="75">
        <v>484.8</v>
      </c>
      <c r="L82" s="75">
        <v>484.8</v>
      </c>
      <c r="M82" s="75">
        <v>472.1</v>
      </c>
      <c r="N82" s="75">
        <v>484.8</v>
      </c>
      <c r="O82" s="75">
        <v>484.8</v>
      </c>
      <c r="P82" s="75">
        <v>484.8</v>
      </c>
      <c r="Q82" s="75">
        <v>443.5</v>
      </c>
      <c r="R82" s="75">
        <v>426.95</v>
      </c>
      <c r="S82" s="75">
        <v>401.1</v>
      </c>
      <c r="T82" s="75">
        <v>382.8</v>
      </c>
      <c r="U82" s="75">
        <v>360.55</v>
      </c>
      <c r="V82" s="75">
        <v>350.45</v>
      </c>
      <c r="W82" s="75">
        <v>331.35</v>
      </c>
      <c r="X82" s="75">
        <v>327.75</v>
      </c>
      <c r="Y82" s="75">
        <v>315.45</v>
      </c>
      <c r="Z82" s="75">
        <v>361</v>
      </c>
      <c r="AA82" s="75">
        <v>365.7</v>
      </c>
      <c r="AB82" s="75">
        <v>453.6</v>
      </c>
      <c r="AC82" s="75">
        <v>413.05</v>
      </c>
      <c r="AD82" s="75">
        <v>363.8</v>
      </c>
      <c r="AE82" s="75">
        <v>334.95</v>
      </c>
      <c r="AF82" s="75">
        <v>316.5</v>
      </c>
      <c r="AG82" s="75">
        <v>297.14999999999998</v>
      </c>
      <c r="AH82" s="75">
        <v>11540.5</v>
      </c>
    </row>
    <row r="83" spans="1:34" x14ac:dyDescent="0.3">
      <c r="A83" s="1"/>
      <c r="B83" s="73" t="s">
        <v>649</v>
      </c>
      <c r="C83" s="73" t="s">
        <v>1003</v>
      </c>
      <c r="D83" s="73" t="s">
        <v>25</v>
      </c>
      <c r="E83" s="74" t="s">
        <v>609</v>
      </c>
      <c r="F83" s="75">
        <v>198</v>
      </c>
      <c r="G83" s="75">
        <v>188.9</v>
      </c>
      <c r="H83" s="75">
        <v>188.2</v>
      </c>
      <c r="I83" s="75">
        <v>176.6</v>
      </c>
      <c r="J83" s="75">
        <v>175.8</v>
      </c>
      <c r="K83" s="75">
        <v>187.6</v>
      </c>
      <c r="L83" s="75">
        <v>1.4</v>
      </c>
      <c r="M83" s="75"/>
      <c r="N83" s="75"/>
      <c r="O83" s="75">
        <v>26.35</v>
      </c>
      <c r="P83" s="75">
        <v>113.75</v>
      </c>
      <c r="Q83" s="75">
        <v>125.05</v>
      </c>
      <c r="R83" s="75">
        <v>151.80000000000001</v>
      </c>
      <c r="S83" s="75">
        <v>200.4</v>
      </c>
      <c r="T83" s="75">
        <v>189.6</v>
      </c>
      <c r="U83" s="75">
        <v>192.45</v>
      </c>
      <c r="V83" s="75">
        <v>189.55</v>
      </c>
      <c r="W83" s="75">
        <v>186.6</v>
      </c>
      <c r="X83" s="75">
        <v>137.69999999999999</v>
      </c>
      <c r="Y83" s="75">
        <v>119.4</v>
      </c>
      <c r="Z83" s="75">
        <v>173.25</v>
      </c>
      <c r="AA83" s="75">
        <v>178.45</v>
      </c>
      <c r="AB83" s="75">
        <v>187.75</v>
      </c>
      <c r="AC83" s="75">
        <v>185.55</v>
      </c>
      <c r="AD83" s="75">
        <v>183.4</v>
      </c>
      <c r="AE83" s="75">
        <v>192.35</v>
      </c>
      <c r="AF83" s="75">
        <v>189.6</v>
      </c>
      <c r="AG83" s="75">
        <v>202.35</v>
      </c>
      <c r="AH83" s="75">
        <v>4241.8500000000004</v>
      </c>
    </row>
    <row r="84" spans="1:34" x14ac:dyDescent="0.3">
      <c r="A84" s="1"/>
      <c r="B84" s="73" t="s">
        <v>655</v>
      </c>
      <c r="C84" s="73" t="s">
        <v>1137</v>
      </c>
      <c r="D84" s="73" t="s">
        <v>1138</v>
      </c>
      <c r="E84" s="74" t="s">
        <v>610</v>
      </c>
      <c r="F84" s="75">
        <v>713</v>
      </c>
      <c r="G84" s="75">
        <v>65.7</v>
      </c>
      <c r="H84" s="75"/>
      <c r="I84" s="75"/>
      <c r="J84" s="75"/>
      <c r="K84" s="75"/>
      <c r="L84" s="75"/>
      <c r="M84" s="75"/>
      <c r="N84" s="75"/>
      <c r="O84" s="75"/>
      <c r="P84" s="75"/>
      <c r="Q84" s="75"/>
      <c r="R84" s="75"/>
      <c r="S84" s="75"/>
      <c r="T84" s="75">
        <v>435.4</v>
      </c>
      <c r="U84" s="75">
        <v>283.25</v>
      </c>
      <c r="V84" s="75">
        <v>617.20000000000005</v>
      </c>
      <c r="W84" s="75">
        <v>971.25</v>
      </c>
      <c r="X84" s="75">
        <v>970.65</v>
      </c>
      <c r="Y84" s="75">
        <v>814.75</v>
      </c>
      <c r="Z84" s="75">
        <v>820.95</v>
      </c>
      <c r="AA84" s="75">
        <v>863.85</v>
      </c>
      <c r="AB84" s="75">
        <v>1007.65</v>
      </c>
      <c r="AC84" s="75">
        <v>1027.25</v>
      </c>
      <c r="AD84" s="75">
        <v>1041.3499999999999</v>
      </c>
      <c r="AE84" s="75">
        <v>1050.0999999999999</v>
      </c>
      <c r="AF84" s="75">
        <v>1029.45</v>
      </c>
      <c r="AG84" s="75">
        <v>1032.3499999999999</v>
      </c>
      <c r="AH84" s="75">
        <v>12744.15</v>
      </c>
    </row>
    <row r="85" spans="1:34" x14ac:dyDescent="0.3">
      <c r="A85" s="1"/>
      <c r="B85" s="73" t="s">
        <v>655</v>
      </c>
      <c r="C85" s="73" t="s">
        <v>1137</v>
      </c>
      <c r="D85" s="73" t="s">
        <v>1139</v>
      </c>
      <c r="E85" s="74" t="s">
        <v>610</v>
      </c>
      <c r="F85" s="75"/>
      <c r="G85" s="75"/>
      <c r="H85" s="75"/>
      <c r="I85" s="75"/>
      <c r="J85" s="75"/>
      <c r="K85" s="75"/>
      <c r="L85" s="75"/>
      <c r="M85" s="75"/>
      <c r="N85" s="75"/>
      <c r="O85" s="75"/>
      <c r="P85" s="75"/>
      <c r="Q85" s="75"/>
      <c r="R85" s="75"/>
      <c r="S85" s="75"/>
      <c r="T85" s="75"/>
      <c r="U85" s="75"/>
      <c r="V85" s="75">
        <v>45.1</v>
      </c>
      <c r="W85" s="75">
        <v>259.10000000000002</v>
      </c>
      <c r="X85" s="75">
        <v>296.75</v>
      </c>
      <c r="Y85" s="75">
        <v>437.25</v>
      </c>
      <c r="Z85" s="75">
        <v>425.95</v>
      </c>
      <c r="AA85" s="75">
        <v>391</v>
      </c>
      <c r="AB85" s="75">
        <v>297.10000000000002</v>
      </c>
      <c r="AC85" s="75">
        <v>263.14999999999998</v>
      </c>
      <c r="AD85" s="75">
        <v>268.45</v>
      </c>
      <c r="AE85" s="75">
        <v>274.7</v>
      </c>
      <c r="AF85" s="75">
        <v>314.3</v>
      </c>
      <c r="AG85" s="75">
        <v>347.75</v>
      </c>
      <c r="AH85" s="75">
        <v>3620.6</v>
      </c>
    </row>
    <row r="86" spans="1:34" x14ac:dyDescent="0.3">
      <c r="A86" s="1"/>
      <c r="B86" s="73" t="s">
        <v>627</v>
      </c>
      <c r="C86" s="73" t="s">
        <v>1140</v>
      </c>
      <c r="D86" s="73" t="s">
        <v>1140</v>
      </c>
      <c r="E86" s="74" t="s">
        <v>611</v>
      </c>
      <c r="F86" s="75">
        <v>295.60000000000002</v>
      </c>
      <c r="G86" s="75">
        <v>631.65</v>
      </c>
      <c r="H86" s="75">
        <v>552.5</v>
      </c>
      <c r="I86" s="75">
        <v>657.55</v>
      </c>
      <c r="J86" s="75">
        <v>575.1</v>
      </c>
      <c r="K86" s="75">
        <v>575.95000000000005</v>
      </c>
      <c r="L86" s="75">
        <v>655</v>
      </c>
      <c r="M86" s="75">
        <v>642.5</v>
      </c>
      <c r="N86" s="75">
        <v>656.05</v>
      </c>
      <c r="O86" s="75">
        <v>649.25</v>
      </c>
      <c r="P86" s="75">
        <v>638.5</v>
      </c>
      <c r="Q86" s="75">
        <v>649.54999999999995</v>
      </c>
      <c r="R86" s="75">
        <v>647.25</v>
      </c>
      <c r="S86" s="75">
        <v>576.5</v>
      </c>
      <c r="T86" s="75">
        <v>632.29999999999995</v>
      </c>
      <c r="U86" s="75">
        <v>620.54999999999995</v>
      </c>
      <c r="V86" s="75">
        <v>630.65</v>
      </c>
      <c r="W86" s="75">
        <v>632.04999999999995</v>
      </c>
      <c r="X86" s="75">
        <v>629</v>
      </c>
      <c r="Y86" s="75">
        <v>557.79999999999995</v>
      </c>
      <c r="Z86" s="75">
        <v>581.70000000000005</v>
      </c>
      <c r="AA86" s="75">
        <v>612.70000000000005</v>
      </c>
      <c r="AB86" s="75">
        <v>617.9</v>
      </c>
      <c r="AC86" s="75">
        <v>616.15</v>
      </c>
      <c r="AD86" s="75">
        <v>491.9</v>
      </c>
      <c r="AE86" s="75">
        <v>547.04999999999995</v>
      </c>
      <c r="AF86" s="75">
        <v>545.15</v>
      </c>
      <c r="AG86" s="75">
        <v>630</v>
      </c>
      <c r="AH86" s="75">
        <v>16747.849999999999</v>
      </c>
    </row>
    <row r="87" spans="1:34" x14ac:dyDescent="0.3">
      <c r="A87" s="1"/>
      <c r="B87" s="73" t="s">
        <v>650</v>
      </c>
      <c r="C87" s="73" t="s">
        <v>1141</v>
      </c>
      <c r="D87" s="73" t="s">
        <v>25</v>
      </c>
      <c r="E87" s="74" t="s">
        <v>612</v>
      </c>
      <c r="F87" s="75">
        <v>69.95</v>
      </c>
      <c r="G87" s="75">
        <v>74.099999999999994</v>
      </c>
      <c r="H87" s="75">
        <v>183.9</v>
      </c>
      <c r="I87" s="75">
        <v>119.35</v>
      </c>
      <c r="J87" s="75">
        <v>80.55</v>
      </c>
      <c r="K87" s="75">
        <v>65.5</v>
      </c>
      <c r="L87" s="75">
        <v>87.75</v>
      </c>
      <c r="M87" s="75">
        <v>172.9</v>
      </c>
      <c r="N87" s="75">
        <v>236.3</v>
      </c>
      <c r="O87" s="75">
        <v>321.3</v>
      </c>
      <c r="P87" s="75">
        <v>209.45</v>
      </c>
      <c r="Q87" s="75">
        <v>224.85</v>
      </c>
      <c r="R87" s="75">
        <v>283.35000000000002</v>
      </c>
      <c r="S87" s="75">
        <v>246.35</v>
      </c>
      <c r="T87" s="75">
        <v>163.19999999999999</v>
      </c>
      <c r="U87" s="75">
        <v>46.6</v>
      </c>
      <c r="V87" s="75">
        <v>48.65</v>
      </c>
      <c r="W87" s="75">
        <v>49.35</v>
      </c>
      <c r="X87" s="75">
        <v>64.8</v>
      </c>
      <c r="Y87" s="75">
        <v>181.3</v>
      </c>
      <c r="Z87" s="75">
        <v>216.45</v>
      </c>
      <c r="AA87" s="75">
        <v>307</v>
      </c>
      <c r="AB87" s="75">
        <v>292.39999999999998</v>
      </c>
      <c r="AC87" s="75">
        <v>285.14999999999998</v>
      </c>
      <c r="AD87" s="75">
        <v>173.2</v>
      </c>
      <c r="AE87" s="75">
        <v>151.44999999999999</v>
      </c>
      <c r="AF87" s="75">
        <v>207</v>
      </c>
      <c r="AG87" s="75">
        <v>324.60000000000002</v>
      </c>
      <c r="AH87" s="75">
        <v>4886.75</v>
      </c>
    </row>
    <row r="88" spans="1:34" x14ac:dyDescent="0.3">
      <c r="A88" s="1"/>
      <c r="B88" s="73" t="s">
        <v>628</v>
      </c>
      <c r="C88" s="73" t="s">
        <v>1142</v>
      </c>
      <c r="D88" s="73" t="s">
        <v>25</v>
      </c>
      <c r="E88" s="74" t="s">
        <v>612</v>
      </c>
      <c r="F88" s="75">
        <v>92.8</v>
      </c>
      <c r="G88" s="75">
        <v>92.65</v>
      </c>
      <c r="H88" s="75">
        <v>243.4</v>
      </c>
      <c r="I88" s="75">
        <v>161.75</v>
      </c>
      <c r="J88" s="75">
        <v>107.5</v>
      </c>
      <c r="K88" s="75">
        <v>91.1</v>
      </c>
      <c r="L88" s="75">
        <v>131.80000000000001</v>
      </c>
      <c r="M88" s="75">
        <v>226.5</v>
      </c>
      <c r="N88" s="75">
        <v>314.64999999999998</v>
      </c>
      <c r="O88" s="75">
        <v>371.75</v>
      </c>
      <c r="P88" s="75">
        <v>314.45</v>
      </c>
      <c r="Q88" s="75">
        <v>329.2</v>
      </c>
      <c r="R88" s="75">
        <v>366.4</v>
      </c>
      <c r="S88" s="75">
        <v>320.85000000000002</v>
      </c>
      <c r="T88" s="75">
        <v>220.75</v>
      </c>
      <c r="U88" s="75">
        <v>63.45</v>
      </c>
      <c r="V88" s="75">
        <v>28.45</v>
      </c>
      <c r="W88" s="75">
        <v>33.299999999999997</v>
      </c>
      <c r="X88" s="75">
        <v>88.75</v>
      </c>
      <c r="Y88" s="75">
        <v>275.14999999999998</v>
      </c>
      <c r="Z88" s="75">
        <v>300.5</v>
      </c>
      <c r="AA88" s="75">
        <v>373.35</v>
      </c>
      <c r="AB88" s="75">
        <v>348.9</v>
      </c>
      <c r="AC88" s="75">
        <v>337.95</v>
      </c>
      <c r="AD88" s="75">
        <v>223.75</v>
      </c>
      <c r="AE88" s="75">
        <v>204.2</v>
      </c>
      <c r="AF88" s="75">
        <v>265.89999999999998</v>
      </c>
      <c r="AG88" s="75">
        <v>368.6</v>
      </c>
      <c r="AH88" s="75">
        <v>6297.8</v>
      </c>
    </row>
    <row r="89" spans="1:34" x14ac:dyDescent="0.3">
      <c r="A89" s="1"/>
      <c r="B89" s="73" t="s">
        <v>634</v>
      </c>
      <c r="C89" s="73" t="s">
        <v>1143</v>
      </c>
      <c r="D89" s="73" t="s">
        <v>1098</v>
      </c>
      <c r="E89" s="74" t="s">
        <v>609</v>
      </c>
      <c r="F89" s="75">
        <v>89.4</v>
      </c>
      <c r="G89" s="75">
        <v>89.1</v>
      </c>
      <c r="H89" s="75">
        <v>85.8</v>
      </c>
      <c r="I89" s="75">
        <v>86.15</v>
      </c>
      <c r="J89" s="75">
        <v>86.25</v>
      </c>
      <c r="K89" s="75">
        <v>85.8</v>
      </c>
      <c r="L89" s="75">
        <v>88.5</v>
      </c>
      <c r="M89" s="75">
        <v>87.75</v>
      </c>
      <c r="N89" s="75">
        <v>87.4</v>
      </c>
      <c r="O89" s="75">
        <v>88.1</v>
      </c>
      <c r="P89" s="75">
        <v>87.9</v>
      </c>
      <c r="Q89" s="75">
        <v>87.95</v>
      </c>
      <c r="R89" s="75">
        <v>87.2</v>
      </c>
      <c r="S89" s="75">
        <v>76.05</v>
      </c>
      <c r="T89" s="75">
        <v>86.8</v>
      </c>
      <c r="U89" s="75">
        <v>86.85</v>
      </c>
      <c r="V89" s="75">
        <v>86.15</v>
      </c>
      <c r="W89" s="75">
        <v>84.35</v>
      </c>
      <c r="X89" s="75">
        <v>85.55</v>
      </c>
      <c r="Y89" s="75">
        <v>85.3</v>
      </c>
      <c r="Z89" s="75">
        <v>83.25</v>
      </c>
      <c r="AA89" s="75">
        <v>82.65</v>
      </c>
      <c r="AB89" s="75">
        <v>83.5</v>
      </c>
      <c r="AC89" s="75">
        <v>80.150000000000006</v>
      </c>
      <c r="AD89" s="75">
        <v>63.25</v>
      </c>
      <c r="AE89" s="75"/>
      <c r="AF89" s="75"/>
      <c r="AG89" s="75"/>
      <c r="AH89" s="75">
        <v>2121.15</v>
      </c>
    </row>
    <row r="90" spans="1:34" x14ac:dyDescent="0.3">
      <c r="A90" s="1"/>
      <c r="B90" s="73" t="s">
        <v>618</v>
      </c>
      <c r="C90" s="73" t="s">
        <v>1004</v>
      </c>
      <c r="D90" s="73" t="s">
        <v>25</v>
      </c>
      <c r="E90" s="74" t="s">
        <v>609</v>
      </c>
      <c r="F90" s="75">
        <v>447.7</v>
      </c>
      <c r="G90" s="75">
        <v>448.1</v>
      </c>
      <c r="H90" s="75">
        <v>170.9</v>
      </c>
      <c r="I90" s="75">
        <v>212.8</v>
      </c>
      <c r="J90" s="75">
        <v>220.55</v>
      </c>
      <c r="K90" s="75">
        <v>225.8</v>
      </c>
      <c r="L90" s="75">
        <v>225.4</v>
      </c>
      <c r="M90" s="75">
        <v>225.25</v>
      </c>
      <c r="N90" s="75">
        <v>225.65</v>
      </c>
      <c r="O90" s="75">
        <v>224.75</v>
      </c>
      <c r="P90" s="75">
        <v>224.05</v>
      </c>
      <c r="Q90" s="75">
        <v>225.3</v>
      </c>
      <c r="R90" s="75">
        <v>225.25</v>
      </c>
      <c r="S90" s="75">
        <v>224.75</v>
      </c>
      <c r="T90" s="75">
        <v>225.5</v>
      </c>
      <c r="U90" s="75">
        <v>225.25</v>
      </c>
      <c r="V90" s="75">
        <v>224.55</v>
      </c>
      <c r="W90" s="75">
        <v>225.35</v>
      </c>
      <c r="X90" s="75">
        <v>255.15</v>
      </c>
      <c r="Y90" s="75">
        <v>447.65</v>
      </c>
      <c r="Z90" s="75">
        <v>433.45</v>
      </c>
      <c r="AA90" s="75">
        <v>446.45</v>
      </c>
      <c r="AB90" s="75">
        <v>448.6</v>
      </c>
      <c r="AC90" s="75">
        <v>448.85</v>
      </c>
      <c r="AD90" s="75">
        <v>448.1</v>
      </c>
      <c r="AE90" s="75">
        <v>447.5</v>
      </c>
      <c r="AF90" s="75">
        <v>447.85</v>
      </c>
      <c r="AG90" s="75">
        <v>448.5</v>
      </c>
      <c r="AH90" s="75">
        <v>8699</v>
      </c>
    </row>
    <row r="91" spans="1:34" x14ac:dyDescent="0.3">
      <c r="A91" s="1"/>
      <c r="B91" s="73" t="s">
        <v>635</v>
      </c>
      <c r="C91" s="73" t="s">
        <v>1005</v>
      </c>
      <c r="D91" s="73" t="s">
        <v>25</v>
      </c>
      <c r="E91" s="74" t="s">
        <v>609</v>
      </c>
      <c r="F91" s="75">
        <v>444.6</v>
      </c>
      <c r="G91" s="75">
        <v>444</v>
      </c>
      <c r="H91" s="75">
        <v>442.8</v>
      </c>
      <c r="I91" s="75">
        <v>285.10000000000002</v>
      </c>
      <c r="J91" s="75">
        <v>445.6</v>
      </c>
      <c r="K91" s="75">
        <v>446.4</v>
      </c>
      <c r="L91" s="75">
        <v>446.4</v>
      </c>
      <c r="M91" s="75">
        <v>446.4</v>
      </c>
      <c r="N91" s="75">
        <v>444.85</v>
      </c>
      <c r="O91" s="75">
        <v>436.45</v>
      </c>
      <c r="P91" s="75">
        <v>446.4</v>
      </c>
      <c r="Q91" s="75">
        <v>397.75</v>
      </c>
      <c r="R91" s="75">
        <v>444</v>
      </c>
      <c r="S91" s="75">
        <v>444</v>
      </c>
      <c r="T91" s="75">
        <v>444</v>
      </c>
      <c r="U91" s="75">
        <v>444</v>
      </c>
      <c r="V91" s="75">
        <v>444</v>
      </c>
      <c r="W91" s="75">
        <v>444</v>
      </c>
      <c r="X91" s="75">
        <v>444</v>
      </c>
      <c r="Y91" s="75">
        <v>444</v>
      </c>
      <c r="Z91" s="75">
        <v>444</v>
      </c>
      <c r="AA91" s="75">
        <v>444</v>
      </c>
      <c r="AB91" s="75">
        <v>444.1</v>
      </c>
      <c r="AC91" s="75">
        <v>444</v>
      </c>
      <c r="AD91" s="75">
        <v>441.05</v>
      </c>
      <c r="AE91" s="75">
        <v>446.35</v>
      </c>
      <c r="AF91" s="75">
        <v>446.4</v>
      </c>
      <c r="AG91" s="75">
        <v>446.3</v>
      </c>
      <c r="AH91" s="75">
        <v>12234.95</v>
      </c>
    </row>
    <row r="92" spans="1:34" x14ac:dyDescent="0.3">
      <c r="A92" s="1"/>
      <c r="B92" s="73" t="s">
        <v>613</v>
      </c>
      <c r="C92" s="73" t="s">
        <v>1144</v>
      </c>
      <c r="D92" s="73" t="s">
        <v>1145</v>
      </c>
      <c r="E92" s="74" t="s">
        <v>609</v>
      </c>
      <c r="F92" s="75"/>
      <c r="G92" s="75"/>
      <c r="H92" s="75"/>
      <c r="I92" s="75"/>
      <c r="J92" s="75">
        <v>676.6</v>
      </c>
      <c r="K92" s="75">
        <v>2411.1999999999998</v>
      </c>
      <c r="L92" s="75">
        <v>1645.55</v>
      </c>
      <c r="M92" s="75">
        <v>2398.15</v>
      </c>
      <c r="N92" s="75">
        <v>1702.45</v>
      </c>
      <c r="O92" s="75">
        <v>1752.85</v>
      </c>
      <c r="P92" s="75">
        <v>1441.35</v>
      </c>
      <c r="Q92" s="75">
        <v>2344.8000000000002</v>
      </c>
      <c r="R92" s="75">
        <v>1899.45</v>
      </c>
      <c r="S92" s="75">
        <v>185.8</v>
      </c>
      <c r="T92" s="75">
        <v>2400.3000000000002</v>
      </c>
      <c r="U92" s="75">
        <v>2405.4</v>
      </c>
      <c r="V92" s="75">
        <v>2369.9</v>
      </c>
      <c r="W92" s="75">
        <v>2493.3000000000002</v>
      </c>
      <c r="X92" s="75">
        <v>2493.35</v>
      </c>
      <c r="Y92" s="75">
        <v>2496.15</v>
      </c>
      <c r="Z92" s="75">
        <v>2434.1</v>
      </c>
      <c r="AA92" s="75">
        <v>2357.6999999999998</v>
      </c>
      <c r="AB92" s="75">
        <v>1886.3</v>
      </c>
      <c r="AC92" s="75">
        <v>2499.1</v>
      </c>
      <c r="AD92" s="75">
        <v>2492.5500000000002</v>
      </c>
      <c r="AE92" s="75">
        <v>688</v>
      </c>
      <c r="AF92" s="75"/>
      <c r="AG92" s="75"/>
      <c r="AH92" s="75">
        <v>43474.35</v>
      </c>
    </row>
    <row r="93" spans="1:34" x14ac:dyDescent="0.3">
      <c r="A93" s="1"/>
      <c r="B93" s="73" t="s">
        <v>623</v>
      </c>
      <c r="C93" s="73" t="s">
        <v>1146</v>
      </c>
      <c r="D93" s="73" t="s">
        <v>25</v>
      </c>
      <c r="E93" s="74" t="s">
        <v>610</v>
      </c>
      <c r="F93" s="75"/>
      <c r="G93" s="75"/>
      <c r="H93" s="75"/>
      <c r="I93" s="75"/>
      <c r="J93" s="75"/>
      <c r="K93" s="75"/>
      <c r="L93" s="75"/>
      <c r="M93" s="75"/>
      <c r="N93" s="75"/>
      <c r="O93" s="75"/>
      <c r="P93" s="75"/>
      <c r="Q93" s="75"/>
      <c r="R93" s="75"/>
      <c r="S93" s="75"/>
      <c r="T93" s="75"/>
      <c r="U93" s="75"/>
      <c r="V93" s="75"/>
      <c r="W93" s="75">
        <v>88.95</v>
      </c>
      <c r="X93" s="75"/>
      <c r="Y93" s="75"/>
      <c r="Z93" s="75"/>
      <c r="AA93" s="75"/>
      <c r="AB93" s="75"/>
      <c r="AC93" s="75"/>
      <c r="AD93" s="75"/>
      <c r="AE93" s="75"/>
      <c r="AF93" s="75"/>
      <c r="AG93" s="75"/>
      <c r="AH93" s="75">
        <v>88.95</v>
      </c>
    </row>
    <row r="94" spans="1:34" x14ac:dyDescent="0.3">
      <c r="A94" s="1"/>
      <c r="B94" s="73" t="s">
        <v>623</v>
      </c>
      <c r="C94" s="73" t="s">
        <v>1147</v>
      </c>
      <c r="D94" s="73" t="s">
        <v>25</v>
      </c>
      <c r="E94" s="74" t="s">
        <v>610</v>
      </c>
      <c r="F94" s="75">
        <v>1.6</v>
      </c>
      <c r="G94" s="75"/>
      <c r="H94" s="75"/>
      <c r="I94" s="75"/>
      <c r="J94" s="75"/>
      <c r="K94" s="75"/>
      <c r="L94" s="75"/>
      <c r="M94" s="75"/>
      <c r="N94" s="75">
        <v>1.65</v>
      </c>
      <c r="O94" s="75"/>
      <c r="P94" s="75"/>
      <c r="Q94" s="75"/>
      <c r="R94" s="75"/>
      <c r="S94" s="75"/>
      <c r="T94" s="75"/>
      <c r="U94" s="75"/>
      <c r="V94" s="75">
        <v>1.65</v>
      </c>
      <c r="W94" s="75"/>
      <c r="X94" s="75"/>
      <c r="Y94" s="75"/>
      <c r="Z94" s="75"/>
      <c r="AA94" s="75"/>
      <c r="AB94" s="75"/>
      <c r="AC94" s="75"/>
      <c r="AD94" s="75"/>
      <c r="AE94" s="75"/>
      <c r="AF94" s="75"/>
      <c r="AG94" s="75"/>
      <c r="AH94" s="75">
        <v>4.9000000000000004</v>
      </c>
    </row>
    <row r="95" spans="1:34" x14ac:dyDescent="0.3">
      <c r="A95" s="1"/>
      <c r="B95" s="73" t="s">
        <v>620</v>
      </c>
      <c r="C95" s="73" t="s">
        <v>1006</v>
      </c>
      <c r="D95" s="73" t="s">
        <v>25</v>
      </c>
      <c r="E95" s="74" t="s">
        <v>609</v>
      </c>
      <c r="F95" s="75">
        <v>2173.4</v>
      </c>
      <c r="G95" s="75">
        <v>2158.6</v>
      </c>
      <c r="H95" s="75">
        <v>2161.25</v>
      </c>
      <c r="I95" s="75">
        <v>2158.5</v>
      </c>
      <c r="J95" s="75">
        <v>2163.5</v>
      </c>
      <c r="K95" s="75">
        <v>2153.3000000000002</v>
      </c>
      <c r="L95" s="75">
        <v>2151.35</v>
      </c>
      <c r="M95" s="75">
        <v>2152.75</v>
      </c>
      <c r="N95" s="75">
        <v>2154</v>
      </c>
      <c r="O95" s="75">
        <v>2138.6999999999998</v>
      </c>
      <c r="P95" s="75">
        <v>2153.65</v>
      </c>
      <c r="Q95" s="75">
        <v>2160.3000000000002</v>
      </c>
      <c r="R95" s="75">
        <v>2158.9</v>
      </c>
      <c r="S95" s="75">
        <v>2147.4</v>
      </c>
      <c r="T95" s="75">
        <v>2159.0500000000002</v>
      </c>
      <c r="U95" s="75">
        <v>1966.35</v>
      </c>
      <c r="V95" s="75">
        <v>2154.9499999999998</v>
      </c>
      <c r="W95" s="75">
        <v>1781.8</v>
      </c>
      <c r="X95" s="75">
        <v>2171.1</v>
      </c>
      <c r="Y95" s="75">
        <v>2160.85</v>
      </c>
      <c r="Z95" s="75">
        <v>2164.9</v>
      </c>
      <c r="AA95" s="75">
        <v>2155.65</v>
      </c>
      <c r="AB95" s="75">
        <v>2172.75</v>
      </c>
      <c r="AC95" s="75">
        <v>2178.9499999999998</v>
      </c>
      <c r="AD95" s="75">
        <v>2125.85</v>
      </c>
      <c r="AE95" s="75">
        <v>2169.15</v>
      </c>
      <c r="AF95" s="75">
        <v>2158.5</v>
      </c>
      <c r="AG95" s="75">
        <v>2157.6</v>
      </c>
      <c r="AH95" s="75">
        <v>59863.05</v>
      </c>
    </row>
    <row r="96" spans="1:34" x14ac:dyDescent="0.3">
      <c r="A96" s="1"/>
      <c r="B96" s="73" t="s">
        <v>624</v>
      </c>
      <c r="C96" s="73" t="s">
        <v>1007</v>
      </c>
      <c r="D96" s="73" t="s">
        <v>25</v>
      </c>
      <c r="E96" s="74" t="s">
        <v>609</v>
      </c>
      <c r="F96" s="75">
        <v>78.75</v>
      </c>
      <c r="G96" s="75">
        <v>93.5</v>
      </c>
      <c r="H96" s="75">
        <v>84.2</v>
      </c>
      <c r="I96" s="75">
        <v>92.65</v>
      </c>
      <c r="J96" s="75">
        <v>111.35</v>
      </c>
      <c r="K96" s="75">
        <v>111.6</v>
      </c>
      <c r="L96" s="75">
        <v>109.7</v>
      </c>
      <c r="M96" s="75">
        <v>108.01</v>
      </c>
      <c r="N96" s="75">
        <v>110.2</v>
      </c>
      <c r="O96" s="75">
        <v>108.6</v>
      </c>
      <c r="P96" s="75">
        <v>109.4</v>
      </c>
      <c r="Q96" s="75">
        <v>101.05</v>
      </c>
      <c r="R96" s="75">
        <v>108.7</v>
      </c>
      <c r="S96" s="75">
        <v>110.35</v>
      </c>
      <c r="T96" s="75">
        <v>110.3</v>
      </c>
      <c r="U96" s="75">
        <v>109.7</v>
      </c>
      <c r="V96" s="75">
        <v>109.4</v>
      </c>
      <c r="W96" s="75">
        <v>108.65</v>
      </c>
      <c r="X96" s="75">
        <v>110</v>
      </c>
      <c r="Y96" s="75">
        <v>108.75</v>
      </c>
      <c r="Z96" s="75">
        <v>108.75</v>
      </c>
      <c r="AA96" s="75">
        <v>107.05</v>
      </c>
      <c r="AB96" s="75">
        <v>105.2</v>
      </c>
      <c r="AC96" s="75">
        <v>105.4</v>
      </c>
      <c r="AD96" s="75">
        <v>103.375</v>
      </c>
      <c r="AE96" s="75">
        <v>102.4</v>
      </c>
      <c r="AF96" s="75">
        <v>101.8</v>
      </c>
      <c r="AG96" s="75">
        <v>100.45</v>
      </c>
      <c r="AH96" s="75">
        <v>2929.2849999999999</v>
      </c>
    </row>
    <row r="97" spans="1:34" x14ac:dyDescent="0.3">
      <c r="A97" s="1"/>
      <c r="B97" s="73" t="s">
        <v>357</v>
      </c>
      <c r="C97" s="73" t="s">
        <v>1148</v>
      </c>
      <c r="D97" s="73" t="s">
        <v>25</v>
      </c>
      <c r="E97" s="74" t="s">
        <v>611</v>
      </c>
      <c r="F97" s="75">
        <v>954.125</v>
      </c>
      <c r="G97" s="75">
        <v>1810.2</v>
      </c>
      <c r="H97" s="75">
        <v>1441.3</v>
      </c>
      <c r="I97" s="75">
        <v>1842.5</v>
      </c>
      <c r="J97" s="75">
        <v>1600.15</v>
      </c>
      <c r="K97" s="75">
        <v>1629.7</v>
      </c>
      <c r="L97" s="75">
        <v>1968.55</v>
      </c>
      <c r="M97" s="75">
        <v>1312.6</v>
      </c>
      <c r="N97" s="75">
        <v>1590.5</v>
      </c>
      <c r="O97" s="75">
        <v>2019.75</v>
      </c>
      <c r="P97" s="75">
        <v>651.4</v>
      </c>
      <c r="Q97" s="75">
        <v>164.6</v>
      </c>
      <c r="R97" s="75">
        <v>192.4</v>
      </c>
      <c r="S97" s="75">
        <v>1954.5</v>
      </c>
      <c r="T97" s="75">
        <v>1966.6</v>
      </c>
      <c r="U97" s="75">
        <v>1944.4</v>
      </c>
      <c r="V97" s="75">
        <v>1990.25</v>
      </c>
      <c r="W97" s="75">
        <v>1964.4</v>
      </c>
      <c r="X97" s="75">
        <v>1965.75</v>
      </c>
      <c r="Y97" s="75">
        <v>1738.7</v>
      </c>
      <c r="Z97" s="75">
        <v>1825.35</v>
      </c>
      <c r="AA97" s="75">
        <v>1931.15</v>
      </c>
      <c r="AB97" s="75">
        <v>1920.35</v>
      </c>
      <c r="AC97" s="75">
        <v>1886.95</v>
      </c>
      <c r="AD97" s="75">
        <v>1533.9</v>
      </c>
      <c r="AE97" s="75">
        <v>1573.2</v>
      </c>
      <c r="AF97" s="75">
        <v>1991.25</v>
      </c>
      <c r="AG97" s="75">
        <v>2006.5</v>
      </c>
      <c r="AH97" s="75">
        <v>45371.025000000001</v>
      </c>
    </row>
    <row r="98" spans="1:34" x14ac:dyDescent="0.3">
      <c r="A98" s="1"/>
      <c r="B98" s="73" t="s">
        <v>106</v>
      </c>
      <c r="C98" s="73" t="s">
        <v>1008</v>
      </c>
      <c r="D98" s="73" t="s">
        <v>25</v>
      </c>
      <c r="E98" s="74" t="s">
        <v>609</v>
      </c>
      <c r="F98" s="75">
        <v>13431.75</v>
      </c>
      <c r="G98" s="75">
        <v>13414.4</v>
      </c>
      <c r="H98" s="75">
        <v>13386.95</v>
      </c>
      <c r="I98" s="75">
        <v>13277.5</v>
      </c>
      <c r="J98" s="75">
        <v>13411.8</v>
      </c>
      <c r="K98" s="75">
        <v>13445.15</v>
      </c>
      <c r="L98" s="75">
        <v>13400.2</v>
      </c>
      <c r="M98" s="75">
        <v>13441.35</v>
      </c>
      <c r="N98" s="75">
        <v>13313.3</v>
      </c>
      <c r="O98" s="75">
        <v>12158.55</v>
      </c>
      <c r="P98" s="75">
        <v>12947.45</v>
      </c>
      <c r="Q98" s="75">
        <v>13398.5</v>
      </c>
      <c r="R98" s="75">
        <v>13405.4</v>
      </c>
      <c r="S98" s="75">
        <v>13394.4</v>
      </c>
      <c r="T98" s="75">
        <v>13446.7</v>
      </c>
      <c r="U98" s="75">
        <v>13388.85</v>
      </c>
      <c r="V98" s="75">
        <v>13341.6</v>
      </c>
      <c r="W98" s="75">
        <v>13381.05</v>
      </c>
      <c r="X98" s="75">
        <v>13403.15</v>
      </c>
      <c r="Y98" s="75">
        <v>13382.9</v>
      </c>
      <c r="Z98" s="75">
        <v>13424.15</v>
      </c>
      <c r="AA98" s="75">
        <v>13418.15</v>
      </c>
      <c r="AB98" s="75">
        <v>13461.2</v>
      </c>
      <c r="AC98" s="75">
        <v>13479.5</v>
      </c>
      <c r="AD98" s="75">
        <v>10404.15</v>
      </c>
      <c r="AE98" s="75">
        <v>10936.2</v>
      </c>
      <c r="AF98" s="75">
        <v>13273.3</v>
      </c>
      <c r="AG98" s="75">
        <v>13139.5</v>
      </c>
      <c r="AH98" s="75">
        <v>367707.1</v>
      </c>
    </row>
    <row r="99" spans="1:34" x14ac:dyDescent="0.3">
      <c r="A99" s="1"/>
      <c r="B99" s="73" t="s">
        <v>106</v>
      </c>
      <c r="C99" s="73" t="s">
        <v>109</v>
      </c>
      <c r="D99" s="73" t="s">
        <v>1124</v>
      </c>
      <c r="E99" s="74" t="s">
        <v>610</v>
      </c>
      <c r="F99" s="75">
        <v>3153.8</v>
      </c>
      <c r="G99" s="75">
        <v>3234.1</v>
      </c>
      <c r="H99" s="75">
        <v>3155.85</v>
      </c>
      <c r="I99" s="75">
        <v>3059.85</v>
      </c>
      <c r="J99" s="75">
        <v>3178.95</v>
      </c>
      <c r="K99" s="75">
        <v>3234.35</v>
      </c>
      <c r="L99" s="75">
        <v>3200.7</v>
      </c>
      <c r="M99" s="75">
        <v>3246.7</v>
      </c>
      <c r="N99" s="75">
        <v>2996.05</v>
      </c>
      <c r="O99" s="75">
        <v>2973.15</v>
      </c>
      <c r="P99" s="75">
        <v>2886.8</v>
      </c>
      <c r="Q99" s="75">
        <v>3042.25</v>
      </c>
      <c r="R99" s="75">
        <v>3131.05</v>
      </c>
      <c r="S99" s="75">
        <v>2901.1</v>
      </c>
      <c r="T99" s="75">
        <v>2877.65</v>
      </c>
      <c r="U99" s="75">
        <v>2901.05</v>
      </c>
      <c r="V99" s="75">
        <v>3475.8</v>
      </c>
      <c r="W99" s="75">
        <v>2918.05</v>
      </c>
      <c r="X99" s="75">
        <v>2741.05</v>
      </c>
      <c r="Y99" s="75">
        <v>2883.65</v>
      </c>
      <c r="Z99" s="75">
        <v>3123.35</v>
      </c>
      <c r="AA99" s="75">
        <v>3331.85</v>
      </c>
      <c r="AB99" s="75">
        <v>3122.45</v>
      </c>
      <c r="AC99" s="75">
        <v>2998</v>
      </c>
      <c r="AD99" s="75">
        <v>2677.15</v>
      </c>
      <c r="AE99" s="75">
        <v>2936.7</v>
      </c>
      <c r="AF99" s="75">
        <v>3137.25</v>
      </c>
      <c r="AG99" s="75">
        <v>3130.75</v>
      </c>
      <c r="AH99" s="75">
        <v>85649.45</v>
      </c>
    </row>
    <row r="100" spans="1:34" x14ac:dyDescent="0.3">
      <c r="A100" s="1"/>
      <c r="B100" s="73" t="s">
        <v>106</v>
      </c>
      <c r="C100" s="73" t="s">
        <v>109</v>
      </c>
      <c r="D100" s="73" t="s">
        <v>1125</v>
      </c>
      <c r="E100" s="74" t="s">
        <v>610</v>
      </c>
      <c r="F100" s="75">
        <v>3153.4</v>
      </c>
      <c r="G100" s="75">
        <v>3237.9</v>
      </c>
      <c r="H100" s="75">
        <v>3167.7</v>
      </c>
      <c r="I100" s="75">
        <v>3058.3</v>
      </c>
      <c r="J100" s="75">
        <v>3188.75</v>
      </c>
      <c r="K100" s="75">
        <v>3273.25</v>
      </c>
      <c r="L100" s="75">
        <v>3202.35</v>
      </c>
      <c r="M100" s="75">
        <v>3236.95</v>
      </c>
      <c r="N100" s="75">
        <v>2994.4</v>
      </c>
      <c r="O100" s="75">
        <v>2969.2</v>
      </c>
      <c r="P100" s="75">
        <v>2898.9</v>
      </c>
      <c r="Q100" s="75">
        <v>3046.9</v>
      </c>
      <c r="R100" s="75">
        <v>3132.45</v>
      </c>
      <c r="S100" s="75">
        <v>2901.9</v>
      </c>
      <c r="T100" s="75">
        <v>2876.5</v>
      </c>
      <c r="U100" s="75">
        <v>2894.85</v>
      </c>
      <c r="V100" s="75">
        <v>3671.35</v>
      </c>
      <c r="W100" s="75">
        <v>3019.25</v>
      </c>
      <c r="X100" s="75">
        <v>2762.1</v>
      </c>
      <c r="Y100" s="75">
        <v>2883.3</v>
      </c>
      <c r="Z100" s="75">
        <v>3124.9</v>
      </c>
      <c r="AA100" s="75">
        <v>3343.05</v>
      </c>
      <c r="AB100" s="75">
        <v>3083.4</v>
      </c>
      <c r="AC100" s="75"/>
      <c r="AD100" s="75"/>
      <c r="AE100" s="75"/>
      <c r="AF100" s="75">
        <v>2938.45</v>
      </c>
      <c r="AG100" s="75">
        <v>3136.55</v>
      </c>
      <c r="AH100" s="75">
        <v>77196.05</v>
      </c>
    </row>
    <row r="101" spans="1:34" x14ac:dyDescent="0.3">
      <c r="A101" s="1"/>
      <c r="B101" s="73" t="s">
        <v>106</v>
      </c>
      <c r="C101" s="73" t="s">
        <v>109</v>
      </c>
      <c r="D101" s="73" t="s">
        <v>1126</v>
      </c>
      <c r="E101" s="74" t="s">
        <v>610</v>
      </c>
      <c r="F101" s="75">
        <v>3155.65</v>
      </c>
      <c r="G101" s="75">
        <v>3237.95</v>
      </c>
      <c r="H101" s="75">
        <v>3169.9</v>
      </c>
      <c r="I101" s="75">
        <v>3059.55</v>
      </c>
      <c r="J101" s="75">
        <v>3190.7</v>
      </c>
      <c r="K101" s="75">
        <v>3275.2</v>
      </c>
      <c r="L101" s="75">
        <v>3198.4</v>
      </c>
      <c r="M101" s="75">
        <v>3238.5</v>
      </c>
      <c r="N101" s="75">
        <v>2995.9</v>
      </c>
      <c r="O101" s="75">
        <v>2968.95</v>
      </c>
      <c r="P101" s="75">
        <v>2899.7</v>
      </c>
      <c r="Q101" s="75">
        <v>3052.75</v>
      </c>
      <c r="R101" s="75">
        <v>3131.3</v>
      </c>
      <c r="S101" s="75">
        <v>2903.75</v>
      </c>
      <c r="T101" s="75">
        <v>2877.6</v>
      </c>
      <c r="U101" s="75">
        <v>2874</v>
      </c>
      <c r="V101" s="75"/>
      <c r="W101" s="75"/>
      <c r="X101" s="75"/>
      <c r="Y101" s="75">
        <v>2427.4499999999998</v>
      </c>
      <c r="Z101" s="75">
        <v>3126.6</v>
      </c>
      <c r="AA101" s="75">
        <v>3341.5</v>
      </c>
      <c r="AB101" s="75">
        <v>3122.95</v>
      </c>
      <c r="AC101" s="75">
        <v>3059.55</v>
      </c>
      <c r="AD101" s="75">
        <v>2705</v>
      </c>
      <c r="AE101" s="75">
        <v>2985.1</v>
      </c>
      <c r="AF101" s="75">
        <v>3138.15</v>
      </c>
      <c r="AG101" s="75">
        <v>3137.5</v>
      </c>
      <c r="AH101" s="75">
        <v>76273.600000000006</v>
      </c>
    </row>
    <row r="102" spans="1:34" x14ac:dyDescent="0.3">
      <c r="A102" s="1"/>
      <c r="B102" s="73" t="s">
        <v>106</v>
      </c>
      <c r="C102" s="73" t="s">
        <v>109</v>
      </c>
      <c r="D102" s="73" t="s">
        <v>1096</v>
      </c>
      <c r="E102" s="74" t="s">
        <v>610</v>
      </c>
      <c r="F102" s="75">
        <v>5501.65</v>
      </c>
      <c r="G102" s="75">
        <v>5581.05</v>
      </c>
      <c r="H102" s="75">
        <v>5524.65</v>
      </c>
      <c r="I102" s="75">
        <v>5384.6</v>
      </c>
      <c r="J102" s="75">
        <v>5490.1</v>
      </c>
      <c r="K102" s="75">
        <v>5588.5</v>
      </c>
      <c r="L102" s="75">
        <v>5538.65</v>
      </c>
      <c r="M102" s="75">
        <v>5556.8</v>
      </c>
      <c r="N102" s="75">
        <v>5344.25</v>
      </c>
      <c r="O102" s="75">
        <v>5332.2</v>
      </c>
      <c r="P102" s="75">
        <v>5251.15</v>
      </c>
      <c r="Q102" s="75">
        <v>5392.55</v>
      </c>
      <c r="R102" s="75">
        <v>5452.05</v>
      </c>
      <c r="S102" s="75">
        <v>5287.05</v>
      </c>
      <c r="T102" s="75">
        <v>5238.5</v>
      </c>
      <c r="U102" s="75">
        <v>5242.3999999999996</v>
      </c>
      <c r="V102" s="75">
        <v>3884.6</v>
      </c>
      <c r="W102" s="75">
        <v>3486.5</v>
      </c>
      <c r="X102" s="75">
        <v>3340.35</v>
      </c>
      <c r="Y102" s="75">
        <v>4845.3500000000004</v>
      </c>
      <c r="Z102" s="75">
        <v>5456.85</v>
      </c>
      <c r="AA102" s="75">
        <v>5632.05</v>
      </c>
      <c r="AB102" s="75">
        <v>5403.35</v>
      </c>
      <c r="AC102" s="75">
        <v>3542.95</v>
      </c>
      <c r="AD102" s="75">
        <v>3301.9</v>
      </c>
      <c r="AE102" s="75">
        <v>3521.9</v>
      </c>
      <c r="AF102" s="75">
        <v>5298.6</v>
      </c>
      <c r="AG102" s="75">
        <v>5493.4</v>
      </c>
      <c r="AH102" s="75">
        <v>139913.95000000001</v>
      </c>
    </row>
    <row r="103" spans="1:34" x14ac:dyDescent="0.3">
      <c r="A103" s="1"/>
      <c r="B103" s="73" t="s">
        <v>106</v>
      </c>
      <c r="C103" s="73" t="s">
        <v>115</v>
      </c>
      <c r="D103" s="73" t="s">
        <v>318</v>
      </c>
      <c r="E103" s="74" t="s">
        <v>610</v>
      </c>
      <c r="F103" s="75">
        <v>4663.3500000000004</v>
      </c>
      <c r="G103" s="75">
        <v>4355.3500000000004</v>
      </c>
      <c r="H103" s="75">
        <v>4728.6000000000004</v>
      </c>
      <c r="I103" s="75">
        <v>4153.3999999999996</v>
      </c>
      <c r="J103" s="75">
        <v>4307.05</v>
      </c>
      <c r="K103" s="75">
        <v>4265.05</v>
      </c>
      <c r="L103" s="75">
        <v>4414.75</v>
      </c>
      <c r="M103" s="75">
        <v>4344.1499999999996</v>
      </c>
      <c r="N103" s="75">
        <v>18.5</v>
      </c>
      <c r="O103" s="75"/>
      <c r="P103" s="75"/>
      <c r="Q103" s="75"/>
      <c r="R103" s="75">
        <v>3195.45</v>
      </c>
      <c r="S103" s="75">
        <v>4923.75</v>
      </c>
      <c r="T103" s="75">
        <v>4999.3</v>
      </c>
      <c r="U103" s="75">
        <v>4848.55</v>
      </c>
      <c r="V103" s="75">
        <v>5014.1000000000004</v>
      </c>
      <c r="W103" s="75">
        <v>3321.95</v>
      </c>
      <c r="X103" s="75">
        <v>4452.1499999999996</v>
      </c>
      <c r="Y103" s="75">
        <v>4076.65</v>
      </c>
      <c r="Z103" s="75">
        <v>4909</v>
      </c>
      <c r="AA103" s="75">
        <v>4586.6000000000004</v>
      </c>
      <c r="AB103" s="75">
        <v>5047.7</v>
      </c>
      <c r="AC103" s="75">
        <v>4345.5</v>
      </c>
      <c r="AD103" s="75">
        <v>4588.3500000000004</v>
      </c>
      <c r="AE103" s="75">
        <v>4143.7</v>
      </c>
      <c r="AF103" s="75">
        <v>4380.45</v>
      </c>
      <c r="AG103" s="75">
        <v>4582.2</v>
      </c>
      <c r="AH103" s="75">
        <v>106665.60000000001</v>
      </c>
    </row>
    <row r="104" spans="1:34" x14ac:dyDescent="0.3">
      <c r="A104" s="1"/>
      <c r="B104" s="73" t="s">
        <v>106</v>
      </c>
      <c r="C104" s="73" t="s">
        <v>115</v>
      </c>
      <c r="D104" s="73" t="s">
        <v>1096</v>
      </c>
      <c r="E104" s="74" t="s">
        <v>610</v>
      </c>
      <c r="F104" s="75">
        <v>2489.1</v>
      </c>
      <c r="G104" s="75">
        <v>2354.75</v>
      </c>
      <c r="H104" s="75">
        <v>2524.6</v>
      </c>
      <c r="I104" s="75">
        <v>2261.25</v>
      </c>
      <c r="J104" s="75">
        <v>2333.4</v>
      </c>
      <c r="K104" s="75">
        <v>2315.75</v>
      </c>
      <c r="L104" s="75">
        <v>2370.9</v>
      </c>
      <c r="M104" s="75">
        <v>2352.4499999999998</v>
      </c>
      <c r="N104" s="75"/>
      <c r="O104" s="75"/>
      <c r="P104" s="75"/>
      <c r="Q104" s="75"/>
      <c r="R104" s="75">
        <v>1476.1</v>
      </c>
      <c r="S104" s="75">
        <v>2586.35</v>
      </c>
      <c r="T104" s="75">
        <v>2633.45</v>
      </c>
      <c r="U104" s="75">
        <v>2569.4</v>
      </c>
      <c r="V104" s="75">
        <v>2644.15</v>
      </c>
      <c r="W104" s="75">
        <v>1909.8</v>
      </c>
      <c r="X104" s="75">
        <v>2392.35</v>
      </c>
      <c r="Y104" s="75">
        <v>2221.85</v>
      </c>
      <c r="Z104" s="75">
        <v>2587.1</v>
      </c>
      <c r="AA104" s="75">
        <v>2441.75</v>
      </c>
      <c r="AB104" s="75">
        <v>2637.4</v>
      </c>
      <c r="AC104" s="75">
        <v>2319.8000000000002</v>
      </c>
      <c r="AD104" s="75">
        <v>2435.0500000000002</v>
      </c>
      <c r="AE104" s="75">
        <v>2245.15</v>
      </c>
      <c r="AF104" s="75">
        <v>2351.75</v>
      </c>
      <c r="AG104" s="75">
        <v>2447.75</v>
      </c>
      <c r="AH104" s="75">
        <v>56901.4</v>
      </c>
    </row>
    <row r="105" spans="1:34" x14ac:dyDescent="0.3">
      <c r="A105" s="1"/>
      <c r="B105" s="73" t="s">
        <v>106</v>
      </c>
      <c r="C105" s="73" t="s">
        <v>1009</v>
      </c>
      <c r="D105" s="73" t="s">
        <v>25</v>
      </c>
      <c r="E105" s="74" t="s">
        <v>609</v>
      </c>
      <c r="F105" s="75">
        <v>250.15</v>
      </c>
      <c r="G105" s="75">
        <v>249.15</v>
      </c>
      <c r="H105" s="75">
        <v>249.45</v>
      </c>
      <c r="I105" s="75">
        <v>249.95</v>
      </c>
      <c r="J105" s="75">
        <v>249.25</v>
      </c>
      <c r="K105" s="75">
        <v>250.3</v>
      </c>
      <c r="L105" s="75">
        <v>250</v>
      </c>
      <c r="M105" s="75">
        <v>250.55</v>
      </c>
      <c r="N105" s="75">
        <v>249.9</v>
      </c>
      <c r="O105" s="75">
        <v>249.65</v>
      </c>
      <c r="P105" s="75">
        <v>249.75</v>
      </c>
      <c r="Q105" s="75">
        <v>249.55</v>
      </c>
      <c r="R105" s="75">
        <v>250.3</v>
      </c>
      <c r="S105" s="75">
        <v>250.35</v>
      </c>
      <c r="T105" s="75">
        <v>250.1</v>
      </c>
      <c r="U105" s="75">
        <v>249.95</v>
      </c>
      <c r="V105" s="75">
        <v>248.8</v>
      </c>
      <c r="W105" s="75">
        <v>249.95</v>
      </c>
      <c r="X105" s="75">
        <v>249.6</v>
      </c>
      <c r="Y105" s="75">
        <v>249.4</v>
      </c>
      <c r="Z105" s="75">
        <v>249.85</v>
      </c>
      <c r="AA105" s="75">
        <v>173.5</v>
      </c>
      <c r="AB105" s="75">
        <v>140.65</v>
      </c>
      <c r="AC105" s="75">
        <v>134.85</v>
      </c>
      <c r="AD105" s="75">
        <v>130.15</v>
      </c>
      <c r="AE105" s="75">
        <v>130.9</v>
      </c>
      <c r="AF105" s="75">
        <v>130.80000000000001</v>
      </c>
      <c r="AG105" s="75">
        <v>131</v>
      </c>
      <c r="AH105" s="75">
        <v>6217.8</v>
      </c>
    </row>
    <row r="106" spans="1:34" x14ac:dyDescent="0.3">
      <c r="A106" s="1"/>
      <c r="B106" s="73" t="s">
        <v>629</v>
      </c>
      <c r="C106" s="73" t="s">
        <v>1149</v>
      </c>
      <c r="D106" s="73" t="s">
        <v>25</v>
      </c>
      <c r="E106" s="74" t="s">
        <v>611</v>
      </c>
      <c r="F106" s="75">
        <v>0.9</v>
      </c>
      <c r="G106" s="75">
        <v>2.15</v>
      </c>
      <c r="H106" s="75">
        <v>2.0499999999999998</v>
      </c>
      <c r="I106" s="75">
        <v>2</v>
      </c>
      <c r="J106" s="75">
        <v>1.05</v>
      </c>
      <c r="K106" s="75">
        <v>1.95</v>
      </c>
      <c r="L106" s="75">
        <v>2.7</v>
      </c>
      <c r="M106" s="75">
        <v>2.25</v>
      </c>
      <c r="N106" s="75">
        <v>2.25</v>
      </c>
      <c r="O106" s="75">
        <v>2.4</v>
      </c>
      <c r="P106" s="75">
        <v>2.5499999999999998</v>
      </c>
      <c r="Q106" s="75">
        <v>2.6</v>
      </c>
      <c r="R106" s="75">
        <v>1.9</v>
      </c>
      <c r="S106" s="75">
        <v>1.3</v>
      </c>
      <c r="T106" s="75">
        <v>2.9</v>
      </c>
      <c r="U106" s="75">
        <v>2.1</v>
      </c>
      <c r="V106" s="75">
        <v>2.2000000000000002</v>
      </c>
      <c r="W106" s="75">
        <v>3</v>
      </c>
      <c r="X106" s="75">
        <v>2.35</v>
      </c>
      <c r="Y106" s="75">
        <v>2</v>
      </c>
      <c r="Z106" s="75">
        <v>1.35</v>
      </c>
      <c r="AA106" s="75">
        <v>2.35</v>
      </c>
      <c r="AB106" s="75">
        <v>1.7</v>
      </c>
      <c r="AC106" s="75">
        <v>1.1499999999999999</v>
      </c>
      <c r="AD106" s="75">
        <v>2.4500000000000002</v>
      </c>
      <c r="AE106" s="75">
        <v>2.2000000000000002</v>
      </c>
      <c r="AF106" s="75">
        <v>2.8</v>
      </c>
      <c r="AG106" s="75">
        <v>2.85</v>
      </c>
      <c r="AH106" s="75">
        <v>59.45</v>
      </c>
    </row>
    <row r="107" spans="1:34" x14ac:dyDescent="0.3">
      <c r="A107" s="1"/>
      <c r="B107" s="73" t="s">
        <v>617</v>
      </c>
      <c r="C107" s="73" t="s">
        <v>1010</v>
      </c>
      <c r="D107" s="73" t="s">
        <v>25</v>
      </c>
      <c r="E107" s="74" t="s">
        <v>609</v>
      </c>
      <c r="F107" s="75">
        <v>1802.15</v>
      </c>
      <c r="G107" s="75">
        <v>1752.45</v>
      </c>
      <c r="H107" s="75">
        <v>1942.4</v>
      </c>
      <c r="I107" s="75">
        <v>1945.2</v>
      </c>
      <c r="J107" s="75">
        <v>1849.65</v>
      </c>
      <c r="K107" s="75">
        <v>1928.85</v>
      </c>
      <c r="L107" s="75">
        <v>1805.65</v>
      </c>
      <c r="M107" s="75">
        <v>1617.95</v>
      </c>
      <c r="N107" s="75">
        <v>1656.95</v>
      </c>
      <c r="O107" s="75">
        <v>1636.35</v>
      </c>
      <c r="P107" s="75">
        <v>1594.8</v>
      </c>
      <c r="Q107" s="75">
        <v>1847.53755</v>
      </c>
      <c r="R107" s="75">
        <v>1922.7</v>
      </c>
      <c r="S107" s="75">
        <v>1816.7</v>
      </c>
      <c r="T107" s="75">
        <v>1727.2</v>
      </c>
      <c r="U107" s="75">
        <v>1664.75</v>
      </c>
      <c r="V107" s="75">
        <v>1610.5</v>
      </c>
      <c r="W107" s="75">
        <v>1554.35</v>
      </c>
      <c r="X107" s="75">
        <v>1514.75</v>
      </c>
      <c r="Y107" s="75">
        <v>1480.65</v>
      </c>
      <c r="Z107" s="75">
        <v>1469.1</v>
      </c>
      <c r="AA107" s="75">
        <v>1427.85</v>
      </c>
      <c r="AB107" s="75">
        <v>1563.95</v>
      </c>
      <c r="AC107" s="75">
        <v>1495</v>
      </c>
      <c r="AD107" s="75">
        <v>1418.3</v>
      </c>
      <c r="AE107" s="75">
        <v>1153.9000000000001</v>
      </c>
      <c r="AF107" s="75">
        <v>1205.8499999999999</v>
      </c>
      <c r="AG107" s="75">
        <v>1288.8499999999999</v>
      </c>
      <c r="AH107" s="75">
        <v>45694.337549999997</v>
      </c>
    </row>
    <row r="108" spans="1:34" x14ac:dyDescent="0.3">
      <c r="A108" s="1"/>
      <c r="B108" s="73" t="s">
        <v>630</v>
      </c>
      <c r="C108" s="73" t="s">
        <v>1011</v>
      </c>
      <c r="D108" s="73" t="s">
        <v>25</v>
      </c>
      <c r="E108" s="74" t="s">
        <v>609</v>
      </c>
      <c r="F108" s="75">
        <v>77.05</v>
      </c>
      <c r="G108" s="75">
        <v>79.599999999999994</v>
      </c>
      <c r="H108" s="75">
        <v>80.849999999999994</v>
      </c>
      <c r="I108" s="75">
        <v>82.15</v>
      </c>
      <c r="J108" s="75">
        <v>82.85</v>
      </c>
      <c r="K108" s="75">
        <v>81.650000000000006</v>
      </c>
      <c r="L108" s="75">
        <v>55.5</v>
      </c>
      <c r="M108" s="75">
        <v>38.4</v>
      </c>
      <c r="N108" s="75">
        <v>39.4</v>
      </c>
      <c r="O108" s="75">
        <v>48.4</v>
      </c>
      <c r="P108" s="75">
        <v>60.3</v>
      </c>
      <c r="Q108" s="75">
        <v>12.65</v>
      </c>
      <c r="R108" s="75">
        <v>29.15</v>
      </c>
      <c r="S108" s="75">
        <v>29.6</v>
      </c>
      <c r="T108" s="75"/>
      <c r="U108" s="75"/>
      <c r="V108" s="75"/>
      <c r="W108" s="75"/>
      <c r="X108" s="75">
        <v>17.149999999999999</v>
      </c>
      <c r="Y108" s="75">
        <v>37.125</v>
      </c>
      <c r="Z108" s="75">
        <v>43.2</v>
      </c>
      <c r="AA108" s="75">
        <v>56.4</v>
      </c>
      <c r="AB108" s="75">
        <v>49.7</v>
      </c>
      <c r="AC108" s="75">
        <v>78.3</v>
      </c>
      <c r="AD108" s="75">
        <v>78.25</v>
      </c>
      <c r="AE108" s="75">
        <v>58.5</v>
      </c>
      <c r="AF108" s="75">
        <v>36.6</v>
      </c>
      <c r="AG108" s="75">
        <v>36</v>
      </c>
      <c r="AH108" s="75">
        <v>1288.7750000000001</v>
      </c>
    </row>
    <row r="109" spans="1:34" x14ac:dyDescent="0.3">
      <c r="A109" s="1"/>
      <c r="B109" s="73" t="s">
        <v>651</v>
      </c>
      <c r="C109" s="73" t="s">
        <v>1150</v>
      </c>
      <c r="D109" s="73" t="s">
        <v>25</v>
      </c>
      <c r="E109" s="74" t="s">
        <v>611</v>
      </c>
      <c r="F109" s="75">
        <v>88.2</v>
      </c>
      <c r="G109" s="75">
        <v>109.65</v>
      </c>
      <c r="H109" s="75">
        <v>99.35</v>
      </c>
      <c r="I109" s="75">
        <v>119.8</v>
      </c>
      <c r="J109" s="75">
        <v>114.2</v>
      </c>
      <c r="K109" s="75">
        <v>113</v>
      </c>
      <c r="L109" s="75">
        <v>123.7</v>
      </c>
      <c r="M109" s="75">
        <v>121.75</v>
      </c>
      <c r="N109" s="75">
        <v>123.9</v>
      </c>
      <c r="O109" s="75">
        <v>121.9</v>
      </c>
      <c r="P109" s="75">
        <v>119.9</v>
      </c>
      <c r="Q109" s="75">
        <v>121.1</v>
      </c>
      <c r="R109" s="75">
        <v>122</v>
      </c>
      <c r="S109" s="75">
        <v>113.4</v>
      </c>
      <c r="T109" s="75">
        <v>120.6</v>
      </c>
      <c r="U109" s="75">
        <v>118.15</v>
      </c>
      <c r="V109" s="75">
        <v>119.45</v>
      </c>
      <c r="W109" s="75">
        <v>121.3</v>
      </c>
      <c r="X109" s="75">
        <v>120.35</v>
      </c>
      <c r="Y109" s="75">
        <v>112</v>
      </c>
      <c r="Z109" s="75">
        <v>110.25</v>
      </c>
      <c r="AA109" s="75">
        <v>127.35</v>
      </c>
      <c r="AB109" s="75">
        <v>118.2</v>
      </c>
      <c r="AC109" s="75">
        <v>118</v>
      </c>
      <c r="AD109" s="75">
        <v>98.8</v>
      </c>
      <c r="AE109" s="75">
        <v>90.4</v>
      </c>
      <c r="AF109" s="75">
        <v>116.35</v>
      </c>
      <c r="AG109" s="75">
        <v>110.55</v>
      </c>
      <c r="AH109" s="75">
        <v>3213.6</v>
      </c>
    </row>
    <row r="110" spans="1:34" x14ac:dyDescent="0.3">
      <c r="A110" s="1"/>
      <c r="B110" s="73" t="s">
        <v>375</v>
      </c>
      <c r="C110" s="73" t="s">
        <v>1151</v>
      </c>
      <c r="D110" s="73" t="s">
        <v>25</v>
      </c>
      <c r="E110" s="74" t="s">
        <v>610</v>
      </c>
      <c r="F110" s="75"/>
      <c r="G110" s="75"/>
      <c r="H110" s="75"/>
      <c r="I110" s="75">
        <v>315.8</v>
      </c>
      <c r="J110" s="75">
        <v>854.5</v>
      </c>
      <c r="K110" s="75">
        <v>858.15</v>
      </c>
      <c r="L110" s="75">
        <v>753.2</v>
      </c>
      <c r="M110" s="75"/>
      <c r="N110" s="75"/>
      <c r="O110" s="75"/>
      <c r="P110" s="75"/>
      <c r="Q110" s="75"/>
      <c r="R110" s="75"/>
      <c r="S110" s="75"/>
      <c r="T110" s="75"/>
      <c r="U110" s="75"/>
      <c r="V110" s="75"/>
      <c r="W110" s="75"/>
      <c r="X110" s="75"/>
      <c r="Y110" s="75"/>
      <c r="Z110" s="75"/>
      <c r="AA110" s="75"/>
      <c r="AB110" s="75"/>
      <c r="AC110" s="75"/>
      <c r="AD110" s="75"/>
      <c r="AE110" s="75"/>
      <c r="AF110" s="75"/>
      <c r="AG110" s="75"/>
      <c r="AH110" s="75">
        <v>2781.65</v>
      </c>
    </row>
    <row r="111" spans="1:34" x14ac:dyDescent="0.3">
      <c r="A111" s="1"/>
      <c r="B111" s="73" t="s">
        <v>636</v>
      </c>
      <c r="C111" s="73" t="s">
        <v>1152</v>
      </c>
      <c r="D111" s="73" t="s">
        <v>25</v>
      </c>
      <c r="E111" s="74" t="s">
        <v>611</v>
      </c>
      <c r="F111" s="75">
        <v>37.6</v>
      </c>
      <c r="G111" s="75">
        <v>128.30000000000001</v>
      </c>
      <c r="H111" s="75">
        <v>108.5</v>
      </c>
      <c r="I111" s="75">
        <v>117.55</v>
      </c>
      <c r="J111" s="75">
        <v>125.05</v>
      </c>
      <c r="K111" s="75">
        <v>123.7</v>
      </c>
      <c r="L111" s="75">
        <v>127.3</v>
      </c>
      <c r="M111" s="75">
        <v>125.8</v>
      </c>
      <c r="N111" s="75">
        <v>128.25</v>
      </c>
      <c r="O111" s="75">
        <v>127.6</v>
      </c>
      <c r="P111" s="75">
        <v>125.45</v>
      </c>
      <c r="Q111" s="75">
        <v>126.7</v>
      </c>
      <c r="R111" s="75">
        <v>98.25</v>
      </c>
      <c r="S111" s="75">
        <v>98.15</v>
      </c>
      <c r="T111" s="75">
        <v>124.05</v>
      </c>
      <c r="U111" s="75">
        <v>120.65</v>
      </c>
      <c r="V111" s="75">
        <v>122.7</v>
      </c>
      <c r="W111" s="75">
        <v>118.05</v>
      </c>
      <c r="X111" s="75">
        <v>124.55</v>
      </c>
      <c r="Y111" s="75">
        <v>117.9</v>
      </c>
      <c r="Z111" s="75">
        <v>117.8</v>
      </c>
      <c r="AA111" s="75">
        <v>121.35</v>
      </c>
      <c r="AB111" s="75">
        <v>121.85</v>
      </c>
      <c r="AC111" s="75">
        <v>122.6</v>
      </c>
      <c r="AD111" s="75">
        <v>88.35</v>
      </c>
      <c r="AE111" s="75">
        <v>87.35</v>
      </c>
      <c r="AF111" s="75">
        <v>102.6</v>
      </c>
      <c r="AG111" s="75">
        <v>124.75</v>
      </c>
      <c r="AH111" s="75">
        <v>3212.75</v>
      </c>
    </row>
    <row r="112" spans="1:34" x14ac:dyDescent="0.3">
      <c r="A112" s="1"/>
      <c r="B112" s="73" t="s">
        <v>118</v>
      </c>
      <c r="C112" s="73" t="s">
        <v>1012</v>
      </c>
      <c r="D112" s="73" t="s">
        <v>25</v>
      </c>
      <c r="E112" s="74" t="s">
        <v>609</v>
      </c>
      <c r="F112" s="75">
        <v>131.44999999999999</v>
      </c>
      <c r="G112" s="75">
        <v>130.5</v>
      </c>
      <c r="H112" s="75">
        <v>112.95</v>
      </c>
      <c r="I112" s="75">
        <v>113.55</v>
      </c>
      <c r="J112" s="75">
        <v>116.7</v>
      </c>
      <c r="K112" s="75">
        <v>99.35</v>
      </c>
      <c r="L112" s="75">
        <v>131.4</v>
      </c>
      <c r="M112" s="75">
        <v>131.44999999999999</v>
      </c>
      <c r="N112" s="75">
        <v>124.45</v>
      </c>
      <c r="O112" s="75">
        <v>131.4</v>
      </c>
      <c r="P112" s="75">
        <v>130.80000000000001</v>
      </c>
      <c r="Q112" s="75">
        <v>129.55000000000001</v>
      </c>
      <c r="R112" s="75">
        <v>124.3</v>
      </c>
      <c r="S112" s="75">
        <v>129.9</v>
      </c>
      <c r="T112" s="75">
        <v>130.05000000000001</v>
      </c>
      <c r="U112" s="75">
        <v>129.94999999999999</v>
      </c>
      <c r="V112" s="75">
        <v>130.30000000000001</v>
      </c>
      <c r="W112" s="75">
        <v>128.9</v>
      </c>
      <c r="X112" s="75">
        <v>130.55000000000001</v>
      </c>
      <c r="Y112" s="75">
        <v>128.44999999999999</v>
      </c>
      <c r="Z112" s="75">
        <v>130.5</v>
      </c>
      <c r="AA112" s="75">
        <v>130.6</v>
      </c>
      <c r="AB112" s="75">
        <v>130.94999999999999</v>
      </c>
      <c r="AC112" s="75">
        <v>129.1</v>
      </c>
      <c r="AD112" s="75">
        <v>130.4</v>
      </c>
      <c r="AE112" s="75">
        <v>129.80000000000001</v>
      </c>
      <c r="AF112" s="75">
        <v>130.75</v>
      </c>
      <c r="AG112" s="75">
        <v>130.69999999999999</v>
      </c>
      <c r="AH112" s="75">
        <v>3558.75</v>
      </c>
    </row>
    <row r="113" spans="1:34" x14ac:dyDescent="0.3">
      <c r="A113" s="1"/>
      <c r="B113" s="73" t="s">
        <v>118</v>
      </c>
      <c r="C113" s="73" t="s">
        <v>1013</v>
      </c>
      <c r="D113" s="73" t="s">
        <v>25</v>
      </c>
      <c r="E113" s="74" t="s">
        <v>609</v>
      </c>
      <c r="F113" s="75">
        <v>5348.95</v>
      </c>
      <c r="G113" s="75">
        <v>5535.05</v>
      </c>
      <c r="H113" s="75">
        <v>4768.3999999999996</v>
      </c>
      <c r="I113" s="75">
        <v>5528.1</v>
      </c>
      <c r="J113" s="75">
        <v>5532.8</v>
      </c>
      <c r="K113" s="75">
        <v>5413.15</v>
      </c>
      <c r="L113" s="75">
        <v>5516.95</v>
      </c>
      <c r="M113" s="75">
        <v>5344.6</v>
      </c>
      <c r="N113" s="75">
        <v>5275.15</v>
      </c>
      <c r="O113" s="75">
        <v>5245.95</v>
      </c>
      <c r="P113" s="75">
        <v>5265.4</v>
      </c>
      <c r="Q113" s="75">
        <v>5173.25</v>
      </c>
      <c r="R113" s="75">
        <v>5248.5</v>
      </c>
      <c r="S113" s="75">
        <v>5174.7</v>
      </c>
      <c r="T113" s="75">
        <v>5031.8999999999996</v>
      </c>
      <c r="U113" s="75">
        <v>5085.25</v>
      </c>
      <c r="V113" s="75">
        <v>5153.7</v>
      </c>
      <c r="W113" s="75">
        <v>5103.3500000000004</v>
      </c>
      <c r="X113" s="75">
        <v>4298.7</v>
      </c>
      <c r="Y113" s="75">
        <v>5148.3</v>
      </c>
      <c r="Z113" s="75">
        <v>5010</v>
      </c>
      <c r="AA113" s="75">
        <v>4910.6499999999996</v>
      </c>
      <c r="AB113" s="75">
        <v>4699.3</v>
      </c>
      <c r="AC113" s="75">
        <v>4552.3</v>
      </c>
      <c r="AD113" s="75">
        <v>4467.45</v>
      </c>
      <c r="AE113" s="75">
        <v>4328.75</v>
      </c>
      <c r="AF113" s="75">
        <v>4332.45</v>
      </c>
      <c r="AG113" s="75">
        <v>4157.95</v>
      </c>
      <c r="AH113" s="75">
        <v>140651</v>
      </c>
    </row>
    <row r="114" spans="1:34" x14ac:dyDescent="0.3">
      <c r="A114" s="1"/>
      <c r="B114" s="73" t="s">
        <v>118</v>
      </c>
      <c r="C114" s="73" t="s">
        <v>124</v>
      </c>
      <c r="D114" s="73" t="s">
        <v>25</v>
      </c>
      <c r="E114" s="74" t="s">
        <v>609</v>
      </c>
      <c r="F114" s="75">
        <v>2164.6</v>
      </c>
      <c r="G114" s="75">
        <v>2147.4499999999998</v>
      </c>
      <c r="H114" s="75">
        <v>1742.65</v>
      </c>
      <c r="I114" s="75">
        <v>1875.25</v>
      </c>
      <c r="J114" s="75">
        <v>1881.15</v>
      </c>
      <c r="K114" s="75">
        <v>1655.95</v>
      </c>
      <c r="L114" s="75">
        <v>2163.85</v>
      </c>
      <c r="M114" s="75">
        <v>2162.6</v>
      </c>
      <c r="N114" s="75">
        <v>1923.4</v>
      </c>
      <c r="O114" s="75">
        <v>2154.25</v>
      </c>
      <c r="P114" s="75">
        <v>2158.65</v>
      </c>
      <c r="Q114" s="75">
        <v>2097.1999999999998</v>
      </c>
      <c r="R114" s="75">
        <v>1945.85</v>
      </c>
      <c r="S114" s="75">
        <v>2161.25</v>
      </c>
      <c r="T114" s="75">
        <v>2163.6999999999998</v>
      </c>
      <c r="U114" s="75">
        <v>2159.6</v>
      </c>
      <c r="V114" s="75">
        <v>2160.9</v>
      </c>
      <c r="W114" s="75">
        <v>2141.75</v>
      </c>
      <c r="X114" s="75">
        <v>2156.35</v>
      </c>
      <c r="Y114" s="75">
        <v>2155.8000000000002</v>
      </c>
      <c r="Z114" s="75">
        <v>2161.1</v>
      </c>
      <c r="AA114" s="75">
        <v>2160.5</v>
      </c>
      <c r="AB114" s="75">
        <v>2157.9</v>
      </c>
      <c r="AC114" s="75">
        <v>2131.1999999999998</v>
      </c>
      <c r="AD114" s="75">
        <v>2163.85</v>
      </c>
      <c r="AE114" s="75">
        <v>2147.4499999999998</v>
      </c>
      <c r="AF114" s="75">
        <v>2161.3000000000002</v>
      </c>
      <c r="AG114" s="75">
        <v>2160.5500000000002</v>
      </c>
      <c r="AH114" s="75">
        <v>58416.05</v>
      </c>
    </row>
    <row r="115" spans="1:34" x14ac:dyDescent="0.3">
      <c r="A115" s="1"/>
      <c r="B115" s="73" t="s">
        <v>118</v>
      </c>
      <c r="C115" s="73" t="s">
        <v>1014</v>
      </c>
      <c r="D115" s="73" t="s">
        <v>25</v>
      </c>
      <c r="E115" s="74" t="s">
        <v>609</v>
      </c>
      <c r="F115" s="75">
        <v>238</v>
      </c>
      <c r="G115" s="75">
        <v>237.9</v>
      </c>
      <c r="H115" s="75">
        <v>213.05</v>
      </c>
      <c r="I115" s="75">
        <v>206.2</v>
      </c>
      <c r="J115" s="75">
        <v>208.55</v>
      </c>
      <c r="K115" s="75">
        <v>184.8</v>
      </c>
      <c r="L115" s="75">
        <v>238.45</v>
      </c>
      <c r="M115" s="75">
        <v>237.8</v>
      </c>
      <c r="N115" s="75">
        <v>238</v>
      </c>
      <c r="O115" s="75">
        <v>237.65</v>
      </c>
      <c r="P115" s="75">
        <v>237.9</v>
      </c>
      <c r="Q115" s="75">
        <v>237.8</v>
      </c>
      <c r="R115" s="75">
        <v>237.8</v>
      </c>
      <c r="S115" s="75">
        <v>237.85</v>
      </c>
      <c r="T115" s="75">
        <v>237.85</v>
      </c>
      <c r="U115" s="75">
        <v>237.85</v>
      </c>
      <c r="V115" s="75">
        <v>237.75</v>
      </c>
      <c r="W115" s="75">
        <v>237.55</v>
      </c>
      <c r="X115" s="75">
        <v>237.9</v>
      </c>
      <c r="Y115" s="75">
        <v>173.25</v>
      </c>
      <c r="Z115" s="75">
        <v>237.95</v>
      </c>
      <c r="AA115" s="75">
        <v>237.9</v>
      </c>
      <c r="AB115" s="75">
        <v>237.8</v>
      </c>
      <c r="AC115" s="75">
        <v>238</v>
      </c>
      <c r="AD115" s="75">
        <v>238</v>
      </c>
      <c r="AE115" s="75">
        <v>238.3</v>
      </c>
      <c r="AF115" s="75">
        <v>238.1</v>
      </c>
      <c r="AG115" s="75">
        <v>237.85</v>
      </c>
      <c r="AH115" s="75">
        <v>6457.8</v>
      </c>
    </row>
    <row r="116" spans="1:34" x14ac:dyDescent="0.3">
      <c r="A116" s="1"/>
      <c r="B116" s="73" t="s">
        <v>126</v>
      </c>
      <c r="C116" s="73" t="s">
        <v>1153</v>
      </c>
      <c r="D116" s="73" t="s">
        <v>25</v>
      </c>
      <c r="E116" s="74" t="s">
        <v>612</v>
      </c>
      <c r="F116" s="75">
        <v>591.9</v>
      </c>
      <c r="G116" s="75">
        <v>709.55</v>
      </c>
      <c r="H116" s="75">
        <v>930.15</v>
      </c>
      <c r="I116" s="75">
        <v>915.9</v>
      </c>
      <c r="J116" s="75">
        <v>709.6</v>
      </c>
      <c r="K116" s="75">
        <v>937.5</v>
      </c>
      <c r="L116" s="75">
        <v>1093.1500000000001</v>
      </c>
      <c r="M116" s="75">
        <v>2135.8000000000002</v>
      </c>
      <c r="N116" s="75">
        <v>2337.8000000000002</v>
      </c>
      <c r="O116" s="75">
        <v>1620.05</v>
      </c>
      <c r="P116" s="75">
        <v>1460.6</v>
      </c>
      <c r="Q116" s="75">
        <v>1114</v>
      </c>
      <c r="R116" s="75">
        <v>1024.3499999999999</v>
      </c>
      <c r="S116" s="75">
        <v>514.95000000000005</v>
      </c>
      <c r="T116" s="75">
        <v>579.25</v>
      </c>
      <c r="U116" s="75">
        <v>677.45</v>
      </c>
      <c r="V116" s="75">
        <v>1402.15</v>
      </c>
      <c r="W116" s="75">
        <v>1469.25</v>
      </c>
      <c r="X116" s="75">
        <v>248.45</v>
      </c>
      <c r="Y116" s="75">
        <v>1539.3</v>
      </c>
      <c r="Z116" s="75">
        <v>1465.55</v>
      </c>
      <c r="AA116" s="75">
        <v>721.7</v>
      </c>
      <c r="AB116" s="75">
        <v>1171.5999999999999</v>
      </c>
      <c r="AC116" s="75">
        <v>914.85</v>
      </c>
      <c r="AD116" s="75">
        <v>908.5</v>
      </c>
      <c r="AE116" s="75">
        <v>1433.45</v>
      </c>
      <c r="AF116" s="75">
        <v>2658.5</v>
      </c>
      <c r="AG116" s="75">
        <v>2628.45</v>
      </c>
      <c r="AH116" s="75">
        <v>33913.75</v>
      </c>
    </row>
    <row r="117" spans="1:34" x14ac:dyDescent="0.3">
      <c r="A117" s="1"/>
      <c r="B117" s="73" t="s">
        <v>126</v>
      </c>
      <c r="C117" s="73" t="s">
        <v>1154</v>
      </c>
      <c r="D117" s="73" t="s">
        <v>25</v>
      </c>
      <c r="E117" s="74" t="s">
        <v>612</v>
      </c>
      <c r="F117" s="75">
        <v>1876.8</v>
      </c>
      <c r="G117" s="75">
        <v>2132.6999999999998</v>
      </c>
      <c r="H117" s="75">
        <v>2302.8000000000002</v>
      </c>
      <c r="I117" s="75">
        <v>1156.5999999999999</v>
      </c>
      <c r="J117" s="75">
        <v>717.15</v>
      </c>
      <c r="K117" s="75">
        <v>1094.9000000000001</v>
      </c>
      <c r="L117" s="75">
        <v>1187.95</v>
      </c>
      <c r="M117" s="75">
        <v>2071.25</v>
      </c>
      <c r="N117" s="75">
        <v>2261.9</v>
      </c>
      <c r="O117" s="75">
        <v>1611.9</v>
      </c>
      <c r="P117" s="75">
        <v>1470.05</v>
      </c>
      <c r="Q117" s="75">
        <v>1101</v>
      </c>
      <c r="R117" s="75">
        <v>1121.75</v>
      </c>
      <c r="S117" s="75">
        <v>573.6</v>
      </c>
      <c r="T117" s="75">
        <v>623.04999999999995</v>
      </c>
      <c r="U117" s="75">
        <v>668.9</v>
      </c>
      <c r="V117" s="75">
        <v>1396.45</v>
      </c>
      <c r="W117" s="75">
        <v>1399.35</v>
      </c>
      <c r="X117" s="75">
        <v>1360.3</v>
      </c>
      <c r="Y117" s="75">
        <v>1635.8</v>
      </c>
      <c r="Z117" s="75">
        <v>1496.95</v>
      </c>
      <c r="AA117" s="75">
        <v>644.85</v>
      </c>
      <c r="AB117" s="75">
        <v>1107.75</v>
      </c>
      <c r="AC117" s="75">
        <v>901.95</v>
      </c>
      <c r="AD117" s="75">
        <v>910.25</v>
      </c>
      <c r="AE117" s="75">
        <v>1488.2</v>
      </c>
      <c r="AF117" s="75">
        <v>2687.2</v>
      </c>
      <c r="AG117" s="75">
        <v>2733.1</v>
      </c>
      <c r="AH117" s="75">
        <v>39734.449999999997</v>
      </c>
    </row>
    <row r="118" spans="1:34" x14ac:dyDescent="0.3">
      <c r="A118" s="1"/>
      <c r="B118" s="73" t="s">
        <v>126</v>
      </c>
      <c r="C118" s="73" t="s">
        <v>1015</v>
      </c>
      <c r="D118" s="73" t="s">
        <v>25</v>
      </c>
      <c r="E118" s="74" t="s">
        <v>609</v>
      </c>
      <c r="F118" s="75">
        <v>1907.95</v>
      </c>
      <c r="G118" s="75">
        <v>1881.25</v>
      </c>
      <c r="H118" s="75">
        <v>1875.45</v>
      </c>
      <c r="I118" s="75">
        <v>1882.7</v>
      </c>
      <c r="J118" s="75">
        <v>1893.85</v>
      </c>
      <c r="K118" s="75">
        <v>1889.8</v>
      </c>
      <c r="L118" s="75">
        <v>1896.05</v>
      </c>
      <c r="M118" s="75">
        <v>1878.7</v>
      </c>
      <c r="N118" s="75">
        <v>1867.05</v>
      </c>
      <c r="O118" s="75">
        <v>1870.5</v>
      </c>
      <c r="P118" s="75">
        <v>1859.55</v>
      </c>
      <c r="Q118" s="75">
        <v>1883.05</v>
      </c>
      <c r="R118" s="75">
        <v>1895.3</v>
      </c>
      <c r="S118" s="75">
        <v>1896.8</v>
      </c>
      <c r="T118" s="75">
        <v>1895.2</v>
      </c>
      <c r="U118" s="75">
        <v>1893.05</v>
      </c>
      <c r="V118" s="75">
        <v>1894.2</v>
      </c>
      <c r="W118" s="75">
        <v>1793.05</v>
      </c>
      <c r="X118" s="75">
        <v>1886.9</v>
      </c>
      <c r="Y118" s="75">
        <v>1879.85</v>
      </c>
      <c r="Z118" s="75">
        <v>1840.75</v>
      </c>
      <c r="AA118" s="75">
        <v>1861.65</v>
      </c>
      <c r="AB118" s="75">
        <v>1884.2114999999999</v>
      </c>
      <c r="AC118" s="75">
        <v>1869.7</v>
      </c>
      <c r="AD118" s="75">
        <v>1752</v>
      </c>
      <c r="AE118" s="75">
        <v>1889.6</v>
      </c>
      <c r="AF118" s="75">
        <v>1885.2</v>
      </c>
      <c r="AG118" s="75">
        <v>1879.6</v>
      </c>
      <c r="AH118" s="75">
        <v>52482.961499999998</v>
      </c>
    </row>
    <row r="119" spans="1:34" x14ac:dyDescent="0.3">
      <c r="A119" s="1"/>
      <c r="B119" s="73" t="s">
        <v>126</v>
      </c>
      <c r="C119" s="73" t="s">
        <v>1016</v>
      </c>
      <c r="D119" s="73" t="s">
        <v>1098</v>
      </c>
      <c r="E119" s="74" t="s">
        <v>609</v>
      </c>
      <c r="F119" s="75">
        <v>9.1999999999999993</v>
      </c>
      <c r="G119" s="75">
        <v>7.75</v>
      </c>
      <c r="H119" s="75">
        <v>14.4</v>
      </c>
      <c r="I119" s="75">
        <v>14.4</v>
      </c>
      <c r="J119" s="75">
        <v>14.4</v>
      </c>
      <c r="K119" s="75">
        <v>14.4</v>
      </c>
      <c r="L119" s="75">
        <v>14.4</v>
      </c>
      <c r="M119" s="75">
        <v>13.65</v>
      </c>
      <c r="N119" s="75">
        <v>14.4</v>
      </c>
      <c r="O119" s="75">
        <v>14.4</v>
      </c>
      <c r="P119" s="75">
        <v>14.4</v>
      </c>
      <c r="Q119" s="75">
        <v>14.4</v>
      </c>
      <c r="R119" s="75">
        <v>14.4</v>
      </c>
      <c r="S119" s="75">
        <v>14.4</v>
      </c>
      <c r="T119" s="75">
        <v>14.4</v>
      </c>
      <c r="U119" s="75">
        <v>14.4</v>
      </c>
      <c r="V119" s="75">
        <v>14.4</v>
      </c>
      <c r="W119" s="75">
        <v>14.4</v>
      </c>
      <c r="X119" s="75">
        <v>14.4</v>
      </c>
      <c r="Y119" s="75">
        <v>14.4</v>
      </c>
      <c r="Z119" s="75">
        <v>14.4</v>
      </c>
      <c r="AA119" s="75">
        <v>14.4</v>
      </c>
      <c r="AB119" s="75">
        <v>14.4</v>
      </c>
      <c r="AC119" s="75">
        <v>14.4</v>
      </c>
      <c r="AD119" s="75">
        <v>14.4</v>
      </c>
      <c r="AE119" s="75">
        <v>14.4</v>
      </c>
      <c r="AF119" s="75">
        <v>14.4</v>
      </c>
      <c r="AG119" s="75">
        <v>14.4</v>
      </c>
      <c r="AH119" s="75">
        <v>390.6</v>
      </c>
    </row>
    <row r="120" spans="1:34" x14ac:dyDescent="0.3">
      <c r="A120" s="1"/>
      <c r="B120" s="73" t="s">
        <v>126</v>
      </c>
      <c r="C120" s="73" t="s">
        <v>1017</v>
      </c>
      <c r="D120" s="73" t="s">
        <v>25</v>
      </c>
      <c r="E120" s="74" t="s">
        <v>609</v>
      </c>
      <c r="F120" s="75">
        <v>436.9</v>
      </c>
      <c r="G120" s="75">
        <v>440.35</v>
      </c>
      <c r="H120" s="75">
        <v>719.95</v>
      </c>
      <c r="I120" s="75">
        <v>721.9</v>
      </c>
      <c r="J120" s="75">
        <v>719.4</v>
      </c>
      <c r="K120" s="75">
        <v>724.9</v>
      </c>
      <c r="L120" s="75">
        <v>725.15</v>
      </c>
      <c r="M120" s="75">
        <v>725.65</v>
      </c>
      <c r="N120" s="75">
        <v>724.35</v>
      </c>
      <c r="O120" s="75">
        <v>723</v>
      </c>
      <c r="P120" s="75">
        <v>724.3</v>
      </c>
      <c r="Q120" s="75">
        <v>722.3</v>
      </c>
      <c r="R120" s="75">
        <v>724.2</v>
      </c>
      <c r="S120" s="75">
        <v>724.8</v>
      </c>
      <c r="T120" s="75">
        <v>725.55</v>
      </c>
      <c r="U120" s="75">
        <v>723.35</v>
      </c>
      <c r="V120" s="75">
        <v>721.6</v>
      </c>
      <c r="W120" s="75">
        <v>723.55</v>
      </c>
      <c r="X120" s="75">
        <v>723.8</v>
      </c>
      <c r="Y120" s="75">
        <v>722.3</v>
      </c>
      <c r="Z120" s="75">
        <v>724.8</v>
      </c>
      <c r="AA120" s="75">
        <v>722</v>
      </c>
      <c r="AB120" s="75">
        <v>723</v>
      </c>
      <c r="AC120" s="75">
        <v>722.5</v>
      </c>
      <c r="AD120" s="75">
        <v>722.35</v>
      </c>
      <c r="AE120" s="75">
        <v>724.35</v>
      </c>
      <c r="AF120" s="75">
        <v>723.55</v>
      </c>
      <c r="AG120" s="75">
        <v>723.75</v>
      </c>
      <c r="AH120" s="75">
        <v>19683.599999999999</v>
      </c>
    </row>
    <row r="121" spans="1:34" x14ac:dyDescent="0.3">
      <c r="A121" s="1"/>
      <c r="B121" s="73" t="s">
        <v>126</v>
      </c>
      <c r="C121" s="73" t="s">
        <v>1019</v>
      </c>
      <c r="D121" s="73" t="s">
        <v>25</v>
      </c>
      <c r="E121" s="74" t="s">
        <v>609</v>
      </c>
      <c r="F121" s="75">
        <v>5595.55</v>
      </c>
      <c r="G121" s="75">
        <v>5199.3999999999996</v>
      </c>
      <c r="H121" s="75">
        <v>5321.1</v>
      </c>
      <c r="I121" s="75">
        <v>5346.5</v>
      </c>
      <c r="J121" s="75">
        <v>5598.5</v>
      </c>
      <c r="K121" s="75">
        <v>5799.3</v>
      </c>
      <c r="L121" s="75">
        <v>5859.4</v>
      </c>
      <c r="M121" s="75">
        <v>5660.15</v>
      </c>
      <c r="N121" s="75">
        <v>5261.3</v>
      </c>
      <c r="O121" s="75">
        <v>5177.6499999999996</v>
      </c>
      <c r="P121" s="75">
        <v>4937.2</v>
      </c>
      <c r="Q121" s="75">
        <v>4600.05</v>
      </c>
      <c r="R121" s="75">
        <v>3295.7</v>
      </c>
      <c r="S121" s="75">
        <v>3274.25</v>
      </c>
      <c r="T121" s="75">
        <v>3355.55</v>
      </c>
      <c r="U121" s="75">
        <v>3698.65</v>
      </c>
      <c r="V121" s="75">
        <v>3968.7</v>
      </c>
      <c r="W121" s="75">
        <v>3800.55</v>
      </c>
      <c r="X121" s="75">
        <v>3541.95</v>
      </c>
      <c r="Y121" s="75">
        <v>3216.15</v>
      </c>
      <c r="Z121" s="75">
        <v>2551.4499999999998</v>
      </c>
      <c r="AA121" s="75">
        <v>2552.65</v>
      </c>
      <c r="AB121" s="75">
        <v>3234.7</v>
      </c>
      <c r="AC121" s="75">
        <v>2731.95</v>
      </c>
      <c r="AD121" s="75">
        <v>3027.4</v>
      </c>
      <c r="AE121" s="75">
        <v>2963.05</v>
      </c>
      <c r="AF121" s="75">
        <v>2689.45</v>
      </c>
      <c r="AG121" s="75">
        <v>2813.7</v>
      </c>
      <c r="AH121" s="75">
        <v>115071.95</v>
      </c>
    </row>
    <row r="122" spans="1:34" x14ac:dyDescent="0.3">
      <c r="A122" s="1"/>
      <c r="B122" s="73" t="s">
        <v>126</v>
      </c>
      <c r="C122" s="73" t="s">
        <v>1022</v>
      </c>
      <c r="D122" s="73" t="s">
        <v>25</v>
      </c>
      <c r="E122" s="74" t="s">
        <v>609</v>
      </c>
      <c r="F122" s="75">
        <v>3135.65</v>
      </c>
      <c r="G122" s="75">
        <v>3078.05</v>
      </c>
      <c r="H122" s="75">
        <v>3044.3</v>
      </c>
      <c r="I122" s="75">
        <v>3013.8</v>
      </c>
      <c r="J122" s="75">
        <v>3057.55</v>
      </c>
      <c r="K122" s="75">
        <v>3121.55</v>
      </c>
      <c r="L122" s="75">
        <v>3091.75</v>
      </c>
      <c r="M122" s="75">
        <v>3091.75</v>
      </c>
      <c r="N122" s="75">
        <v>3050.25</v>
      </c>
      <c r="O122" s="75">
        <v>3085.6</v>
      </c>
      <c r="P122" s="75">
        <v>3006</v>
      </c>
      <c r="Q122" s="75">
        <v>3113</v>
      </c>
      <c r="R122" s="75">
        <v>3063.2</v>
      </c>
      <c r="S122" s="75">
        <v>3135.9</v>
      </c>
      <c r="T122" s="75">
        <v>3115.25</v>
      </c>
      <c r="U122" s="75">
        <v>3084.7</v>
      </c>
      <c r="V122" s="75">
        <v>3089.75</v>
      </c>
      <c r="W122" s="75">
        <v>1021.75</v>
      </c>
      <c r="X122" s="75">
        <v>2990.5</v>
      </c>
      <c r="Y122" s="75">
        <v>3027.15</v>
      </c>
      <c r="Z122" s="75">
        <v>2795.3</v>
      </c>
      <c r="AA122" s="75">
        <v>2957.7</v>
      </c>
      <c r="AB122" s="75">
        <v>2958.45</v>
      </c>
      <c r="AC122" s="75">
        <v>2882.85</v>
      </c>
      <c r="AD122" s="75">
        <v>2994.25</v>
      </c>
      <c r="AE122" s="75">
        <v>2952.45</v>
      </c>
      <c r="AF122" s="75">
        <v>2935.55</v>
      </c>
      <c r="AG122" s="75">
        <v>2871.85</v>
      </c>
      <c r="AH122" s="75">
        <v>82765.850000000006</v>
      </c>
    </row>
    <row r="123" spans="1:34" x14ac:dyDescent="0.3">
      <c r="A123" s="1"/>
      <c r="B123" s="73" t="s">
        <v>126</v>
      </c>
      <c r="C123" s="73" t="s">
        <v>1023</v>
      </c>
      <c r="D123" s="73" t="s">
        <v>25</v>
      </c>
      <c r="E123" s="74" t="s">
        <v>609</v>
      </c>
      <c r="F123" s="75">
        <v>1523.15</v>
      </c>
      <c r="G123" s="75">
        <v>316.45</v>
      </c>
      <c r="H123" s="75"/>
      <c r="I123" s="75"/>
      <c r="J123" s="75"/>
      <c r="K123" s="75"/>
      <c r="L123" s="75"/>
      <c r="M123" s="75">
        <v>130.85</v>
      </c>
      <c r="N123" s="75">
        <v>1121.2</v>
      </c>
      <c r="O123" s="75">
        <v>1133.45</v>
      </c>
      <c r="P123" s="75">
        <v>1104.75</v>
      </c>
      <c r="Q123" s="75">
        <v>1106.6500000000001</v>
      </c>
      <c r="R123" s="75">
        <v>1113.8</v>
      </c>
      <c r="S123" s="75">
        <v>1219.0999999999999</v>
      </c>
      <c r="T123" s="75">
        <v>1530.9</v>
      </c>
      <c r="U123" s="75">
        <v>1551.55</v>
      </c>
      <c r="V123" s="75">
        <v>1229.0999999999999</v>
      </c>
      <c r="W123" s="75">
        <v>1119.6500000000001</v>
      </c>
      <c r="X123" s="75">
        <v>1119.8</v>
      </c>
      <c r="Y123" s="75">
        <v>1118.55</v>
      </c>
      <c r="Z123" s="75">
        <v>1120.4000000000001</v>
      </c>
      <c r="AA123" s="75">
        <v>1118.3499999999999</v>
      </c>
      <c r="AB123" s="75">
        <v>1227.8499999999999</v>
      </c>
      <c r="AC123" s="75">
        <v>1546.15</v>
      </c>
      <c r="AD123" s="75">
        <v>1552.3</v>
      </c>
      <c r="AE123" s="75">
        <v>1556.6</v>
      </c>
      <c r="AF123" s="75">
        <v>1536.5</v>
      </c>
      <c r="AG123" s="75">
        <v>1550.75</v>
      </c>
      <c r="AH123" s="75">
        <v>27647.85</v>
      </c>
    </row>
    <row r="124" spans="1:34" x14ac:dyDescent="0.3">
      <c r="A124" s="1"/>
      <c r="B124" s="73" t="s">
        <v>126</v>
      </c>
      <c r="C124" s="73" t="s">
        <v>1155</v>
      </c>
      <c r="D124" s="73" t="s">
        <v>1156</v>
      </c>
      <c r="E124" s="74" t="s">
        <v>611</v>
      </c>
      <c r="F124" s="75">
        <v>257.85000000000002</v>
      </c>
      <c r="G124" s="75">
        <v>858.7</v>
      </c>
      <c r="H124" s="75">
        <v>649.45000000000005</v>
      </c>
      <c r="I124" s="75">
        <v>860.95</v>
      </c>
      <c r="J124" s="75">
        <v>843.05</v>
      </c>
      <c r="K124" s="75">
        <v>813.4</v>
      </c>
      <c r="L124" s="75">
        <v>855.75</v>
      </c>
      <c r="M124" s="75">
        <v>822.05</v>
      </c>
      <c r="N124" s="75">
        <v>855.65</v>
      </c>
      <c r="O124" s="75">
        <v>840.85</v>
      </c>
      <c r="P124" s="75">
        <v>820.3</v>
      </c>
      <c r="Q124" s="75">
        <v>829.4</v>
      </c>
      <c r="R124" s="75">
        <v>840.2</v>
      </c>
      <c r="S124" s="75">
        <v>693.15</v>
      </c>
      <c r="T124" s="75">
        <v>830.6</v>
      </c>
      <c r="U124" s="75">
        <v>804.75</v>
      </c>
      <c r="V124" s="75">
        <v>814.35</v>
      </c>
      <c r="W124" s="75">
        <v>811.5</v>
      </c>
      <c r="X124" s="75">
        <v>805.3</v>
      </c>
      <c r="Y124" s="75">
        <v>784.3</v>
      </c>
      <c r="Z124" s="75">
        <v>803.2</v>
      </c>
      <c r="AA124" s="75">
        <v>795</v>
      </c>
      <c r="AB124" s="75">
        <v>788.8</v>
      </c>
      <c r="AC124" s="75">
        <v>779.7</v>
      </c>
      <c r="AD124" s="75">
        <v>686</v>
      </c>
      <c r="AE124" s="75">
        <v>632.1</v>
      </c>
      <c r="AF124" s="75">
        <v>820.15</v>
      </c>
      <c r="AG124" s="75">
        <v>824.05</v>
      </c>
      <c r="AH124" s="75">
        <v>21820.55</v>
      </c>
    </row>
    <row r="125" spans="1:34" x14ac:dyDescent="0.3">
      <c r="A125" s="1"/>
      <c r="B125" s="73" t="s">
        <v>126</v>
      </c>
      <c r="C125" s="73" t="s">
        <v>1157</v>
      </c>
      <c r="D125" s="73" t="s">
        <v>25</v>
      </c>
      <c r="E125" s="74" t="s">
        <v>611</v>
      </c>
      <c r="F125" s="75">
        <v>326.95</v>
      </c>
      <c r="G125" s="75">
        <v>1150.25</v>
      </c>
      <c r="H125" s="75">
        <v>834.95</v>
      </c>
      <c r="I125" s="75">
        <v>1153.9000000000001</v>
      </c>
      <c r="J125" s="75">
        <v>1129.25</v>
      </c>
      <c r="K125" s="75">
        <v>1105.6500000000001</v>
      </c>
      <c r="L125" s="75">
        <v>1158.3499999999999</v>
      </c>
      <c r="M125" s="75">
        <v>1122.3</v>
      </c>
      <c r="N125" s="75">
        <v>1154.2</v>
      </c>
      <c r="O125" s="75">
        <v>1140.6500000000001</v>
      </c>
      <c r="P125" s="75">
        <v>1112.1500000000001</v>
      </c>
      <c r="Q125" s="75">
        <v>1121.95</v>
      </c>
      <c r="R125" s="75">
        <v>1137.0999999999999</v>
      </c>
      <c r="S125" s="75">
        <v>922.55</v>
      </c>
      <c r="T125" s="75">
        <v>1120.9000000000001</v>
      </c>
      <c r="U125" s="75">
        <v>1082.95</v>
      </c>
      <c r="V125" s="75">
        <v>1100.05</v>
      </c>
      <c r="W125" s="75">
        <v>1101.45</v>
      </c>
      <c r="X125" s="75">
        <v>1091.8</v>
      </c>
      <c r="Y125" s="75">
        <v>1058.05</v>
      </c>
      <c r="Z125" s="75">
        <v>1087.8</v>
      </c>
      <c r="AA125" s="75">
        <v>1074.3499999999999</v>
      </c>
      <c r="AB125" s="75">
        <v>1067</v>
      </c>
      <c r="AC125" s="75">
        <v>1056.4000000000001</v>
      </c>
      <c r="AD125" s="75">
        <v>942.45</v>
      </c>
      <c r="AE125" s="75">
        <v>839.85</v>
      </c>
      <c r="AF125" s="75">
        <v>1107.2</v>
      </c>
      <c r="AG125" s="75">
        <v>1109.55</v>
      </c>
      <c r="AH125" s="75">
        <v>29410</v>
      </c>
    </row>
    <row r="126" spans="1:34" x14ac:dyDescent="0.3">
      <c r="A126" s="1"/>
      <c r="B126" s="73" t="s">
        <v>126</v>
      </c>
      <c r="C126" s="73" t="s">
        <v>1158</v>
      </c>
      <c r="D126" s="73" t="s">
        <v>128</v>
      </c>
      <c r="E126" s="74" t="s">
        <v>610</v>
      </c>
      <c r="F126" s="75"/>
      <c r="G126" s="75"/>
      <c r="H126" s="75"/>
      <c r="I126" s="75"/>
      <c r="J126" s="75"/>
      <c r="K126" s="75"/>
      <c r="L126" s="75">
        <v>465.9</v>
      </c>
      <c r="M126" s="75">
        <v>126.9</v>
      </c>
      <c r="N126" s="75"/>
      <c r="O126" s="75"/>
      <c r="P126" s="75"/>
      <c r="Q126" s="75"/>
      <c r="R126" s="75"/>
      <c r="S126" s="75"/>
      <c r="T126" s="75"/>
      <c r="U126" s="75"/>
      <c r="V126" s="75"/>
      <c r="W126" s="75"/>
      <c r="X126" s="75"/>
      <c r="Y126" s="75"/>
      <c r="Z126" s="75"/>
      <c r="AA126" s="75"/>
      <c r="AB126" s="75"/>
      <c r="AC126" s="75"/>
      <c r="AD126" s="75"/>
      <c r="AE126" s="75"/>
      <c r="AF126" s="75"/>
      <c r="AG126" s="75"/>
      <c r="AH126" s="75">
        <v>592.79999999999995</v>
      </c>
    </row>
    <row r="127" spans="1:34" x14ac:dyDescent="0.3">
      <c r="A127" s="1"/>
      <c r="B127" s="73" t="s">
        <v>126</v>
      </c>
      <c r="C127" s="73" t="s">
        <v>1158</v>
      </c>
      <c r="D127" s="73" t="s">
        <v>1159</v>
      </c>
      <c r="E127" s="74" t="s">
        <v>610</v>
      </c>
      <c r="F127" s="75"/>
      <c r="G127" s="75"/>
      <c r="H127" s="75"/>
      <c r="I127" s="75"/>
      <c r="J127" s="75"/>
      <c r="K127" s="75">
        <v>215.45</v>
      </c>
      <c r="L127" s="75"/>
      <c r="M127" s="75"/>
      <c r="N127" s="75"/>
      <c r="O127" s="75"/>
      <c r="P127" s="75"/>
      <c r="Q127" s="75"/>
      <c r="R127" s="75"/>
      <c r="S127" s="75"/>
      <c r="T127" s="75"/>
      <c r="U127" s="75"/>
      <c r="V127" s="75">
        <v>201.9</v>
      </c>
      <c r="W127" s="75"/>
      <c r="X127" s="75"/>
      <c r="Y127" s="75"/>
      <c r="Z127" s="75"/>
      <c r="AA127" s="75"/>
      <c r="AB127" s="75"/>
      <c r="AC127" s="75"/>
      <c r="AD127" s="75"/>
      <c r="AE127" s="75"/>
      <c r="AF127" s="75"/>
      <c r="AG127" s="75"/>
      <c r="AH127" s="75">
        <v>417.35</v>
      </c>
    </row>
    <row r="128" spans="1:34" x14ac:dyDescent="0.3">
      <c r="A128" s="1"/>
      <c r="B128" s="73" t="s">
        <v>126</v>
      </c>
      <c r="C128" s="73" t="s">
        <v>1158</v>
      </c>
      <c r="D128" s="73" t="s">
        <v>407</v>
      </c>
      <c r="E128" s="74" t="s">
        <v>610</v>
      </c>
      <c r="F128" s="75"/>
      <c r="G128" s="75"/>
      <c r="H128" s="75"/>
      <c r="I128" s="75"/>
      <c r="J128" s="75"/>
      <c r="K128" s="75">
        <v>149.15</v>
      </c>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v>149.15</v>
      </c>
    </row>
    <row r="129" spans="1:34" x14ac:dyDescent="0.3">
      <c r="A129" s="1"/>
      <c r="B129" s="73" t="s">
        <v>126</v>
      </c>
      <c r="C129" s="73" t="s">
        <v>1160</v>
      </c>
      <c r="D129" s="73" t="s">
        <v>1161</v>
      </c>
      <c r="E129" s="74" t="s">
        <v>610</v>
      </c>
      <c r="F129" s="75"/>
      <c r="G129" s="75"/>
      <c r="H129" s="75"/>
      <c r="I129" s="75"/>
      <c r="J129" s="75"/>
      <c r="K129" s="75">
        <v>721.2</v>
      </c>
      <c r="L129" s="75">
        <v>973.7</v>
      </c>
      <c r="M129" s="75"/>
      <c r="N129" s="75"/>
      <c r="O129" s="75"/>
      <c r="P129" s="75"/>
      <c r="Q129" s="75">
        <v>1368.55</v>
      </c>
      <c r="R129" s="75">
        <v>620.45000000000005</v>
      </c>
      <c r="S129" s="75"/>
      <c r="T129" s="75"/>
      <c r="U129" s="75"/>
      <c r="V129" s="75">
        <v>673</v>
      </c>
      <c r="W129" s="75">
        <v>966.7</v>
      </c>
      <c r="X129" s="75">
        <v>706.7</v>
      </c>
      <c r="Y129" s="75"/>
      <c r="Z129" s="75"/>
      <c r="AA129" s="75"/>
      <c r="AB129" s="75"/>
      <c r="AC129" s="75"/>
      <c r="AD129" s="75"/>
      <c r="AE129" s="75">
        <v>619.29999999999995</v>
      </c>
      <c r="AF129" s="75"/>
      <c r="AG129" s="75"/>
      <c r="AH129" s="75">
        <v>6649.6</v>
      </c>
    </row>
    <row r="130" spans="1:34" x14ac:dyDescent="0.3">
      <c r="A130" s="1"/>
      <c r="B130" s="73" t="s">
        <v>126</v>
      </c>
      <c r="C130" s="73" t="s">
        <v>133</v>
      </c>
      <c r="D130" s="73" t="s">
        <v>1126</v>
      </c>
      <c r="E130" s="74" t="s">
        <v>610</v>
      </c>
      <c r="F130" s="75"/>
      <c r="G130" s="75">
        <v>2006.75</v>
      </c>
      <c r="H130" s="75">
        <v>2286.4499999999998</v>
      </c>
      <c r="I130" s="75">
        <v>2853.3</v>
      </c>
      <c r="J130" s="75">
        <v>2873.8</v>
      </c>
      <c r="K130" s="75">
        <v>2973.6</v>
      </c>
      <c r="L130" s="75">
        <v>2929.1</v>
      </c>
      <c r="M130" s="75">
        <v>2956.25</v>
      </c>
      <c r="N130" s="75">
        <v>2950.1</v>
      </c>
      <c r="O130" s="75">
        <v>2669.5</v>
      </c>
      <c r="P130" s="75">
        <v>2468.85</v>
      </c>
      <c r="Q130" s="75">
        <v>2931.7</v>
      </c>
      <c r="R130" s="75">
        <v>2764.25</v>
      </c>
      <c r="S130" s="75">
        <v>2634.65</v>
      </c>
      <c r="T130" s="75">
        <v>2823.85</v>
      </c>
      <c r="U130" s="75">
        <v>2955.95</v>
      </c>
      <c r="V130" s="75">
        <v>3271.6</v>
      </c>
      <c r="W130" s="75">
        <v>807.6</v>
      </c>
      <c r="X130" s="75">
        <v>2331.85</v>
      </c>
      <c r="Y130" s="75">
        <v>3216.45</v>
      </c>
      <c r="Z130" s="75">
        <v>2888.45</v>
      </c>
      <c r="AA130" s="75">
        <v>3201.35</v>
      </c>
      <c r="AB130" s="75">
        <v>3099.05</v>
      </c>
      <c r="AC130" s="75">
        <v>3166.95</v>
      </c>
      <c r="AD130" s="75">
        <v>2806.2</v>
      </c>
      <c r="AE130" s="75">
        <v>2869.2</v>
      </c>
      <c r="AF130" s="75">
        <v>2881.05</v>
      </c>
      <c r="AG130" s="75">
        <v>3097.4</v>
      </c>
      <c r="AH130" s="75">
        <v>74715.25</v>
      </c>
    </row>
    <row r="131" spans="1:34" x14ac:dyDescent="0.3">
      <c r="A131" s="1"/>
      <c r="B131" s="73" t="s">
        <v>126</v>
      </c>
      <c r="C131" s="73" t="s">
        <v>133</v>
      </c>
      <c r="D131" s="73" t="s">
        <v>86</v>
      </c>
      <c r="E131" s="74" t="s">
        <v>610</v>
      </c>
      <c r="F131" s="75">
        <v>3414</v>
      </c>
      <c r="G131" s="75">
        <v>3348.55</v>
      </c>
      <c r="H131" s="75">
        <v>3203.9</v>
      </c>
      <c r="I131" s="75">
        <v>2856.1</v>
      </c>
      <c r="J131" s="75">
        <v>2878.8</v>
      </c>
      <c r="K131" s="75">
        <v>2983.85</v>
      </c>
      <c r="L131" s="75">
        <v>2930.95</v>
      </c>
      <c r="M131" s="75">
        <v>2965.25</v>
      </c>
      <c r="N131" s="75">
        <v>2960.1</v>
      </c>
      <c r="O131" s="75">
        <v>2673.75</v>
      </c>
      <c r="P131" s="75">
        <v>2466.15</v>
      </c>
      <c r="Q131" s="75">
        <v>2935.95</v>
      </c>
      <c r="R131" s="75">
        <v>2246.0500000000002</v>
      </c>
      <c r="S131" s="75">
        <v>2632.75</v>
      </c>
      <c r="T131" s="75">
        <v>2814.75</v>
      </c>
      <c r="U131" s="75">
        <v>2950.25</v>
      </c>
      <c r="V131" s="75">
        <v>3444.65</v>
      </c>
      <c r="W131" s="75">
        <v>1808.75</v>
      </c>
      <c r="X131" s="75">
        <v>1316</v>
      </c>
      <c r="Y131" s="75">
        <v>3235.65</v>
      </c>
      <c r="Z131" s="75">
        <v>2893.05</v>
      </c>
      <c r="AA131" s="75">
        <v>3210.9</v>
      </c>
      <c r="AB131" s="75">
        <v>3108.3</v>
      </c>
      <c r="AC131" s="75">
        <v>3177.55</v>
      </c>
      <c r="AD131" s="75">
        <v>2806.7</v>
      </c>
      <c r="AE131" s="75">
        <v>2870</v>
      </c>
      <c r="AF131" s="75">
        <v>2883</v>
      </c>
      <c r="AG131" s="75">
        <v>3106.1</v>
      </c>
      <c r="AH131" s="75">
        <v>80121.8</v>
      </c>
    </row>
    <row r="132" spans="1:34" x14ac:dyDescent="0.3">
      <c r="A132" s="1"/>
      <c r="B132" s="73" t="s">
        <v>126</v>
      </c>
      <c r="C132" s="73" t="s">
        <v>133</v>
      </c>
      <c r="D132" s="73" t="s">
        <v>1162</v>
      </c>
      <c r="E132" s="74" t="s">
        <v>610</v>
      </c>
      <c r="F132" s="75">
        <v>1634.05</v>
      </c>
      <c r="G132" s="75">
        <v>1662.6</v>
      </c>
      <c r="H132" s="75">
        <v>2804.55</v>
      </c>
      <c r="I132" s="75">
        <v>3163.7</v>
      </c>
      <c r="J132" s="75">
        <v>3172.95</v>
      </c>
      <c r="K132" s="75">
        <v>3272.45</v>
      </c>
      <c r="L132" s="75">
        <v>3272.2</v>
      </c>
      <c r="M132" s="75">
        <v>3270.75</v>
      </c>
      <c r="N132" s="75">
        <v>3223.8</v>
      </c>
      <c r="O132" s="75">
        <v>3055.3</v>
      </c>
      <c r="P132" s="75">
        <v>2925.35</v>
      </c>
      <c r="Q132" s="75">
        <v>3277</v>
      </c>
      <c r="R132" s="75">
        <v>2783.1</v>
      </c>
      <c r="S132" s="75">
        <v>3040.65</v>
      </c>
      <c r="T132" s="75">
        <v>3161.5</v>
      </c>
      <c r="U132" s="75">
        <v>3240.8</v>
      </c>
      <c r="V132" s="75">
        <v>3418.95</v>
      </c>
      <c r="W132" s="75">
        <v>839.85</v>
      </c>
      <c r="X132" s="75">
        <v>1662.2</v>
      </c>
      <c r="Y132" s="75">
        <v>3604.6</v>
      </c>
      <c r="Z132" s="75">
        <v>3196.45</v>
      </c>
      <c r="AA132" s="75">
        <v>3390.95</v>
      </c>
      <c r="AB132" s="75">
        <v>3339.05</v>
      </c>
      <c r="AC132" s="75">
        <v>3361.75</v>
      </c>
      <c r="AD132" s="75">
        <v>3138.45</v>
      </c>
      <c r="AE132" s="75">
        <v>3171.75</v>
      </c>
      <c r="AF132" s="75">
        <v>3177.5</v>
      </c>
      <c r="AG132" s="75">
        <v>3307.35</v>
      </c>
      <c r="AH132" s="75">
        <v>82569.600000000006</v>
      </c>
    </row>
    <row r="133" spans="1:34" x14ac:dyDescent="0.3">
      <c r="A133" s="1"/>
      <c r="B133" s="73" t="s">
        <v>1163</v>
      </c>
      <c r="C133" s="73" t="s">
        <v>1164</v>
      </c>
      <c r="D133" s="73" t="s">
        <v>25</v>
      </c>
      <c r="E133" s="74" t="s">
        <v>611</v>
      </c>
      <c r="F133" s="75">
        <v>41.85</v>
      </c>
      <c r="G133" s="75">
        <v>155.15</v>
      </c>
      <c r="H133" s="75">
        <v>131.55000000000001</v>
      </c>
      <c r="I133" s="75">
        <v>134.9</v>
      </c>
      <c r="J133" s="75">
        <v>150.15</v>
      </c>
      <c r="K133" s="75">
        <v>149.15</v>
      </c>
      <c r="L133" s="75">
        <v>154.15</v>
      </c>
      <c r="M133" s="75">
        <v>151.69999999999999</v>
      </c>
      <c r="N133" s="75">
        <v>153.75</v>
      </c>
      <c r="O133" s="75">
        <v>147.30000000000001</v>
      </c>
      <c r="P133" s="75">
        <v>151.55000000000001</v>
      </c>
      <c r="Q133" s="75">
        <v>151.9</v>
      </c>
      <c r="R133" s="75">
        <v>118.75</v>
      </c>
      <c r="S133" s="75">
        <v>120</v>
      </c>
      <c r="T133" s="75">
        <v>150.30000000000001</v>
      </c>
      <c r="U133" s="75">
        <v>144.65</v>
      </c>
      <c r="V133" s="75">
        <v>147</v>
      </c>
      <c r="W133" s="75">
        <v>148.69999999999999</v>
      </c>
      <c r="X133" s="75">
        <v>148.9</v>
      </c>
      <c r="Y133" s="75">
        <v>141.44999999999999</v>
      </c>
      <c r="Z133" s="75">
        <v>140.4</v>
      </c>
      <c r="AA133" s="75">
        <v>145</v>
      </c>
      <c r="AB133" s="75">
        <v>146.19999999999999</v>
      </c>
      <c r="AC133" s="75">
        <v>146.6</v>
      </c>
      <c r="AD133" s="75">
        <v>105.75</v>
      </c>
      <c r="AE133" s="75">
        <v>105.35</v>
      </c>
      <c r="AF133" s="75">
        <v>124.25</v>
      </c>
      <c r="AG133" s="75">
        <v>149.5</v>
      </c>
      <c r="AH133" s="75">
        <v>3855.9</v>
      </c>
    </row>
    <row r="134" spans="1:34" x14ac:dyDescent="0.3">
      <c r="A134" s="1"/>
      <c r="B134" s="73" t="s">
        <v>638</v>
      </c>
      <c r="C134" s="73" t="s">
        <v>1165</v>
      </c>
      <c r="D134" s="73" t="s">
        <v>25</v>
      </c>
      <c r="E134" s="74" t="s">
        <v>612</v>
      </c>
      <c r="F134" s="75">
        <v>580.75</v>
      </c>
      <c r="G134" s="75">
        <v>713.85</v>
      </c>
      <c r="H134" s="75">
        <v>593.04999999999995</v>
      </c>
      <c r="I134" s="75">
        <v>412.75</v>
      </c>
      <c r="J134" s="75">
        <v>457.95</v>
      </c>
      <c r="K134" s="75">
        <v>493.2</v>
      </c>
      <c r="L134" s="75">
        <v>517.70000000000005</v>
      </c>
      <c r="M134" s="75">
        <v>525.79999999999995</v>
      </c>
      <c r="N134" s="75">
        <v>604.70000000000005</v>
      </c>
      <c r="O134" s="75">
        <v>444.9</v>
      </c>
      <c r="P134" s="75">
        <v>576.85</v>
      </c>
      <c r="Q134" s="75">
        <v>264.60000000000002</v>
      </c>
      <c r="R134" s="75">
        <v>218.55</v>
      </c>
      <c r="S134" s="75">
        <v>231.45</v>
      </c>
      <c r="T134" s="75">
        <v>251.2</v>
      </c>
      <c r="U134" s="75">
        <v>260.39999999999998</v>
      </c>
      <c r="V134" s="75">
        <v>442.65</v>
      </c>
      <c r="W134" s="75">
        <v>611</v>
      </c>
      <c r="X134" s="75">
        <v>626.1</v>
      </c>
      <c r="Y134" s="75">
        <v>517.9</v>
      </c>
      <c r="Z134" s="75">
        <v>461.95</v>
      </c>
      <c r="AA134" s="75">
        <v>271.25</v>
      </c>
      <c r="AB134" s="75">
        <v>124.05</v>
      </c>
      <c r="AC134" s="75">
        <v>112.55</v>
      </c>
      <c r="AD134" s="75">
        <v>164.7</v>
      </c>
      <c r="AE134" s="75">
        <v>607.79999999999995</v>
      </c>
      <c r="AF134" s="75">
        <v>735.4</v>
      </c>
      <c r="AG134" s="75">
        <v>727.6</v>
      </c>
      <c r="AH134" s="75">
        <v>12550.65</v>
      </c>
    </row>
    <row r="135" spans="1:34" x14ac:dyDescent="0.3">
      <c r="A135" s="1"/>
      <c r="B135" s="73" t="s">
        <v>639</v>
      </c>
      <c r="C135" s="73" t="s">
        <v>1166</v>
      </c>
      <c r="D135" s="73" t="s">
        <v>25</v>
      </c>
      <c r="E135" s="74" t="s">
        <v>612</v>
      </c>
      <c r="F135" s="75">
        <v>1677.25</v>
      </c>
      <c r="G135" s="75">
        <v>2018.6</v>
      </c>
      <c r="H135" s="75">
        <v>1779.25</v>
      </c>
      <c r="I135" s="75">
        <v>1210.5999999999999</v>
      </c>
      <c r="J135" s="75">
        <v>1290.55</v>
      </c>
      <c r="K135" s="75">
        <v>1400.9</v>
      </c>
      <c r="L135" s="75">
        <v>1448.85</v>
      </c>
      <c r="M135" s="75">
        <v>1521.9</v>
      </c>
      <c r="N135" s="75">
        <v>1774.15</v>
      </c>
      <c r="O135" s="75">
        <v>1410.45</v>
      </c>
      <c r="P135" s="75">
        <v>1564.55</v>
      </c>
      <c r="Q135" s="75">
        <v>764.55</v>
      </c>
      <c r="R135" s="75">
        <v>701.55</v>
      </c>
      <c r="S135" s="75">
        <v>699.9</v>
      </c>
      <c r="T135" s="75">
        <v>635.95000000000005</v>
      </c>
      <c r="U135" s="75">
        <v>639.70000000000005</v>
      </c>
      <c r="V135" s="75">
        <v>1253.4000000000001</v>
      </c>
      <c r="W135" s="75">
        <v>1485.2</v>
      </c>
      <c r="X135" s="75">
        <v>1651.15</v>
      </c>
      <c r="Y135" s="75">
        <v>1495.65</v>
      </c>
      <c r="Z135" s="75">
        <v>1314.7</v>
      </c>
      <c r="AA135" s="75">
        <v>801.9</v>
      </c>
      <c r="AB135" s="75">
        <v>431.15</v>
      </c>
      <c r="AC135" s="75">
        <v>345.6</v>
      </c>
      <c r="AD135" s="75">
        <v>512.95000000000005</v>
      </c>
      <c r="AE135" s="75">
        <v>1581.85</v>
      </c>
      <c r="AF135" s="75">
        <v>2016.15</v>
      </c>
      <c r="AG135" s="75">
        <v>1995.1</v>
      </c>
      <c r="AH135" s="75">
        <v>35423.5</v>
      </c>
    </row>
    <row r="136" spans="1:34" ht="27.6" x14ac:dyDescent="0.3">
      <c r="A136" s="1"/>
      <c r="B136" s="73" t="s">
        <v>37</v>
      </c>
      <c r="C136" s="73" t="s">
        <v>1024</v>
      </c>
      <c r="D136" s="73" t="s">
        <v>25</v>
      </c>
      <c r="E136" s="74" t="s">
        <v>609</v>
      </c>
      <c r="F136" s="75">
        <v>305.3</v>
      </c>
      <c r="G136" s="75">
        <v>478.7</v>
      </c>
      <c r="H136" s="75">
        <v>478.75</v>
      </c>
      <c r="I136" s="75">
        <v>266.89999999999998</v>
      </c>
      <c r="J136" s="75">
        <v>479.45</v>
      </c>
      <c r="K136" s="75">
        <v>480.25</v>
      </c>
      <c r="L136" s="75">
        <v>480.1</v>
      </c>
      <c r="M136" s="75">
        <v>480</v>
      </c>
      <c r="N136" s="75">
        <v>479.95</v>
      </c>
      <c r="O136" s="75">
        <v>479.5</v>
      </c>
      <c r="P136" s="75">
        <v>480.5</v>
      </c>
      <c r="Q136" s="75">
        <v>479.75</v>
      </c>
      <c r="R136" s="75">
        <v>467.95</v>
      </c>
      <c r="S136" s="75">
        <v>480.1</v>
      </c>
      <c r="T136" s="75">
        <v>480.35</v>
      </c>
      <c r="U136" s="75">
        <v>480.1</v>
      </c>
      <c r="V136" s="75">
        <v>479.4</v>
      </c>
      <c r="W136" s="75">
        <v>479.9</v>
      </c>
      <c r="X136" s="75">
        <v>480.6</v>
      </c>
      <c r="Y136" s="75">
        <v>464.05</v>
      </c>
      <c r="Z136" s="75">
        <v>481.30005499999999</v>
      </c>
      <c r="AA136" s="75">
        <v>480.05</v>
      </c>
      <c r="AB136" s="75">
        <v>451.9</v>
      </c>
      <c r="AC136" s="75">
        <v>478</v>
      </c>
      <c r="AD136" s="75">
        <v>347.55</v>
      </c>
      <c r="AE136" s="75">
        <v>479.25</v>
      </c>
      <c r="AF136" s="75">
        <v>476.7</v>
      </c>
      <c r="AG136" s="75">
        <v>459.7</v>
      </c>
      <c r="AH136" s="75">
        <v>12836.050055</v>
      </c>
    </row>
    <row r="137" spans="1:34" x14ac:dyDescent="0.3">
      <c r="A137" s="1"/>
      <c r="B137" s="73" t="s">
        <v>409</v>
      </c>
      <c r="C137" s="73" t="s">
        <v>1055</v>
      </c>
      <c r="D137" s="73" t="s">
        <v>25</v>
      </c>
      <c r="E137" s="74" t="s">
        <v>610</v>
      </c>
      <c r="F137" s="75"/>
      <c r="G137" s="75"/>
      <c r="H137" s="75"/>
      <c r="I137" s="75"/>
      <c r="J137" s="75"/>
      <c r="K137" s="75"/>
      <c r="L137" s="75"/>
      <c r="M137" s="75"/>
      <c r="N137" s="75"/>
      <c r="O137" s="75">
        <v>31.35</v>
      </c>
      <c r="P137" s="75">
        <v>107.7</v>
      </c>
      <c r="Q137" s="75">
        <v>108</v>
      </c>
      <c r="R137" s="75">
        <v>106.65</v>
      </c>
      <c r="S137" s="75">
        <v>101.8</v>
      </c>
      <c r="T137" s="75">
        <v>104.9</v>
      </c>
      <c r="U137" s="75">
        <v>94.75</v>
      </c>
      <c r="V137" s="75">
        <v>107.3</v>
      </c>
      <c r="W137" s="75">
        <v>107.25</v>
      </c>
      <c r="X137" s="75">
        <v>107.4</v>
      </c>
      <c r="Y137" s="75">
        <v>93.35</v>
      </c>
      <c r="Z137" s="75">
        <v>107.25</v>
      </c>
      <c r="AA137" s="75">
        <v>108</v>
      </c>
      <c r="AB137" s="75">
        <v>87.45</v>
      </c>
      <c r="AC137" s="75">
        <v>107.7</v>
      </c>
      <c r="AD137" s="75">
        <v>108</v>
      </c>
      <c r="AE137" s="75">
        <v>93.25</v>
      </c>
      <c r="AF137" s="75">
        <v>107.65</v>
      </c>
      <c r="AG137" s="75">
        <v>107.55</v>
      </c>
      <c r="AH137" s="75">
        <v>1897.3</v>
      </c>
    </row>
    <row r="138" spans="1:34" x14ac:dyDescent="0.3">
      <c r="A138" s="1"/>
      <c r="B138" s="73" t="s">
        <v>409</v>
      </c>
      <c r="C138" s="73" t="s">
        <v>1167</v>
      </c>
      <c r="D138" s="73" t="s">
        <v>25</v>
      </c>
      <c r="E138" s="74" t="s">
        <v>610</v>
      </c>
      <c r="F138" s="75"/>
      <c r="G138" s="75"/>
      <c r="H138" s="75"/>
      <c r="I138" s="75"/>
      <c r="J138" s="75"/>
      <c r="K138" s="75"/>
      <c r="L138" s="75"/>
      <c r="M138" s="75"/>
      <c r="N138" s="75"/>
      <c r="O138" s="75"/>
      <c r="P138" s="75"/>
      <c r="Q138" s="75"/>
      <c r="R138" s="75"/>
      <c r="S138" s="75"/>
      <c r="T138" s="75">
        <v>21.9</v>
      </c>
      <c r="U138" s="75">
        <v>55.2</v>
      </c>
      <c r="V138" s="75">
        <v>63.05</v>
      </c>
      <c r="W138" s="75">
        <v>66.45</v>
      </c>
      <c r="X138" s="75">
        <v>67.2</v>
      </c>
      <c r="Y138" s="75">
        <v>69.5</v>
      </c>
      <c r="Z138" s="75">
        <v>70.3</v>
      </c>
      <c r="AA138" s="75">
        <v>71.400000000000006</v>
      </c>
      <c r="AB138" s="75">
        <v>63.9</v>
      </c>
      <c r="AC138" s="75">
        <v>74</v>
      </c>
      <c r="AD138" s="75">
        <v>73.849999999999994</v>
      </c>
      <c r="AE138" s="75">
        <v>71.099999999999994</v>
      </c>
      <c r="AF138" s="75">
        <v>58.5</v>
      </c>
      <c r="AG138" s="75">
        <v>72.3</v>
      </c>
      <c r="AH138" s="75">
        <v>898.65</v>
      </c>
    </row>
    <row r="139" spans="1:34" x14ac:dyDescent="0.3">
      <c r="A139" s="1"/>
      <c r="B139" s="73" t="s">
        <v>409</v>
      </c>
      <c r="C139" s="73" t="s">
        <v>1168</v>
      </c>
      <c r="D139" s="73" t="s">
        <v>25</v>
      </c>
      <c r="E139" s="74" t="s">
        <v>610</v>
      </c>
      <c r="F139" s="75"/>
      <c r="G139" s="75"/>
      <c r="H139" s="75"/>
      <c r="I139" s="75"/>
      <c r="J139" s="75"/>
      <c r="K139" s="75"/>
      <c r="L139" s="75"/>
      <c r="M139" s="75"/>
      <c r="N139" s="75"/>
      <c r="O139" s="75"/>
      <c r="P139" s="75">
        <v>14.15</v>
      </c>
      <c r="Q139" s="75">
        <v>33.299999999999997</v>
      </c>
      <c r="R139" s="75">
        <v>52.15</v>
      </c>
      <c r="S139" s="75">
        <v>49.9</v>
      </c>
      <c r="T139" s="75">
        <v>51.55</v>
      </c>
      <c r="U139" s="75">
        <v>48.7</v>
      </c>
      <c r="V139" s="75">
        <v>52.8</v>
      </c>
      <c r="W139" s="75">
        <v>52.8</v>
      </c>
      <c r="X139" s="75">
        <v>43.4</v>
      </c>
      <c r="Y139" s="75">
        <v>52.8</v>
      </c>
      <c r="Z139" s="75">
        <v>52.8</v>
      </c>
      <c r="AA139" s="75">
        <v>35.200000000000003</v>
      </c>
      <c r="AB139" s="75">
        <v>28.9</v>
      </c>
      <c r="AC139" s="75">
        <v>52.7</v>
      </c>
      <c r="AD139" s="75">
        <v>52.8</v>
      </c>
      <c r="AE139" s="75">
        <v>51.7</v>
      </c>
      <c r="AF139" s="75">
        <v>52.8</v>
      </c>
      <c r="AG139" s="75">
        <v>52.8</v>
      </c>
      <c r="AH139" s="75">
        <v>831.25</v>
      </c>
    </row>
    <row r="140" spans="1:34" x14ac:dyDescent="0.3">
      <c r="A140" s="1"/>
      <c r="B140" s="73" t="s">
        <v>409</v>
      </c>
      <c r="C140" s="73" t="s">
        <v>1169</v>
      </c>
      <c r="D140" s="73" t="s">
        <v>25</v>
      </c>
      <c r="E140" s="74" t="s">
        <v>610</v>
      </c>
      <c r="F140" s="75"/>
      <c r="G140" s="75"/>
      <c r="H140" s="75"/>
      <c r="I140" s="75"/>
      <c r="J140" s="75"/>
      <c r="K140" s="75"/>
      <c r="L140" s="75"/>
      <c r="M140" s="75"/>
      <c r="N140" s="75"/>
      <c r="O140" s="75"/>
      <c r="P140" s="75">
        <v>14.55</v>
      </c>
      <c r="Q140" s="75">
        <v>24.35</v>
      </c>
      <c r="R140" s="75">
        <v>24</v>
      </c>
      <c r="S140" s="75">
        <v>24</v>
      </c>
      <c r="T140" s="75">
        <v>22.05</v>
      </c>
      <c r="U140" s="75">
        <v>26.55</v>
      </c>
      <c r="V140" s="75">
        <v>25.35</v>
      </c>
      <c r="W140" s="75">
        <v>12.5</v>
      </c>
      <c r="X140" s="75">
        <v>20.45</v>
      </c>
      <c r="Y140" s="75">
        <v>26.1</v>
      </c>
      <c r="Z140" s="75">
        <v>5.85</v>
      </c>
      <c r="AA140" s="75">
        <v>26.15</v>
      </c>
      <c r="AB140" s="75">
        <v>24.7</v>
      </c>
      <c r="AC140" s="75">
        <v>26.4</v>
      </c>
      <c r="AD140" s="75">
        <v>23.6</v>
      </c>
      <c r="AE140" s="75">
        <v>16.3</v>
      </c>
      <c r="AF140" s="75">
        <v>26.1</v>
      </c>
      <c r="AG140" s="75">
        <v>26.4</v>
      </c>
      <c r="AH140" s="75">
        <v>395.4</v>
      </c>
    </row>
    <row r="141" spans="1:34" ht="27.6" x14ac:dyDescent="0.3">
      <c r="A141" s="1"/>
      <c r="B141" s="73" t="s">
        <v>616</v>
      </c>
      <c r="C141" s="73" t="s">
        <v>1170</v>
      </c>
      <c r="D141" s="73" t="s">
        <v>1171</v>
      </c>
      <c r="E141" s="74" t="s">
        <v>610</v>
      </c>
      <c r="F141" s="75"/>
      <c r="G141" s="75"/>
      <c r="H141" s="75"/>
      <c r="I141" s="75"/>
      <c r="J141" s="75"/>
      <c r="K141" s="75"/>
      <c r="L141" s="75">
        <v>235.2</v>
      </c>
      <c r="M141" s="75"/>
      <c r="N141" s="75"/>
      <c r="O141" s="75"/>
      <c r="P141" s="75"/>
      <c r="Q141" s="75"/>
      <c r="R141" s="75"/>
      <c r="S141" s="75"/>
      <c r="T141" s="75"/>
      <c r="U141" s="75"/>
      <c r="V141" s="75"/>
      <c r="W141" s="75"/>
      <c r="X141" s="75"/>
      <c r="Y141" s="75"/>
      <c r="Z141" s="75"/>
      <c r="AA141" s="75"/>
      <c r="AB141" s="75"/>
      <c r="AC141" s="75"/>
      <c r="AD141" s="75"/>
      <c r="AE141" s="75"/>
      <c r="AF141" s="75"/>
      <c r="AG141" s="75"/>
      <c r="AH141" s="75">
        <v>235.2</v>
      </c>
    </row>
    <row r="142" spans="1:34" ht="27.6" x14ac:dyDescent="0.3">
      <c r="A142" s="1"/>
      <c r="B142" s="73" t="s">
        <v>616</v>
      </c>
      <c r="C142" s="73" t="s">
        <v>1170</v>
      </c>
      <c r="D142" s="73" t="s">
        <v>1172</v>
      </c>
      <c r="E142" s="74" t="s">
        <v>610</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v>0</v>
      </c>
    </row>
    <row r="143" spans="1:34" x14ac:dyDescent="0.3">
      <c r="A143" s="1"/>
      <c r="B143" s="73" t="s">
        <v>652</v>
      </c>
      <c r="C143" s="73" t="s">
        <v>1173</v>
      </c>
      <c r="D143" s="73" t="s">
        <v>25</v>
      </c>
      <c r="E143" s="74" t="s">
        <v>611</v>
      </c>
      <c r="F143" s="75">
        <v>80.400000000000006</v>
      </c>
      <c r="G143" s="75">
        <v>114.75</v>
      </c>
      <c r="H143" s="75">
        <v>98.35</v>
      </c>
      <c r="I143" s="75">
        <v>119.25</v>
      </c>
      <c r="J143" s="75">
        <v>103.6</v>
      </c>
      <c r="K143" s="75">
        <v>111.2</v>
      </c>
      <c r="L143" s="75">
        <v>118.15</v>
      </c>
      <c r="M143" s="75">
        <v>118.3</v>
      </c>
      <c r="N143" s="75">
        <v>120.45</v>
      </c>
      <c r="O143" s="75">
        <v>118.3</v>
      </c>
      <c r="P143" s="75">
        <v>116.9</v>
      </c>
      <c r="Q143" s="75">
        <v>118.3</v>
      </c>
      <c r="R143" s="75">
        <v>116.15</v>
      </c>
      <c r="S143" s="75">
        <v>113.4</v>
      </c>
      <c r="T143" s="75">
        <v>116</v>
      </c>
      <c r="U143" s="75">
        <v>114.25</v>
      </c>
      <c r="V143" s="75">
        <v>116.7</v>
      </c>
      <c r="W143" s="75">
        <v>115.45</v>
      </c>
      <c r="X143" s="75">
        <v>116</v>
      </c>
      <c r="Y143" s="75">
        <v>99.7</v>
      </c>
      <c r="Z143" s="75">
        <v>108.95</v>
      </c>
      <c r="AA143" s="75">
        <v>113.55</v>
      </c>
      <c r="AB143" s="75">
        <v>113.2</v>
      </c>
      <c r="AC143" s="75">
        <v>111.65</v>
      </c>
      <c r="AD143" s="75">
        <v>96.65</v>
      </c>
      <c r="AE143" s="75">
        <v>85.6</v>
      </c>
      <c r="AF143" s="75">
        <v>114.8</v>
      </c>
      <c r="AG143" s="75">
        <v>117.15</v>
      </c>
      <c r="AH143" s="75">
        <v>3107.15</v>
      </c>
    </row>
    <row r="144" spans="1:34" x14ac:dyDescent="0.3">
      <c r="A144" s="1"/>
      <c r="B144" s="73" t="s">
        <v>140</v>
      </c>
      <c r="C144" s="73" t="s">
        <v>141</v>
      </c>
      <c r="D144" s="73" t="s">
        <v>318</v>
      </c>
      <c r="E144" s="74" t="s">
        <v>610</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v>0</v>
      </c>
    </row>
    <row r="145" spans="1:34" x14ac:dyDescent="0.3">
      <c r="A145" s="1"/>
      <c r="B145" s="73" t="s">
        <v>140</v>
      </c>
      <c r="C145" s="73" t="s">
        <v>141</v>
      </c>
      <c r="D145" s="73" t="s">
        <v>1133</v>
      </c>
      <c r="E145" s="74" t="s">
        <v>610</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v>0</v>
      </c>
    </row>
    <row r="146" spans="1:34" x14ac:dyDescent="0.3">
      <c r="A146" s="1"/>
      <c r="B146" s="73" t="s">
        <v>140</v>
      </c>
      <c r="C146" s="73" t="s">
        <v>141</v>
      </c>
      <c r="D146" s="73" t="s">
        <v>1126</v>
      </c>
      <c r="E146" s="74" t="s">
        <v>610</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v>0</v>
      </c>
    </row>
    <row r="147" spans="1:34" x14ac:dyDescent="0.3">
      <c r="A147" s="1"/>
      <c r="B147" s="73" t="s">
        <v>140</v>
      </c>
      <c r="C147" s="73" t="s">
        <v>141</v>
      </c>
      <c r="D147" s="73" t="s">
        <v>86</v>
      </c>
      <c r="E147" s="74" t="s">
        <v>610</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v>0</v>
      </c>
    </row>
    <row r="148" spans="1:34" x14ac:dyDescent="0.3">
      <c r="A148" s="1"/>
      <c r="B148" s="73" t="s">
        <v>500</v>
      </c>
      <c r="C148" s="73" t="s">
        <v>1025</v>
      </c>
      <c r="D148" s="73" t="s">
        <v>25</v>
      </c>
      <c r="E148" s="74" t="s">
        <v>609</v>
      </c>
      <c r="F148" s="75">
        <v>2661.15</v>
      </c>
      <c r="G148" s="75">
        <v>2656.25</v>
      </c>
      <c r="H148" s="75">
        <v>2547.6999999999998</v>
      </c>
      <c r="I148" s="75">
        <v>2657.1</v>
      </c>
      <c r="J148" s="75">
        <v>2653.3</v>
      </c>
      <c r="K148" s="75">
        <v>2659.3</v>
      </c>
      <c r="L148" s="75">
        <v>2656.35</v>
      </c>
      <c r="M148" s="75">
        <v>2659.35</v>
      </c>
      <c r="N148" s="75">
        <v>2658.25</v>
      </c>
      <c r="O148" s="75">
        <v>2590.1</v>
      </c>
      <c r="P148" s="75">
        <v>2168.0500000000002</v>
      </c>
      <c r="Q148" s="75">
        <v>2611.9</v>
      </c>
      <c r="R148" s="75">
        <v>2658.9</v>
      </c>
      <c r="S148" s="75">
        <v>2657.85</v>
      </c>
      <c r="T148" s="75">
        <v>2660.6</v>
      </c>
      <c r="U148" s="75">
        <v>2658.5</v>
      </c>
      <c r="V148" s="75">
        <v>2583.75</v>
      </c>
      <c r="W148" s="75">
        <v>2657.4749999999999</v>
      </c>
      <c r="X148" s="75">
        <v>2658.3</v>
      </c>
      <c r="Y148" s="75">
        <v>2645.3</v>
      </c>
      <c r="Z148" s="75">
        <v>2560.4</v>
      </c>
      <c r="AA148" s="75">
        <v>2407.6</v>
      </c>
      <c r="AB148" s="75">
        <v>2657.5</v>
      </c>
      <c r="AC148" s="75">
        <v>2660.05</v>
      </c>
      <c r="AD148" s="75">
        <v>2660.75</v>
      </c>
      <c r="AE148" s="75">
        <v>2576.0500000000002</v>
      </c>
      <c r="AF148" s="75">
        <v>2038.2</v>
      </c>
      <c r="AG148" s="75">
        <v>2139.65</v>
      </c>
      <c r="AH148" s="75">
        <v>72059.675000000003</v>
      </c>
    </row>
    <row r="149" spans="1:34" x14ac:dyDescent="0.3">
      <c r="A149" s="1"/>
      <c r="B149" s="73" t="s">
        <v>500</v>
      </c>
      <c r="C149" s="73" t="s">
        <v>1026</v>
      </c>
      <c r="D149" s="73" t="s">
        <v>25</v>
      </c>
      <c r="E149" s="74" t="s">
        <v>609</v>
      </c>
      <c r="F149" s="75">
        <v>28.8</v>
      </c>
      <c r="G149" s="75">
        <v>28.75</v>
      </c>
      <c r="H149" s="75">
        <v>23.5</v>
      </c>
      <c r="I149" s="75">
        <v>28.3</v>
      </c>
      <c r="J149" s="75">
        <v>28.8</v>
      </c>
      <c r="K149" s="75">
        <v>28.8</v>
      </c>
      <c r="L149" s="75">
        <v>28.8</v>
      </c>
      <c r="M149" s="75">
        <v>28.8</v>
      </c>
      <c r="N149" s="75">
        <v>28.8</v>
      </c>
      <c r="O149" s="75">
        <v>27.95</v>
      </c>
      <c r="P149" s="75">
        <v>28</v>
      </c>
      <c r="Q149" s="75">
        <v>26.9</v>
      </c>
      <c r="R149" s="75">
        <v>26.4</v>
      </c>
      <c r="S149" s="75">
        <v>24.6</v>
      </c>
      <c r="T149" s="75">
        <v>24</v>
      </c>
      <c r="U149" s="75">
        <v>24</v>
      </c>
      <c r="V149" s="75">
        <v>21.75</v>
      </c>
      <c r="W149" s="75">
        <v>21.803999999999998</v>
      </c>
      <c r="X149" s="75">
        <v>21.6</v>
      </c>
      <c r="Y149" s="75">
        <v>21.6</v>
      </c>
      <c r="Z149" s="75">
        <v>24.05</v>
      </c>
      <c r="AA149" s="75">
        <v>25.5</v>
      </c>
      <c r="AB149" s="75">
        <v>28.5</v>
      </c>
      <c r="AC149" s="75">
        <v>26.65</v>
      </c>
      <c r="AD149" s="75">
        <v>27.2</v>
      </c>
      <c r="AE149" s="75">
        <v>24</v>
      </c>
      <c r="AF149" s="75">
        <v>22.15</v>
      </c>
      <c r="AG149" s="75">
        <v>21.6</v>
      </c>
      <c r="AH149" s="75">
        <v>721.60400000000004</v>
      </c>
    </row>
    <row r="150" spans="1:34" x14ac:dyDescent="0.3">
      <c r="A150" s="1"/>
      <c r="B150" s="73" t="s">
        <v>656</v>
      </c>
      <c r="C150" s="73" t="s">
        <v>1059</v>
      </c>
      <c r="D150" s="73" t="s">
        <v>318</v>
      </c>
      <c r="E150" s="74" t="s">
        <v>610</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v>0</v>
      </c>
    </row>
    <row r="151" spans="1:34" x14ac:dyDescent="0.3">
      <c r="A151" s="1"/>
      <c r="B151" s="73" t="s">
        <v>656</v>
      </c>
      <c r="C151" s="73" t="s">
        <v>1059</v>
      </c>
      <c r="D151" s="73" t="s">
        <v>1174</v>
      </c>
      <c r="E151" s="74" t="s">
        <v>610</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v>0</v>
      </c>
    </row>
    <row r="152" spans="1:34" x14ac:dyDescent="0.3">
      <c r="A152" s="1"/>
      <c r="B152" s="73" t="s">
        <v>508</v>
      </c>
      <c r="C152" s="73" t="s">
        <v>1175</v>
      </c>
      <c r="D152" s="73" t="s">
        <v>1176</v>
      </c>
      <c r="E152" s="74" t="s">
        <v>610</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v>0</v>
      </c>
    </row>
    <row r="153" spans="1:34" x14ac:dyDescent="0.3">
      <c r="A153" s="1"/>
      <c r="B153" s="73" t="s">
        <v>508</v>
      </c>
      <c r="C153" s="73" t="s">
        <v>1175</v>
      </c>
      <c r="D153" s="73" t="s">
        <v>1174</v>
      </c>
      <c r="E153" s="74" t="s">
        <v>610</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v>0</v>
      </c>
    </row>
    <row r="154" spans="1:34" x14ac:dyDescent="0.3">
      <c r="A154" s="1"/>
      <c r="B154" s="73" t="s">
        <v>508</v>
      </c>
      <c r="C154" s="73" t="s">
        <v>1175</v>
      </c>
      <c r="D154" s="73" t="s">
        <v>1177</v>
      </c>
      <c r="E154" s="74" t="s">
        <v>610</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v>0</v>
      </c>
    </row>
    <row r="155" spans="1:34" x14ac:dyDescent="0.3">
      <c r="A155" s="1"/>
      <c r="B155" s="73" t="s">
        <v>508</v>
      </c>
      <c r="C155" s="73" t="s">
        <v>1175</v>
      </c>
      <c r="D155" s="73" t="s">
        <v>509</v>
      </c>
      <c r="E155" s="74" t="s">
        <v>610</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v>0</v>
      </c>
    </row>
    <row r="156" spans="1:34" x14ac:dyDescent="0.3">
      <c r="A156" s="1"/>
      <c r="B156" s="73" t="s">
        <v>1027</v>
      </c>
      <c r="C156" s="73" t="s">
        <v>1028</v>
      </c>
      <c r="D156" s="73" t="s">
        <v>25</v>
      </c>
      <c r="E156" s="74" t="s">
        <v>609</v>
      </c>
      <c r="F156" s="75">
        <v>480.3</v>
      </c>
      <c r="G156" s="75">
        <v>480</v>
      </c>
      <c r="H156" s="75">
        <v>479.6</v>
      </c>
      <c r="I156" s="75">
        <v>480</v>
      </c>
      <c r="J156" s="75">
        <v>480.5</v>
      </c>
      <c r="K156" s="75">
        <v>480.55</v>
      </c>
      <c r="L156" s="75">
        <v>480.45</v>
      </c>
      <c r="M156" s="75">
        <v>479.75</v>
      </c>
      <c r="N156" s="75">
        <v>479.95</v>
      </c>
      <c r="O156" s="75">
        <v>479.9</v>
      </c>
      <c r="P156" s="75">
        <v>480.1</v>
      </c>
      <c r="Q156" s="75">
        <v>479.6</v>
      </c>
      <c r="R156" s="75">
        <v>371.45</v>
      </c>
      <c r="S156" s="75">
        <v>479.75</v>
      </c>
      <c r="T156" s="75">
        <v>479.45</v>
      </c>
      <c r="U156" s="75">
        <v>479.85</v>
      </c>
      <c r="V156" s="75">
        <v>478.75</v>
      </c>
      <c r="W156" s="75">
        <v>480.05</v>
      </c>
      <c r="X156" s="75">
        <v>479.95</v>
      </c>
      <c r="Y156" s="75">
        <v>479.9</v>
      </c>
      <c r="Z156" s="75">
        <v>480.3</v>
      </c>
      <c r="AA156" s="75">
        <v>480</v>
      </c>
      <c r="AB156" s="75">
        <v>480.02289000000002</v>
      </c>
      <c r="AC156" s="75">
        <v>479.8</v>
      </c>
      <c r="AD156" s="75">
        <v>369.9</v>
      </c>
      <c r="AE156" s="75">
        <v>479.25</v>
      </c>
      <c r="AF156" s="75">
        <v>479.5</v>
      </c>
      <c r="AG156" s="75">
        <v>480.05</v>
      </c>
      <c r="AH156" s="75">
        <v>13218.67289</v>
      </c>
    </row>
    <row r="157" spans="1:34" x14ac:dyDescent="0.3">
      <c r="A157" s="1"/>
      <c r="B157" s="73" t="s">
        <v>1027</v>
      </c>
      <c r="C157" s="73" t="s">
        <v>1029</v>
      </c>
      <c r="D157" s="73" t="s">
        <v>25</v>
      </c>
      <c r="E157" s="74" t="s">
        <v>609</v>
      </c>
      <c r="F157" s="75">
        <v>229.45</v>
      </c>
      <c r="G157" s="75">
        <v>228.45</v>
      </c>
      <c r="H157" s="75">
        <v>217.85</v>
      </c>
      <c r="I157" s="75">
        <v>225.45</v>
      </c>
      <c r="J157" s="75">
        <v>226.15</v>
      </c>
      <c r="K157" s="75">
        <v>227</v>
      </c>
      <c r="L157" s="75">
        <v>226.45</v>
      </c>
      <c r="M157" s="75">
        <v>227.6</v>
      </c>
      <c r="N157" s="75">
        <v>226.45</v>
      </c>
      <c r="O157" s="75">
        <v>104.55</v>
      </c>
      <c r="P157" s="75">
        <v>229.9</v>
      </c>
      <c r="Q157" s="75">
        <v>228</v>
      </c>
      <c r="R157" s="75">
        <v>228.25</v>
      </c>
      <c r="S157" s="75">
        <v>226.2</v>
      </c>
      <c r="T157" s="75">
        <v>227.05</v>
      </c>
      <c r="U157" s="75">
        <v>202.15</v>
      </c>
      <c r="V157" s="75">
        <v>229.25</v>
      </c>
      <c r="W157" s="75">
        <v>228.4</v>
      </c>
      <c r="X157" s="75">
        <v>229.2</v>
      </c>
      <c r="Y157" s="75">
        <v>226.3</v>
      </c>
      <c r="Z157" s="75">
        <v>230.15</v>
      </c>
      <c r="AA157" s="75">
        <v>230.05</v>
      </c>
      <c r="AB157" s="75">
        <v>230.78649999999999</v>
      </c>
      <c r="AC157" s="75">
        <v>231.4</v>
      </c>
      <c r="AD157" s="75">
        <v>234.1</v>
      </c>
      <c r="AE157" s="75">
        <v>234</v>
      </c>
      <c r="AF157" s="75">
        <v>234.35</v>
      </c>
      <c r="AG157" s="75">
        <v>234.3</v>
      </c>
      <c r="AH157" s="75">
        <v>6253.2365</v>
      </c>
    </row>
    <row r="158" spans="1:34" x14ac:dyDescent="0.3">
      <c r="A158" s="1"/>
      <c r="B158" s="73" t="s">
        <v>52</v>
      </c>
      <c r="C158" s="73" t="s">
        <v>1030</v>
      </c>
      <c r="D158" s="73" t="s">
        <v>25</v>
      </c>
      <c r="E158" s="74" t="s">
        <v>609</v>
      </c>
      <c r="F158" s="75">
        <v>91.2</v>
      </c>
      <c r="G158" s="75">
        <v>91.2</v>
      </c>
      <c r="H158" s="75">
        <v>90.35</v>
      </c>
      <c r="I158" s="75">
        <v>90.7</v>
      </c>
      <c r="J158" s="75">
        <v>91.2</v>
      </c>
      <c r="K158" s="75">
        <v>91.2</v>
      </c>
      <c r="L158" s="75">
        <v>91.2</v>
      </c>
      <c r="M158" s="75">
        <v>91.2</v>
      </c>
      <c r="N158" s="75">
        <v>91.2</v>
      </c>
      <c r="O158" s="75">
        <v>91.2</v>
      </c>
      <c r="P158" s="75">
        <v>91.2</v>
      </c>
      <c r="Q158" s="75">
        <v>91.2</v>
      </c>
      <c r="R158" s="75">
        <v>91.2</v>
      </c>
      <c r="S158" s="75">
        <v>93.9</v>
      </c>
      <c r="T158" s="75">
        <v>96</v>
      </c>
      <c r="U158" s="75">
        <v>96</v>
      </c>
      <c r="V158" s="75">
        <v>96</v>
      </c>
      <c r="W158" s="75">
        <v>96</v>
      </c>
      <c r="X158" s="75">
        <v>96</v>
      </c>
      <c r="Y158" s="75">
        <v>96</v>
      </c>
      <c r="Z158" s="75">
        <v>91.2</v>
      </c>
      <c r="AA158" s="75">
        <v>91.2</v>
      </c>
      <c r="AB158" s="75">
        <v>91.2</v>
      </c>
      <c r="AC158" s="75">
        <v>65.099999999999994</v>
      </c>
      <c r="AD158" s="75">
        <v>53.2</v>
      </c>
      <c r="AE158" s="75">
        <v>91.2</v>
      </c>
      <c r="AF158" s="75">
        <v>91.2</v>
      </c>
      <c r="AG158" s="75">
        <v>62.7</v>
      </c>
      <c r="AH158" s="75">
        <v>2491.15</v>
      </c>
    </row>
    <row r="159" spans="1:34" x14ac:dyDescent="0.3">
      <c r="A159" s="1"/>
      <c r="B159" s="73" t="s">
        <v>52</v>
      </c>
      <c r="C159" s="73" t="s">
        <v>143</v>
      </c>
      <c r="D159" s="73" t="s">
        <v>25</v>
      </c>
      <c r="E159" s="74" t="s">
        <v>609</v>
      </c>
      <c r="F159" s="75">
        <v>229.05</v>
      </c>
      <c r="G159" s="75">
        <v>710.35</v>
      </c>
      <c r="H159" s="75">
        <v>543.4</v>
      </c>
      <c r="I159" s="75">
        <v>549.54999999999995</v>
      </c>
      <c r="J159" s="75">
        <v>675.65</v>
      </c>
      <c r="K159" s="75">
        <v>620.54999999999995</v>
      </c>
      <c r="L159" s="75">
        <v>355.85</v>
      </c>
      <c r="M159" s="75">
        <v>64.650000000000006</v>
      </c>
      <c r="N159" s="75"/>
      <c r="O159" s="75"/>
      <c r="P159" s="75"/>
      <c r="Q159" s="75"/>
      <c r="R159" s="75"/>
      <c r="S159" s="75"/>
      <c r="T159" s="75"/>
      <c r="U159" s="75"/>
      <c r="V159" s="75"/>
      <c r="W159" s="75"/>
      <c r="X159" s="75"/>
      <c r="Y159" s="75"/>
      <c r="Z159" s="75"/>
      <c r="AA159" s="75"/>
      <c r="AB159" s="75">
        <v>61.65</v>
      </c>
      <c r="AC159" s="75">
        <v>184.25</v>
      </c>
      <c r="AD159" s="75">
        <v>422.8</v>
      </c>
      <c r="AE159" s="75">
        <v>670.9</v>
      </c>
      <c r="AF159" s="75">
        <v>1037.0999999999999</v>
      </c>
      <c r="AG159" s="75">
        <v>1042.3</v>
      </c>
      <c r="AH159" s="75">
        <v>7168.05</v>
      </c>
    </row>
    <row r="160" spans="1:34" x14ac:dyDescent="0.3">
      <c r="A160" s="1"/>
      <c r="B160" s="73" t="s">
        <v>52</v>
      </c>
      <c r="C160" s="73" t="s">
        <v>145</v>
      </c>
      <c r="D160" s="73" t="s">
        <v>25</v>
      </c>
      <c r="E160" s="74" t="s">
        <v>609</v>
      </c>
      <c r="F160" s="75">
        <v>4176.6000000000004</v>
      </c>
      <c r="G160" s="75">
        <v>4167.8500000000004</v>
      </c>
      <c r="H160" s="75">
        <v>4146.1499999999996</v>
      </c>
      <c r="I160" s="75">
        <v>4164.75</v>
      </c>
      <c r="J160" s="75">
        <v>3246.4</v>
      </c>
      <c r="K160" s="75">
        <v>3609.4</v>
      </c>
      <c r="L160" s="75">
        <v>3825.4</v>
      </c>
      <c r="M160" s="75">
        <v>4174.45</v>
      </c>
      <c r="N160" s="75">
        <v>4170</v>
      </c>
      <c r="O160" s="75">
        <v>4155.7</v>
      </c>
      <c r="P160" s="75">
        <v>4174.8</v>
      </c>
      <c r="Q160" s="75">
        <v>3362.4</v>
      </c>
      <c r="R160" s="75">
        <v>4082.9</v>
      </c>
      <c r="S160" s="75">
        <v>3737.8</v>
      </c>
      <c r="T160" s="75">
        <v>3663.95</v>
      </c>
      <c r="U160" s="75">
        <v>3408.85</v>
      </c>
      <c r="V160" s="75">
        <v>3563.25</v>
      </c>
      <c r="W160" s="75">
        <v>3242.55</v>
      </c>
      <c r="X160" s="75">
        <v>2913.65</v>
      </c>
      <c r="Y160" s="75">
        <v>3383.6</v>
      </c>
      <c r="Z160" s="75">
        <v>3392</v>
      </c>
      <c r="AA160" s="75">
        <v>3049.9</v>
      </c>
      <c r="AB160" s="75">
        <v>3014.4</v>
      </c>
      <c r="AC160" s="75">
        <v>3094.55</v>
      </c>
      <c r="AD160" s="75">
        <v>2379.3000000000002</v>
      </c>
      <c r="AE160" s="75">
        <v>2762.8</v>
      </c>
      <c r="AF160" s="75">
        <v>3143.5</v>
      </c>
      <c r="AG160" s="75">
        <v>2929.45</v>
      </c>
      <c r="AH160" s="75">
        <v>99136.35</v>
      </c>
    </row>
    <row r="161" spans="1:34" x14ac:dyDescent="0.3">
      <c r="A161" s="1"/>
      <c r="B161" s="73" t="s">
        <v>52</v>
      </c>
      <c r="C161" s="73" t="s">
        <v>1031</v>
      </c>
      <c r="D161" s="73" t="s">
        <v>25</v>
      </c>
      <c r="E161" s="74" t="s">
        <v>609</v>
      </c>
      <c r="F161" s="75">
        <v>910.05</v>
      </c>
      <c r="G161" s="75">
        <v>907.2</v>
      </c>
      <c r="H161" s="75">
        <v>908.7</v>
      </c>
      <c r="I161" s="75">
        <v>909</v>
      </c>
      <c r="J161" s="75">
        <v>912.1</v>
      </c>
      <c r="K161" s="75">
        <v>915.3</v>
      </c>
      <c r="L161" s="75">
        <v>909.05</v>
      </c>
      <c r="M161" s="75">
        <v>908.25</v>
      </c>
      <c r="N161" s="75">
        <v>906</v>
      </c>
      <c r="O161" s="75">
        <v>904.7</v>
      </c>
      <c r="P161" s="75">
        <v>907.15</v>
      </c>
      <c r="Q161" s="75">
        <v>905.7</v>
      </c>
      <c r="R161" s="75">
        <v>906.3</v>
      </c>
      <c r="S161" s="75">
        <v>906.85</v>
      </c>
      <c r="T161" s="75">
        <v>909.1</v>
      </c>
      <c r="U161" s="75">
        <v>904.35</v>
      </c>
      <c r="V161" s="75">
        <v>904.5</v>
      </c>
      <c r="W161" s="75">
        <v>833.1</v>
      </c>
      <c r="X161" s="75">
        <v>765.4</v>
      </c>
      <c r="Y161" s="75">
        <v>669.55</v>
      </c>
      <c r="Z161" s="75">
        <v>668.2</v>
      </c>
      <c r="AA161" s="75">
        <v>618.4</v>
      </c>
      <c r="AB161" s="75">
        <v>571.75</v>
      </c>
      <c r="AC161" s="75">
        <v>514.20000000000005</v>
      </c>
      <c r="AD161" s="75">
        <v>577.04999999999995</v>
      </c>
      <c r="AE161" s="75">
        <v>516.20000000000005</v>
      </c>
      <c r="AF161" s="75">
        <v>451.2</v>
      </c>
      <c r="AG161" s="75">
        <v>430.95</v>
      </c>
      <c r="AH161" s="75">
        <v>22050.3</v>
      </c>
    </row>
    <row r="162" spans="1:34" x14ac:dyDescent="0.3">
      <c r="A162" s="1"/>
      <c r="B162" s="73" t="s">
        <v>52</v>
      </c>
      <c r="C162" s="73" t="s">
        <v>1032</v>
      </c>
      <c r="D162" s="73" t="s">
        <v>25</v>
      </c>
      <c r="E162" s="74" t="s">
        <v>609</v>
      </c>
      <c r="F162" s="75">
        <v>1047.45</v>
      </c>
      <c r="G162" s="75">
        <v>1097.55</v>
      </c>
      <c r="H162" s="75">
        <v>1055.25</v>
      </c>
      <c r="I162" s="75">
        <v>1040.3</v>
      </c>
      <c r="J162" s="75">
        <v>1108.3499999999999</v>
      </c>
      <c r="K162" s="75">
        <v>1120.6500000000001</v>
      </c>
      <c r="L162" s="75">
        <v>1122.8499999999999</v>
      </c>
      <c r="M162" s="75">
        <v>1112.1500000000001</v>
      </c>
      <c r="N162" s="75">
        <v>1031.45</v>
      </c>
      <c r="O162" s="75">
        <v>1122.55</v>
      </c>
      <c r="P162" s="75">
        <v>1098.05</v>
      </c>
      <c r="Q162" s="75">
        <v>1105.3499999999999</v>
      </c>
      <c r="R162" s="75">
        <v>1122.75</v>
      </c>
      <c r="S162" s="75">
        <v>1124.25</v>
      </c>
      <c r="T162" s="75">
        <v>1126.9000000000001</v>
      </c>
      <c r="U162" s="75">
        <v>1123.25</v>
      </c>
      <c r="V162" s="75">
        <v>1116.7</v>
      </c>
      <c r="W162" s="75">
        <v>1124</v>
      </c>
      <c r="X162" s="75">
        <v>1125.5</v>
      </c>
      <c r="Y162" s="75">
        <v>1091.45</v>
      </c>
      <c r="Z162" s="75">
        <v>954.65</v>
      </c>
      <c r="AA162" s="75">
        <v>952</v>
      </c>
      <c r="AB162" s="75">
        <v>954.45</v>
      </c>
      <c r="AC162" s="75">
        <v>958.85</v>
      </c>
      <c r="AD162" s="75">
        <v>977.7</v>
      </c>
      <c r="AE162" s="75">
        <v>635.54999999999995</v>
      </c>
      <c r="AF162" s="75">
        <v>680.2</v>
      </c>
      <c r="AG162" s="75">
        <v>686.6</v>
      </c>
      <c r="AH162" s="75">
        <v>28816.75</v>
      </c>
    </row>
    <row r="163" spans="1:34" x14ac:dyDescent="0.3">
      <c r="A163" s="1"/>
      <c r="B163" s="73" t="s">
        <v>52</v>
      </c>
      <c r="C163" s="73" t="s">
        <v>1033</v>
      </c>
      <c r="D163" s="73" t="s">
        <v>25</v>
      </c>
      <c r="E163" s="74" t="s">
        <v>609</v>
      </c>
      <c r="F163" s="75">
        <v>81.5</v>
      </c>
      <c r="G163" s="75">
        <v>36.799999999999997</v>
      </c>
      <c r="H163" s="75">
        <v>105.25</v>
      </c>
      <c r="I163" s="75">
        <v>47.7</v>
      </c>
      <c r="J163" s="75">
        <v>16.399999999999999</v>
      </c>
      <c r="K163" s="75">
        <v>98.4</v>
      </c>
      <c r="L163" s="75">
        <v>200.8</v>
      </c>
      <c r="M163" s="75">
        <v>115.4</v>
      </c>
      <c r="N163" s="75">
        <v>71</v>
      </c>
      <c r="O163" s="75">
        <v>137.85</v>
      </c>
      <c r="P163" s="75">
        <v>137.75</v>
      </c>
      <c r="Q163" s="75">
        <v>138.30000000000001</v>
      </c>
      <c r="R163" s="75">
        <v>159.9</v>
      </c>
      <c r="S163" s="75">
        <v>198.45</v>
      </c>
      <c r="T163" s="75">
        <v>198.95</v>
      </c>
      <c r="U163" s="75">
        <v>195.45</v>
      </c>
      <c r="V163" s="75">
        <v>191.45</v>
      </c>
      <c r="W163" s="75">
        <v>197.65</v>
      </c>
      <c r="X163" s="75">
        <v>197.4</v>
      </c>
      <c r="Y163" s="75">
        <v>197.55</v>
      </c>
      <c r="Z163" s="75">
        <v>197.25</v>
      </c>
      <c r="AA163" s="75">
        <v>196.5</v>
      </c>
      <c r="AB163" s="75">
        <v>168.1</v>
      </c>
      <c r="AC163" s="75">
        <v>155.35</v>
      </c>
      <c r="AD163" s="75">
        <v>194.3</v>
      </c>
      <c r="AE163" s="75">
        <v>193.95</v>
      </c>
      <c r="AF163" s="75">
        <v>194</v>
      </c>
      <c r="AG163" s="75">
        <v>193.8</v>
      </c>
      <c r="AH163" s="75">
        <v>4217.2</v>
      </c>
    </row>
    <row r="164" spans="1:34" x14ac:dyDescent="0.3">
      <c r="A164" s="1"/>
      <c r="B164" s="73" t="s">
        <v>52</v>
      </c>
      <c r="C164" s="73" t="s">
        <v>1034</v>
      </c>
      <c r="D164" s="73" t="s">
        <v>25</v>
      </c>
      <c r="E164" s="74" t="s">
        <v>609</v>
      </c>
      <c r="F164" s="75">
        <v>179.45</v>
      </c>
      <c r="G164" s="75">
        <v>214.8</v>
      </c>
      <c r="H164" s="75">
        <v>209.7</v>
      </c>
      <c r="I164" s="75">
        <v>217.35</v>
      </c>
      <c r="J164" s="75">
        <v>217.95</v>
      </c>
      <c r="K164" s="75">
        <v>215.45</v>
      </c>
      <c r="L164" s="75">
        <v>194.7</v>
      </c>
      <c r="M164" s="75">
        <v>167.95</v>
      </c>
      <c r="N164" s="75">
        <v>158.15</v>
      </c>
      <c r="O164" s="75">
        <v>141.65</v>
      </c>
      <c r="P164" s="75">
        <v>136.75</v>
      </c>
      <c r="Q164" s="75">
        <v>128.15</v>
      </c>
      <c r="R164" s="75">
        <v>116.3</v>
      </c>
      <c r="S164" s="75">
        <v>109.9</v>
      </c>
      <c r="T164" s="75">
        <v>103.75</v>
      </c>
      <c r="U164" s="75">
        <v>101.8</v>
      </c>
      <c r="V164" s="75">
        <v>104.25</v>
      </c>
      <c r="W164" s="75">
        <v>94.15</v>
      </c>
      <c r="X164" s="75">
        <v>88.75</v>
      </c>
      <c r="Y164" s="75">
        <v>87.7</v>
      </c>
      <c r="Z164" s="75">
        <v>85.65</v>
      </c>
      <c r="AA164" s="75">
        <v>82.75</v>
      </c>
      <c r="AB164" s="75">
        <v>79.599999999999994</v>
      </c>
      <c r="AC164" s="75">
        <v>76.5</v>
      </c>
      <c r="AD164" s="75">
        <v>80.150000000000006</v>
      </c>
      <c r="AE164" s="75">
        <v>84</v>
      </c>
      <c r="AF164" s="75">
        <v>84</v>
      </c>
      <c r="AG164" s="75">
        <v>75.55</v>
      </c>
      <c r="AH164" s="75">
        <v>3636.85</v>
      </c>
    </row>
    <row r="165" spans="1:34" x14ac:dyDescent="0.3">
      <c r="A165" s="1"/>
      <c r="B165" s="73" t="s">
        <v>52</v>
      </c>
      <c r="C165" s="73" t="s">
        <v>1035</v>
      </c>
      <c r="D165" s="73" t="s">
        <v>25</v>
      </c>
      <c r="E165" s="74" t="s">
        <v>609</v>
      </c>
      <c r="F165" s="75">
        <v>2610.6</v>
      </c>
      <c r="G165" s="75">
        <v>2607.25</v>
      </c>
      <c r="H165" s="75">
        <v>2608.3000000000002</v>
      </c>
      <c r="I165" s="75">
        <v>2615.85</v>
      </c>
      <c r="J165" s="75">
        <v>2604.6</v>
      </c>
      <c r="K165" s="75">
        <v>2612.8000000000002</v>
      </c>
      <c r="L165" s="75">
        <v>2608</v>
      </c>
      <c r="M165" s="75">
        <v>2607.6999999999998</v>
      </c>
      <c r="N165" s="75">
        <v>2606.9</v>
      </c>
      <c r="O165" s="75">
        <v>2594.0500000000002</v>
      </c>
      <c r="P165" s="75">
        <v>2607.15</v>
      </c>
      <c r="Q165" s="75">
        <v>2598.75</v>
      </c>
      <c r="R165" s="75">
        <v>2609.8000000000002</v>
      </c>
      <c r="S165" s="75">
        <v>2640.45</v>
      </c>
      <c r="T165" s="75">
        <v>2641</v>
      </c>
      <c r="U165" s="75">
        <v>2636.75</v>
      </c>
      <c r="V165" s="75">
        <v>2634.4</v>
      </c>
      <c r="W165" s="75">
        <v>2600</v>
      </c>
      <c r="X165" s="75">
        <v>2639.55</v>
      </c>
      <c r="Y165" s="75">
        <v>2633.95</v>
      </c>
      <c r="Z165" s="75">
        <v>2603.9499999999998</v>
      </c>
      <c r="AA165" s="75">
        <v>2587.8000000000002</v>
      </c>
      <c r="AB165" s="75">
        <v>2569.5500000000002</v>
      </c>
      <c r="AC165" s="75">
        <v>2601</v>
      </c>
      <c r="AD165" s="75">
        <v>2601.5</v>
      </c>
      <c r="AE165" s="75">
        <v>2443.6999999999998</v>
      </c>
      <c r="AF165" s="75">
        <v>2463.5500000000002</v>
      </c>
      <c r="AG165" s="75">
        <v>2341.3000000000002</v>
      </c>
      <c r="AH165" s="75">
        <v>72530.2</v>
      </c>
    </row>
    <row r="166" spans="1:34" x14ac:dyDescent="0.3">
      <c r="A166" s="1"/>
      <c r="B166" s="73" t="s">
        <v>1178</v>
      </c>
      <c r="C166" s="73" t="s">
        <v>1179</v>
      </c>
      <c r="D166" s="73" t="s">
        <v>25</v>
      </c>
      <c r="E166" s="74" t="s">
        <v>611</v>
      </c>
      <c r="F166" s="75">
        <v>49</v>
      </c>
      <c r="G166" s="75">
        <v>146.9</v>
      </c>
      <c r="H166" s="75">
        <v>118.3</v>
      </c>
      <c r="I166" s="75">
        <v>115.4</v>
      </c>
      <c r="J166" s="75">
        <v>141.9</v>
      </c>
      <c r="K166" s="75">
        <v>148.30000000000001</v>
      </c>
      <c r="L166" s="75">
        <v>160</v>
      </c>
      <c r="M166" s="75">
        <v>150.30000000000001</v>
      </c>
      <c r="N166" s="75">
        <v>141.9</v>
      </c>
      <c r="O166" s="75">
        <v>128.15</v>
      </c>
      <c r="P166" s="75">
        <v>153.4</v>
      </c>
      <c r="Q166" s="75">
        <v>115.5</v>
      </c>
      <c r="R166" s="75">
        <v>108.6</v>
      </c>
      <c r="S166" s="75">
        <v>108.65</v>
      </c>
      <c r="T166" s="75">
        <v>151</v>
      </c>
      <c r="U166" s="75">
        <v>147.69999999999999</v>
      </c>
      <c r="V166" s="75">
        <v>140.65</v>
      </c>
      <c r="W166" s="75">
        <v>103.25</v>
      </c>
      <c r="X166" s="75">
        <v>98.7</v>
      </c>
      <c r="Y166" s="75">
        <v>76.400000000000006</v>
      </c>
      <c r="Z166" s="75">
        <v>65.2</v>
      </c>
      <c r="AA166" s="75">
        <v>141.35</v>
      </c>
      <c r="AB166" s="75">
        <v>99.6</v>
      </c>
      <c r="AC166" s="75">
        <v>103.9</v>
      </c>
      <c r="AD166" s="75">
        <v>46</v>
      </c>
      <c r="AE166" s="75">
        <v>45.25</v>
      </c>
      <c r="AF166" s="75">
        <v>107.7</v>
      </c>
      <c r="AG166" s="75">
        <v>104.85</v>
      </c>
      <c r="AH166" s="75">
        <v>3217.85</v>
      </c>
    </row>
    <row r="167" spans="1:34" x14ac:dyDescent="0.3">
      <c r="A167" s="1"/>
      <c r="B167" s="73" t="s">
        <v>148</v>
      </c>
      <c r="C167" s="73" t="s">
        <v>1180</v>
      </c>
      <c r="D167" s="73" t="s">
        <v>318</v>
      </c>
      <c r="E167" s="74" t="s">
        <v>610</v>
      </c>
      <c r="F167" s="75"/>
      <c r="G167" s="75">
        <v>37.700000000000003</v>
      </c>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v>37.700000000000003</v>
      </c>
    </row>
    <row r="168" spans="1:34" x14ac:dyDescent="0.3">
      <c r="A168" s="1"/>
      <c r="B168" s="73" t="s">
        <v>148</v>
      </c>
      <c r="C168" s="73" t="s">
        <v>1180</v>
      </c>
      <c r="D168" s="73" t="s">
        <v>1096</v>
      </c>
      <c r="E168" s="74" t="s">
        <v>610</v>
      </c>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v>0</v>
      </c>
    </row>
    <row r="169" spans="1:34" x14ac:dyDescent="0.3">
      <c r="A169" s="1"/>
      <c r="B169" s="73" t="s">
        <v>152</v>
      </c>
      <c r="C169" s="73" t="s">
        <v>1181</v>
      </c>
      <c r="D169" s="73" t="s">
        <v>318</v>
      </c>
      <c r="E169" s="74" t="s">
        <v>610</v>
      </c>
      <c r="F169" s="75"/>
      <c r="G169" s="75"/>
      <c r="H169" s="75">
        <v>356.5</v>
      </c>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v>356.5</v>
      </c>
    </row>
    <row r="170" spans="1:34" x14ac:dyDescent="0.3">
      <c r="A170" s="1"/>
      <c r="B170" s="73" t="s">
        <v>152</v>
      </c>
      <c r="C170" s="73" t="s">
        <v>1181</v>
      </c>
      <c r="D170" s="73" t="s">
        <v>1133</v>
      </c>
      <c r="E170" s="74" t="s">
        <v>610</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v>0</v>
      </c>
    </row>
    <row r="171" spans="1:34" x14ac:dyDescent="0.3">
      <c r="A171" s="1"/>
      <c r="B171" s="212" t="s">
        <v>1182</v>
      </c>
      <c r="C171" s="212"/>
      <c r="D171" s="212"/>
      <c r="E171" s="212"/>
      <c r="F171" s="76">
        <v>153553.92499999999</v>
      </c>
      <c r="G171" s="76">
        <v>164667.95000000001</v>
      </c>
      <c r="H171" s="76">
        <v>166547.29999999999</v>
      </c>
      <c r="I171" s="76">
        <v>157291.15</v>
      </c>
      <c r="J171" s="76">
        <v>166284.4</v>
      </c>
      <c r="K171" s="76">
        <v>169091.95</v>
      </c>
      <c r="L171" s="76">
        <v>169113.7</v>
      </c>
      <c r="M171" s="76">
        <v>166428.54999999999</v>
      </c>
      <c r="N171" s="76">
        <v>163018.98190000001</v>
      </c>
      <c r="O171" s="76">
        <v>160774.35999999999</v>
      </c>
      <c r="P171" s="76">
        <v>149467.51</v>
      </c>
      <c r="Q171" s="76">
        <v>161943.54754999999</v>
      </c>
      <c r="R171" s="76">
        <v>168952.6</v>
      </c>
      <c r="S171" s="76">
        <v>167894.45</v>
      </c>
      <c r="T171" s="76">
        <v>168985.76199999999</v>
      </c>
      <c r="U171" s="76">
        <v>167537</v>
      </c>
      <c r="V171" s="76">
        <v>163261.67499999999</v>
      </c>
      <c r="W171" s="76">
        <v>154113.57891499999</v>
      </c>
      <c r="X171" s="76">
        <v>163157.04733</v>
      </c>
      <c r="Y171" s="76">
        <v>166933.17499999999</v>
      </c>
      <c r="Z171" s="76">
        <v>167337.784055</v>
      </c>
      <c r="AA171" s="76">
        <v>166232.4</v>
      </c>
      <c r="AB171" s="76">
        <v>169420.87088999999</v>
      </c>
      <c r="AC171" s="76">
        <v>159864.04506500001</v>
      </c>
      <c r="AD171" s="76">
        <v>148807.25765000001</v>
      </c>
      <c r="AE171" s="76">
        <v>161395.04999999999</v>
      </c>
      <c r="AF171" s="76">
        <v>166117.72649999999</v>
      </c>
      <c r="AG171" s="76">
        <v>166794.29999999999</v>
      </c>
      <c r="AH171" s="76">
        <v>4574988.0468549998</v>
      </c>
    </row>
    <row r="172" spans="1:34"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7.399999999999999" x14ac:dyDescent="0.3">
      <c r="A174" s="1"/>
      <c r="B174" s="2" t="s">
        <v>1183</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22.95" customHeight="1" x14ac:dyDescent="0.3">
      <c r="A175" s="1"/>
      <c r="B175" s="202" t="s">
        <v>3</v>
      </c>
      <c r="C175" s="202" t="s">
        <v>25</v>
      </c>
      <c r="D175" s="202" t="s">
        <v>1091</v>
      </c>
      <c r="E175" s="202" t="s">
        <v>1092</v>
      </c>
      <c r="F175" s="202" t="s">
        <v>1093</v>
      </c>
      <c r="G175" s="202"/>
      <c r="H175" s="202"/>
      <c r="I175" s="202"/>
      <c r="J175" s="202"/>
      <c r="K175" s="202"/>
      <c r="L175" s="202"/>
      <c r="M175" s="202"/>
      <c r="N175" s="202"/>
      <c r="O175" s="202"/>
      <c r="P175" s="202"/>
      <c r="Q175" s="202"/>
      <c r="R175" s="202"/>
      <c r="S175" s="202"/>
      <c r="T175" s="202"/>
      <c r="U175" s="202"/>
      <c r="V175" s="202"/>
      <c r="W175" s="202"/>
      <c r="X175" s="202"/>
      <c r="Y175" s="202"/>
      <c r="Z175" s="202"/>
      <c r="AA175" s="202"/>
      <c r="AB175" s="202"/>
      <c r="AC175" s="202"/>
      <c r="AD175" s="202"/>
      <c r="AE175" s="202"/>
      <c r="AF175" s="202"/>
      <c r="AG175" s="202"/>
      <c r="AH175" s="202"/>
    </row>
    <row r="176" spans="1:34" ht="22.95" customHeight="1" x14ac:dyDescent="0.3">
      <c r="A176" s="1"/>
      <c r="B176" s="202"/>
      <c r="C176" s="202"/>
      <c r="D176" s="202"/>
      <c r="E176" s="202"/>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v>18</v>
      </c>
      <c r="X176" s="3">
        <v>19</v>
      </c>
      <c r="Y176" s="3">
        <v>20</v>
      </c>
      <c r="Z176" s="3">
        <v>21</v>
      </c>
      <c r="AA176" s="3">
        <v>22</v>
      </c>
      <c r="AB176" s="3">
        <v>23</v>
      </c>
      <c r="AC176" s="3">
        <v>24</v>
      </c>
      <c r="AD176" s="3">
        <v>25</v>
      </c>
      <c r="AE176" s="3">
        <v>26</v>
      </c>
      <c r="AF176" s="3">
        <v>27</v>
      </c>
      <c r="AG176" s="3">
        <v>28</v>
      </c>
      <c r="AH176" s="3" t="s">
        <v>968</v>
      </c>
    </row>
    <row r="177" spans="1:34" x14ac:dyDescent="0.3">
      <c r="A177" s="1"/>
      <c r="B177" s="73" t="s">
        <v>660</v>
      </c>
      <c r="C177" s="73" t="s">
        <v>1184</v>
      </c>
      <c r="D177" s="73" t="s">
        <v>1098</v>
      </c>
      <c r="E177" s="74" t="s">
        <v>609</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v>0</v>
      </c>
    </row>
    <row r="178" spans="1:34" ht="27.6" x14ac:dyDescent="0.3">
      <c r="A178" s="1"/>
      <c r="B178" s="73" t="s">
        <v>659</v>
      </c>
      <c r="C178" s="73" t="s">
        <v>3459</v>
      </c>
      <c r="D178" s="73" t="s">
        <v>1098</v>
      </c>
      <c r="E178" s="74" t="s">
        <v>3460</v>
      </c>
      <c r="F178" s="75">
        <v>190.2955</v>
      </c>
      <c r="G178" s="75">
        <v>165.70650000000001</v>
      </c>
      <c r="H178" s="75">
        <v>194.18950000000001</v>
      </c>
      <c r="I178" s="75">
        <v>192.4855</v>
      </c>
      <c r="J178" s="75">
        <v>186.99520000000001</v>
      </c>
      <c r="K178" s="75">
        <v>193.08</v>
      </c>
      <c r="L178" s="75">
        <v>139.1</v>
      </c>
      <c r="M178" s="75">
        <v>192.65</v>
      </c>
      <c r="N178" s="75">
        <v>138.11529999999999</v>
      </c>
      <c r="O178" s="75">
        <v>173.54249999999999</v>
      </c>
      <c r="P178" s="75">
        <v>151.5</v>
      </c>
      <c r="Q178" s="75">
        <v>190.55</v>
      </c>
      <c r="R178" s="75">
        <v>190.55</v>
      </c>
      <c r="S178" s="75">
        <v>190.124</v>
      </c>
      <c r="T178" s="75">
        <v>150.42850000000001</v>
      </c>
      <c r="U178" s="75">
        <v>129.48500000000001</v>
      </c>
      <c r="V178" s="75">
        <v>150.5</v>
      </c>
      <c r="W178" s="75">
        <v>117.242</v>
      </c>
      <c r="X178" s="75">
        <v>100.1665</v>
      </c>
      <c r="Y178" s="75">
        <v>129.16149999999999</v>
      </c>
      <c r="Z178" s="75">
        <v>112.2405</v>
      </c>
      <c r="AA178" s="75">
        <v>102.27249999999999</v>
      </c>
      <c r="AB178" s="75">
        <v>99.94</v>
      </c>
      <c r="AC178" s="75">
        <v>85.103499999999997</v>
      </c>
      <c r="AD178" s="75">
        <v>97.345569999999995</v>
      </c>
      <c r="AE178" s="75">
        <v>104.2445</v>
      </c>
      <c r="AF178" s="75">
        <v>127.3715</v>
      </c>
      <c r="AG178" s="75">
        <v>145.43799999999999</v>
      </c>
      <c r="AH178" s="75">
        <v>4139.8235699999996</v>
      </c>
    </row>
    <row r="179" spans="1:34" x14ac:dyDescent="0.3">
      <c r="A179" s="1"/>
      <c r="B179" s="73" t="s">
        <v>661</v>
      </c>
      <c r="C179" s="73" t="s">
        <v>1185</v>
      </c>
      <c r="D179" s="73" t="s">
        <v>25</v>
      </c>
      <c r="E179" s="74" t="s">
        <v>609</v>
      </c>
      <c r="F179" s="75">
        <v>316.8</v>
      </c>
      <c r="G179" s="75">
        <v>198</v>
      </c>
      <c r="H179" s="75">
        <v>242.85</v>
      </c>
      <c r="I179" s="75">
        <v>180</v>
      </c>
      <c r="J179" s="75">
        <v>179.35</v>
      </c>
      <c r="K179" s="75">
        <v>248.4</v>
      </c>
      <c r="L179" s="75">
        <v>316.75</v>
      </c>
      <c r="M179" s="75">
        <v>316.8</v>
      </c>
      <c r="N179" s="75">
        <v>316.8</v>
      </c>
      <c r="O179" s="75">
        <v>316.8</v>
      </c>
      <c r="P179" s="75">
        <v>316.75</v>
      </c>
      <c r="Q179" s="75">
        <v>316.8</v>
      </c>
      <c r="R179" s="75">
        <v>316.8</v>
      </c>
      <c r="S179" s="75">
        <v>316.8</v>
      </c>
      <c r="T179" s="75">
        <v>316.75</v>
      </c>
      <c r="U179" s="75">
        <v>316.8</v>
      </c>
      <c r="V179" s="75">
        <v>316.8</v>
      </c>
      <c r="W179" s="75">
        <v>316.8</v>
      </c>
      <c r="X179" s="75">
        <v>316.8</v>
      </c>
      <c r="Y179" s="75">
        <v>316.8</v>
      </c>
      <c r="Z179" s="75">
        <v>295.64999999999998</v>
      </c>
      <c r="AA179" s="75">
        <v>316.8</v>
      </c>
      <c r="AB179" s="75">
        <v>316.75</v>
      </c>
      <c r="AC179" s="75">
        <v>307.8</v>
      </c>
      <c r="AD179" s="75">
        <v>181</v>
      </c>
      <c r="AE179" s="75">
        <v>279.55</v>
      </c>
      <c r="AF179" s="75">
        <v>316.75</v>
      </c>
      <c r="AG179" s="75">
        <v>316.8</v>
      </c>
      <c r="AH179" s="75">
        <v>8131.55</v>
      </c>
    </row>
    <row r="180" spans="1:34" x14ac:dyDescent="0.3">
      <c r="A180" s="1"/>
      <c r="B180" s="73" t="s">
        <v>662</v>
      </c>
      <c r="C180" s="73" t="s">
        <v>1186</v>
      </c>
      <c r="D180" s="73" t="s">
        <v>25</v>
      </c>
      <c r="E180" s="74" t="s">
        <v>610</v>
      </c>
      <c r="F180" s="75"/>
      <c r="G180" s="75"/>
      <c r="H180" s="75"/>
      <c r="I180" s="75"/>
      <c r="J180" s="75"/>
      <c r="K180" s="75"/>
      <c r="L180" s="75"/>
      <c r="M180" s="75"/>
      <c r="N180" s="75"/>
      <c r="O180" s="75"/>
      <c r="P180" s="75"/>
      <c r="Q180" s="75"/>
      <c r="R180" s="75"/>
      <c r="S180" s="75">
        <v>633.22600999999997</v>
      </c>
      <c r="T180" s="75">
        <v>634.55717000000004</v>
      </c>
      <c r="U180" s="75">
        <v>437.70750500000003</v>
      </c>
      <c r="V180" s="75">
        <v>631.20000000000005</v>
      </c>
      <c r="W180" s="75">
        <v>619.35</v>
      </c>
      <c r="X180" s="75">
        <v>625.15</v>
      </c>
      <c r="Y180" s="75">
        <v>632.34023000000002</v>
      </c>
      <c r="Z180" s="75">
        <v>633.77417000000003</v>
      </c>
      <c r="AA180" s="75">
        <v>633.25527499999998</v>
      </c>
      <c r="AB180" s="75">
        <v>632.64011000000005</v>
      </c>
      <c r="AC180" s="75">
        <v>632.13261</v>
      </c>
      <c r="AD180" s="75">
        <v>645.43863999999996</v>
      </c>
      <c r="AE180" s="75">
        <v>646.22744999999998</v>
      </c>
      <c r="AF180" s="75">
        <v>646.126575</v>
      </c>
      <c r="AG180" s="75">
        <v>648.37663499999996</v>
      </c>
      <c r="AH180" s="75">
        <v>9331.5023799999999</v>
      </c>
    </row>
    <row r="181" spans="1:34" x14ac:dyDescent="0.3">
      <c r="A181" s="1"/>
      <c r="B181" s="73" t="s">
        <v>1187</v>
      </c>
      <c r="C181" s="73" t="s">
        <v>1188</v>
      </c>
      <c r="D181" s="73" t="s">
        <v>1188</v>
      </c>
      <c r="E181" s="74" t="s">
        <v>610</v>
      </c>
      <c r="F181" s="75">
        <v>256.52222499999999</v>
      </c>
      <c r="G181" s="75">
        <v>226.52651499999999</v>
      </c>
      <c r="H181" s="75">
        <v>226.46803</v>
      </c>
      <c r="I181" s="75">
        <v>226.606855</v>
      </c>
      <c r="J181" s="75">
        <v>432</v>
      </c>
      <c r="K181" s="75">
        <v>216.52</v>
      </c>
      <c r="L181" s="75">
        <v>216.97</v>
      </c>
      <c r="M181" s="75">
        <v>216.18</v>
      </c>
      <c r="N181" s="75">
        <v>282.85611</v>
      </c>
      <c r="O181" s="75">
        <v>227.35611499999999</v>
      </c>
      <c r="P181" s="75">
        <v>216.39500000000001</v>
      </c>
      <c r="Q181" s="75">
        <v>216</v>
      </c>
      <c r="R181" s="75">
        <v>216</v>
      </c>
      <c r="S181" s="75">
        <v>311.877005</v>
      </c>
      <c r="T181" s="75">
        <v>453.90692999999999</v>
      </c>
      <c r="U181" s="75">
        <v>398.78866499999998</v>
      </c>
      <c r="V181" s="75">
        <v>436.5</v>
      </c>
      <c r="W181" s="75">
        <v>453.6</v>
      </c>
      <c r="X181" s="75">
        <v>453.6</v>
      </c>
      <c r="Y181" s="75">
        <v>453.99565999999999</v>
      </c>
      <c r="Z181" s="75">
        <v>454.00109500000002</v>
      </c>
      <c r="AA181" s="75">
        <v>453.99804999999998</v>
      </c>
      <c r="AB181" s="75">
        <v>453.98582499999998</v>
      </c>
      <c r="AC181" s="75">
        <v>301.62848000000002</v>
      </c>
      <c r="AD181" s="75">
        <v>409.48605500000002</v>
      </c>
      <c r="AE181" s="75">
        <v>454.14173</v>
      </c>
      <c r="AF181" s="75">
        <v>454.07076000000001</v>
      </c>
      <c r="AG181" s="75">
        <v>454.04977000000002</v>
      </c>
      <c r="AH181" s="75">
        <v>9574.0308750000004</v>
      </c>
    </row>
    <row r="182" spans="1:34" x14ac:dyDescent="0.3">
      <c r="A182" s="1"/>
      <c r="B182" s="73" t="s">
        <v>1027</v>
      </c>
      <c r="C182" s="73" t="s">
        <v>1189</v>
      </c>
      <c r="D182" s="73" t="s">
        <v>25</v>
      </c>
      <c r="E182" s="74" t="s">
        <v>609</v>
      </c>
      <c r="F182" s="75">
        <v>262.7</v>
      </c>
      <c r="G182" s="75">
        <v>266.55</v>
      </c>
      <c r="H182" s="75">
        <v>267.89999999999998</v>
      </c>
      <c r="I182" s="75">
        <v>259.35000000000002</v>
      </c>
      <c r="J182" s="75">
        <v>226.85</v>
      </c>
      <c r="K182" s="75">
        <v>238.05</v>
      </c>
      <c r="L182" s="75">
        <v>225.35</v>
      </c>
      <c r="M182" s="75">
        <v>238.35</v>
      </c>
      <c r="N182" s="75">
        <v>239</v>
      </c>
      <c r="O182" s="75">
        <v>180.55</v>
      </c>
      <c r="P182" s="75">
        <v>144.1</v>
      </c>
      <c r="Q182" s="75">
        <v>143.44999999999999</v>
      </c>
      <c r="R182" s="75">
        <v>143.44999999999999</v>
      </c>
      <c r="S182" s="75">
        <v>193.65</v>
      </c>
      <c r="T182" s="75">
        <v>281.45</v>
      </c>
      <c r="U182" s="75">
        <v>278.75</v>
      </c>
      <c r="V182" s="75">
        <v>279.05</v>
      </c>
      <c r="W182" s="75">
        <v>269.2</v>
      </c>
      <c r="X182" s="75">
        <v>248.25</v>
      </c>
      <c r="Y182" s="75">
        <v>248.6</v>
      </c>
      <c r="Z182" s="75">
        <v>240.5</v>
      </c>
      <c r="AA182" s="75">
        <v>242.45</v>
      </c>
      <c r="AB182" s="75">
        <v>242.3655</v>
      </c>
      <c r="AC182" s="75">
        <v>239.25</v>
      </c>
      <c r="AD182" s="75">
        <v>263.8</v>
      </c>
      <c r="AE182" s="75">
        <v>271.10000000000002</v>
      </c>
      <c r="AF182" s="75">
        <v>273.2</v>
      </c>
      <c r="AG182" s="75">
        <v>269.64999999999998</v>
      </c>
      <c r="AH182" s="75">
        <v>6676.9155000000001</v>
      </c>
    </row>
    <row r="183" spans="1:34" x14ac:dyDescent="0.3">
      <c r="A183" s="1"/>
      <c r="B183" s="73" t="s">
        <v>1027</v>
      </c>
      <c r="C183" s="73" t="s">
        <v>1190</v>
      </c>
      <c r="D183" s="73" t="s">
        <v>25</v>
      </c>
      <c r="E183" s="74" t="s">
        <v>609</v>
      </c>
      <c r="F183" s="75">
        <v>388.55</v>
      </c>
      <c r="G183" s="75">
        <v>388.1</v>
      </c>
      <c r="H183" s="75">
        <v>315.75</v>
      </c>
      <c r="I183" s="75">
        <v>381.5</v>
      </c>
      <c r="J183" s="75">
        <v>382.6</v>
      </c>
      <c r="K183" s="75">
        <v>382.05</v>
      </c>
      <c r="L183" s="75">
        <v>380.8</v>
      </c>
      <c r="M183" s="75">
        <v>379.25</v>
      </c>
      <c r="N183" s="75">
        <v>377.2</v>
      </c>
      <c r="O183" s="75">
        <v>174.4</v>
      </c>
      <c r="P183" s="75">
        <v>381.05</v>
      </c>
      <c r="Q183" s="75">
        <v>380.05</v>
      </c>
      <c r="R183" s="75">
        <v>379.9</v>
      </c>
      <c r="S183" s="75">
        <v>380.6</v>
      </c>
      <c r="T183" s="75">
        <v>379</v>
      </c>
      <c r="U183" s="75">
        <v>347.55</v>
      </c>
      <c r="V183" s="75">
        <v>374.7</v>
      </c>
      <c r="W183" s="75">
        <v>374.85</v>
      </c>
      <c r="X183" s="75">
        <v>380.55</v>
      </c>
      <c r="Y183" s="75">
        <v>380.85</v>
      </c>
      <c r="Z183" s="75">
        <v>377.85</v>
      </c>
      <c r="AA183" s="75">
        <v>366.4</v>
      </c>
      <c r="AB183" s="75">
        <v>388.50299999999999</v>
      </c>
      <c r="AC183" s="75">
        <v>391.75</v>
      </c>
      <c r="AD183" s="75">
        <v>386.05</v>
      </c>
      <c r="AE183" s="75">
        <v>387.45</v>
      </c>
      <c r="AF183" s="75">
        <v>372.6</v>
      </c>
      <c r="AG183" s="75">
        <v>389.15</v>
      </c>
      <c r="AH183" s="75">
        <v>10369.053</v>
      </c>
    </row>
    <row r="184" spans="1:34" x14ac:dyDescent="0.3">
      <c r="A184" s="1"/>
      <c r="B184" s="73" t="s">
        <v>658</v>
      </c>
      <c r="C184" s="73" t="s">
        <v>1191</v>
      </c>
      <c r="D184" s="73" t="s">
        <v>1098</v>
      </c>
      <c r="E184" s="74" t="s">
        <v>609</v>
      </c>
      <c r="F184" s="75">
        <v>559.91549499999996</v>
      </c>
      <c r="G184" s="75">
        <v>559.66136500000005</v>
      </c>
      <c r="H184" s="75">
        <v>557.77759500000002</v>
      </c>
      <c r="I184" s="75">
        <v>559.80683999999997</v>
      </c>
      <c r="J184" s="75">
        <v>550.52292</v>
      </c>
      <c r="K184" s="75">
        <v>554.80588</v>
      </c>
      <c r="L184" s="75">
        <v>576.31934000000001</v>
      </c>
      <c r="M184" s="75">
        <v>452.0301</v>
      </c>
      <c r="N184" s="75">
        <v>578.01502500000004</v>
      </c>
      <c r="O184" s="75">
        <v>578.25662</v>
      </c>
      <c r="P184" s="75">
        <v>198.7045</v>
      </c>
      <c r="Q184" s="75">
        <v>257.28465</v>
      </c>
      <c r="R184" s="75">
        <v>234.65235000000001</v>
      </c>
      <c r="S184" s="75">
        <v>588.43357000000003</v>
      </c>
      <c r="T184" s="75">
        <v>591.24956999999995</v>
      </c>
      <c r="U184" s="75">
        <v>589.51636499999995</v>
      </c>
      <c r="V184" s="75">
        <v>173.5258</v>
      </c>
      <c r="W184" s="75">
        <v>583.89873999999998</v>
      </c>
      <c r="X184" s="75">
        <v>579.91824499999996</v>
      </c>
      <c r="Y184" s="75">
        <v>582.77524000000005</v>
      </c>
      <c r="Z184" s="75">
        <v>580.07433000000003</v>
      </c>
      <c r="AA184" s="75">
        <v>580.65075999999999</v>
      </c>
      <c r="AB184" s="75">
        <v>583.15266499999996</v>
      </c>
      <c r="AC184" s="75">
        <v>580.126215</v>
      </c>
      <c r="AD184" s="75">
        <v>578.29346499999997</v>
      </c>
      <c r="AE184" s="75">
        <v>561.45072500000003</v>
      </c>
      <c r="AF184" s="75">
        <v>577.142425</v>
      </c>
      <c r="AG184" s="75">
        <v>578.95000000000005</v>
      </c>
      <c r="AH184" s="75">
        <v>14526.910795</v>
      </c>
    </row>
    <row r="185" spans="1:34" x14ac:dyDescent="0.3">
      <c r="A185" s="1"/>
      <c r="B185" s="212" t="s">
        <v>1192</v>
      </c>
      <c r="C185" s="212"/>
      <c r="D185" s="212"/>
      <c r="E185" s="212"/>
      <c r="F185" s="76">
        <v>1974.78322</v>
      </c>
      <c r="G185" s="76">
        <v>1804.54438</v>
      </c>
      <c r="H185" s="76">
        <v>1804.935125</v>
      </c>
      <c r="I185" s="76">
        <v>1799.7491950000001</v>
      </c>
      <c r="J185" s="76">
        <v>1958.3181199999999</v>
      </c>
      <c r="K185" s="76">
        <v>1832.90588</v>
      </c>
      <c r="L185" s="76">
        <v>1855.28934</v>
      </c>
      <c r="M185" s="76">
        <v>1795.2601</v>
      </c>
      <c r="N185" s="76">
        <v>1931.986435</v>
      </c>
      <c r="O185" s="76">
        <v>1650.9052349999999</v>
      </c>
      <c r="P185" s="76">
        <v>1408.4994999999999</v>
      </c>
      <c r="Q185" s="76">
        <v>1504.13465</v>
      </c>
      <c r="R185" s="76">
        <v>1481.3523499999999</v>
      </c>
      <c r="S185" s="76">
        <v>2614.7105849999998</v>
      </c>
      <c r="T185" s="76">
        <v>2807.3421699999999</v>
      </c>
      <c r="U185" s="76">
        <v>2498.5975349999999</v>
      </c>
      <c r="V185" s="76">
        <v>2362.2757999999999</v>
      </c>
      <c r="W185" s="76">
        <v>2734.94074</v>
      </c>
      <c r="X185" s="76">
        <v>2704.434745</v>
      </c>
      <c r="Y185" s="76">
        <v>2744.5226299999999</v>
      </c>
      <c r="Z185" s="76">
        <v>2694.090095</v>
      </c>
      <c r="AA185" s="76">
        <v>2695.8265849999998</v>
      </c>
      <c r="AB185" s="76">
        <v>2717.3371000000002</v>
      </c>
      <c r="AC185" s="76">
        <v>2537.7908050000001</v>
      </c>
      <c r="AD185" s="76">
        <v>2561.4137300000002</v>
      </c>
      <c r="AE185" s="76">
        <v>2704.164405</v>
      </c>
      <c r="AF185" s="76">
        <v>2767.2612600000002</v>
      </c>
      <c r="AG185" s="76">
        <v>2802.414405</v>
      </c>
      <c r="AH185" s="76">
        <v>62749.786119999997</v>
      </c>
    </row>
    <row r="186" spans="1:34"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x14ac:dyDescent="0.3">
      <c r="A190" s="1"/>
      <c r="B190" s="1"/>
      <c r="C190" s="1"/>
      <c r="D190" s="1"/>
      <c r="E190" s="1"/>
      <c r="F190" s="1"/>
      <c r="G190" s="1"/>
      <c r="H190" s="1"/>
      <c r="I190" s="77" t="s">
        <v>106</v>
      </c>
      <c r="J190" s="77">
        <v>916524.95</v>
      </c>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3">
      <c r="A191" s="1"/>
      <c r="B191" s="1"/>
      <c r="C191" s="1"/>
      <c r="D191" s="1"/>
      <c r="E191" s="1"/>
      <c r="F191" s="1"/>
      <c r="G191" s="1"/>
      <c r="H191" s="1"/>
      <c r="I191" s="77" t="s">
        <v>126</v>
      </c>
      <c r="J191" s="77">
        <v>668137.1115</v>
      </c>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3">
      <c r="A192" s="1"/>
      <c r="B192" s="1"/>
      <c r="C192" s="1"/>
      <c r="D192" s="1"/>
      <c r="E192" s="1"/>
      <c r="F192" s="1"/>
      <c r="G192" s="1"/>
      <c r="H192" s="1"/>
      <c r="I192" s="77" t="s">
        <v>614</v>
      </c>
      <c r="J192" s="77">
        <v>564358.71499999997</v>
      </c>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3">
      <c r="A193" s="1"/>
      <c r="B193" s="1"/>
      <c r="C193" s="1"/>
      <c r="D193" s="1"/>
      <c r="E193" s="1"/>
      <c r="F193" s="1"/>
      <c r="G193" s="1"/>
      <c r="H193" s="1"/>
      <c r="I193" s="77" t="s">
        <v>88</v>
      </c>
      <c r="J193" s="77">
        <v>428354.85</v>
      </c>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3">
      <c r="A194" s="1"/>
      <c r="B194" s="1"/>
      <c r="C194" s="1"/>
      <c r="D194" s="1"/>
      <c r="E194" s="1"/>
      <c r="F194" s="1"/>
      <c r="G194" s="1"/>
      <c r="H194" s="1"/>
      <c r="I194" s="77" t="s">
        <v>52</v>
      </c>
      <c r="J194" s="77">
        <v>240046.85</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3">
      <c r="A195" s="1"/>
      <c r="B195" s="1"/>
      <c r="C195" s="1"/>
      <c r="D195" s="1"/>
      <c r="E195" s="1"/>
      <c r="F195" s="1"/>
      <c r="G195" s="1"/>
      <c r="H195" s="1"/>
      <c r="I195" s="77" t="s">
        <v>102</v>
      </c>
      <c r="J195" s="77">
        <v>209877.58142500001</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3">
      <c r="A196" s="1"/>
      <c r="B196" s="1"/>
      <c r="C196" s="1"/>
      <c r="D196" s="1"/>
      <c r="E196" s="1"/>
      <c r="F196" s="1"/>
      <c r="G196" s="1"/>
      <c r="H196" s="1"/>
      <c r="I196" s="77" t="s">
        <v>118</v>
      </c>
      <c r="J196" s="77">
        <v>209083.6</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3">
      <c r="A197" s="1"/>
      <c r="B197" s="1"/>
      <c r="C197" s="1"/>
      <c r="D197" s="1"/>
      <c r="E197" s="1"/>
      <c r="F197" s="1"/>
      <c r="G197" s="1"/>
      <c r="H197" s="1"/>
      <c r="I197" s="77" t="s">
        <v>277</v>
      </c>
      <c r="J197" s="77">
        <v>155579.4</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3">
      <c r="A198" s="1"/>
      <c r="B198" s="1"/>
      <c r="C198" s="1"/>
      <c r="D198" s="1"/>
      <c r="E198" s="1"/>
      <c r="F198" s="1"/>
      <c r="G198" s="1"/>
      <c r="H198" s="1"/>
      <c r="I198" s="77" t="s">
        <v>68</v>
      </c>
      <c r="J198" s="77">
        <v>133485.75</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3">
      <c r="A199" s="1"/>
      <c r="B199" s="1"/>
      <c r="C199" s="1"/>
      <c r="D199" s="1"/>
      <c r="E199" s="1"/>
      <c r="F199" s="1"/>
      <c r="G199" s="1"/>
      <c r="H199" s="1"/>
      <c r="I199" s="77" t="s">
        <v>615</v>
      </c>
      <c r="J199" s="77">
        <v>109495.29733</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
      <c r="A200" s="1"/>
      <c r="B200" s="1"/>
      <c r="C200" s="1"/>
      <c r="D200" s="1"/>
      <c r="E200" s="1"/>
      <c r="F200" s="1"/>
      <c r="G200" s="1"/>
      <c r="H200" s="1"/>
      <c r="I200" s="77" t="s">
        <v>232</v>
      </c>
      <c r="J200" s="77">
        <v>105990.25</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
      <c r="A201" s="1"/>
      <c r="B201" s="1"/>
      <c r="C201" s="1"/>
      <c r="D201" s="1"/>
      <c r="E201" s="1"/>
      <c r="F201" s="1"/>
      <c r="G201" s="1"/>
      <c r="H201" s="1"/>
      <c r="I201" s="77" t="s">
        <v>500</v>
      </c>
      <c r="J201" s="77">
        <v>72781.278999999995</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
      <c r="A202" s="1"/>
      <c r="B202" s="1"/>
      <c r="C202" s="1"/>
      <c r="D202" s="1"/>
      <c r="E202" s="1"/>
      <c r="F202" s="1"/>
      <c r="G202" s="1"/>
      <c r="H202" s="1"/>
      <c r="I202" s="77" t="s">
        <v>72</v>
      </c>
      <c r="J202" s="77">
        <v>63452.7215</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
      <c r="A203" s="1"/>
      <c r="B203" s="1"/>
      <c r="C203" s="1"/>
      <c r="D203" s="1"/>
      <c r="E203" s="1"/>
      <c r="F203" s="1"/>
      <c r="G203" s="1"/>
      <c r="H203" s="1"/>
      <c r="I203" s="77" t="s">
        <v>620</v>
      </c>
      <c r="J203" s="77">
        <v>59863.05</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
      <c r="A204" s="1"/>
      <c r="B204" s="1"/>
      <c r="C204" s="1"/>
      <c r="D204" s="1"/>
      <c r="E204" s="1"/>
      <c r="F204" s="1"/>
      <c r="G204" s="1"/>
      <c r="H204" s="1"/>
      <c r="I204" s="77" t="s">
        <v>626</v>
      </c>
      <c r="J204" s="77">
        <v>49860.4</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
      <c r="A205" s="1"/>
      <c r="B205" s="1"/>
      <c r="C205" s="1"/>
      <c r="D205" s="1"/>
      <c r="E205" s="1"/>
      <c r="F205" s="1"/>
      <c r="G205" s="1"/>
      <c r="H205" s="1"/>
      <c r="I205" s="77" t="s">
        <v>617</v>
      </c>
      <c r="J205" s="77">
        <v>45694.337549999997</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
      <c r="A206" s="1"/>
      <c r="B206" s="1"/>
      <c r="C206" s="1"/>
      <c r="D206" s="1"/>
      <c r="E206" s="1"/>
      <c r="F206" s="1"/>
      <c r="G206" s="1"/>
      <c r="H206" s="1"/>
      <c r="I206" s="77" t="s">
        <v>357</v>
      </c>
      <c r="J206" s="77">
        <v>45371.025000000001</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
      <c r="A207" s="1"/>
      <c r="B207" s="1"/>
      <c r="C207" s="1"/>
      <c r="D207" s="1"/>
      <c r="E207" s="1"/>
      <c r="F207" s="1"/>
      <c r="G207" s="1"/>
      <c r="H207" s="1"/>
      <c r="I207" s="77" t="s">
        <v>613</v>
      </c>
      <c r="J207" s="77">
        <v>43474.35</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
      <c r="A208" s="1"/>
      <c r="B208" s="1"/>
      <c r="C208" s="1"/>
      <c r="D208" s="1"/>
      <c r="E208" s="1"/>
      <c r="F208" s="1"/>
      <c r="G208" s="1"/>
      <c r="H208" s="1"/>
      <c r="I208" s="77" t="s">
        <v>649</v>
      </c>
      <c r="J208" s="77">
        <v>38713.75</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
      <c r="A209" s="1"/>
      <c r="B209" s="1"/>
      <c r="C209" s="1"/>
      <c r="D209" s="1"/>
      <c r="E209" s="1"/>
      <c r="F209" s="1"/>
      <c r="G209" s="1"/>
      <c r="H209" s="1"/>
      <c r="I209" s="77" t="s">
        <v>648</v>
      </c>
      <c r="J209" s="77">
        <v>37846.949999999997</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
      <c r="A210" s="1"/>
      <c r="B210" s="1"/>
      <c r="C210" s="1"/>
      <c r="D210" s="1"/>
      <c r="E210" s="1"/>
      <c r="F210" s="1"/>
      <c r="G210" s="1"/>
      <c r="H210" s="1"/>
      <c r="I210" s="77" t="s">
        <v>639</v>
      </c>
      <c r="J210" s="77">
        <v>35423.5</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
      <c r="A211" s="1"/>
      <c r="B211" s="1"/>
      <c r="C211" s="1"/>
      <c r="D211" s="1"/>
      <c r="E211" s="1"/>
      <c r="F211" s="1"/>
      <c r="G211" s="1"/>
      <c r="H211" s="1"/>
      <c r="I211" s="77" t="s">
        <v>646</v>
      </c>
      <c r="J211" s="77">
        <v>34971.4</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
      <c r="A212" s="1"/>
      <c r="B212" s="1"/>
      <c r="C212" s="1"/>
      <c r="D212" s="1"/>
      <c r="E212" s="1"/>
      <c r="F212" s="1"/>
      <c r="G212" s="1"/>
      <c r="H212" s="1"/>
      <c r="I212" s="77" t="s">
        <v>81</v>
      </c>
      <c r="J212" s="77">
        <v>23975.1</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
      <c r="A213" s="1"/>
      <c r="B213" s="1"/>
      <c r="C213" s="1"/>
      <c r="D213" s="1"/>
      <c r="E213" s="1"/>
      <c r="F213" s="1"/>
      <c r="G213" s="1"/>
      <c r="H213" s="1"/>
      <c r="I213" s="77" t="s">
        <v>622</v>
      </c>
      <c r="J213" s="77">
        <v>21921.65</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
      <c r="A214" s="1"/>
      <c r="B214" s="1"/>
      <c r="C214" s="1"/>
      <c r="D214" s="1"/>
      <c r="E214" s="1"/>
      <c r="F214" s="1"/>
      <c r="G214" s="1"/>
      <c r="H214" s="1"/>
      <c r="I214" s="77" t="s">
        <v>653</v>
      </c>
      <c r="J214" s="77">
        <v>19471.909390000001</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
      <c r="A215" s="1"/>
      <c r="B215" s="1"/>
      <c r="C215" s="1"/>
      <c r="D215" s="1"/>
      <c r="E215" s="1"/>
      <c r="F215" s="1"/>
      <c r="G215" s="1"/>
      <c r="H215" s="1"/>
      <c r="I215" s="77" t="s">
        <v>627</v>
      </c>
      <c r="J215" s="77">
        <v>16747.849999999999</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
      <c r="A216" s="1"/>
      <c r="B216" s="1"/>
      <c r="C216" s="1"/>
      <c r="D216" s="1"/>
      <c r="E216" s="1"/>
      <c r="F216" s="1"/>
      <c r="G216" s="1"/>
      <c r="H216" s="1"/>
      <c r="I216" s="77" t="s">
        <v>655</v>
      </c>
      <c r="J216" s="77">
        <v>16364.75</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
      <c r="A217" s="1"/>
      <c r="B217" s="1"/>
      <c r="C217" s="1"/>
      <c r="D217" s="1"/>
      <c r="E217" s="1"/>
      <c r="F217" s="1"/>
      <c r="G217" s="1"/>
      <c r="H217" s="1"/>
      <c r="I217" s="77" t="s">
        <v>30</v>
      </c>
      <c r="J217" s="77">
        <v>13370.078105000001</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
      <c r="A218" s="1"/>
      <c r="B218" s="1"/>
      <c r="C218" s="1"/>
      <c r="D218" s="1"/>
      <c r="E218" s="1"/>
      <c r="F218" s="1"/>
      <c r="G218" s="1"/>
      <c r="H218" s="1"/>
      <c r="I218" s="77" t="s">
        <v>647</v>
      </c>
      <c r="J218" s="77">
        <v>13316.35</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
      <c r="A219" s="1"/>
      <c r="B219" s="1"/>
      <c r="C219" s="1"/>
      <c r="D219" s="1"/>
      <c r="E219" s="1"/>
      <c r="F219" s="1"/>
      <c r="G219" s="1"/>
      <c r="H219" s="1"/>
      <c r="I219" s="77" t="s">
        <v>619</v>
      </c>
      <c r="J219" s="77">
        <v>13204.25</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
      <c r="A220" s="1"/>
      <c r="B220" s="1"/>
      <c r="C220" s="1"/>
      <c r="D220" s="1"/>
      <c r="E220" s="1"/>
      <c r="F220" s="1"/>
      <c r="G220" s="1"/>
      <c r="H220" s="1"/>
      <c r="I220" s="77" t="s">
        <v>37</v>
      </c>
      <c r="J220" s="77">
        <v>12836.050055</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
      <c r="A221" s="1"/>
      <c r="B221" s="1"/>
      <c r="C221" s="1"/>
      <c r="D221" s="1"/>
      <c r="E221" s="1"/>
      <c r="F221" s="1"/>
      <c r="G221" s="1"/>
      <c r="H221" s="1"/>
      <c r="I221" s="77" t="s">
        <v>638</v>
      </c>
      <c r="J221" s="77">
        <v>12550.65</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
      <c r="A222" s="1"/>
      <c r="B222" s="1"/>
      <c r="C222" s="1"/>
      <c r="D222" s="1"/>
      <c r="E222" s="1"/>
      <c r="F222" s="1"/>
      <c r="G222" s="1"/>
      <c r="H222" s="1"/>
      <c r="I222" s="77" t="s">
        <v>22</v>
      </c>
      <c r="J222" s="77">
        <v>12461.105</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
      <c r="A223" s="1"/>
      <c r="B223" s="1"/>
      <c r="C223" s="1"/>
      <c r="D223" s="1"/>
      <c r="E223" s="1"/>
      <c r="F223" s="1"/>
      <c r="G223" s="1"/>
      <c r="H223" s="1"/>
      <c r="I223" s="77" t="s">
        <v>635</v>
      </c>
      <c r="J223" s="77">
        <v>12234.95</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
      <c r="A224" s="1"/>
      <c r="B224" s="1"/>
      <c r="C224" s="1"/>
      <c r="D224" s="1"/>
      <c r="E224" s="1"/>
      <c r="F224" s="1"/>
      <c r="G224" s="1"/>
      <c r="H224" s="1"/>
      <c r="I224" s="77" t="s">
        <v>632</v>
      </c>
      <c r="J224" s="77">
        <v>11750.83</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
      <c r="A225" s="1"/>
      <c r="B225" s="1"/>
      <c r="C225" s="1"/>
      <c r="D225" s="1"/>
      <c r="E225" s="1"/>
      <c r="F225" s="1"/>
      <c r="G225" s="1"/>
      <c r="H225" s="1"/>
      <c r="I225" s="77" t="s">
        <v>633</v>
      </c>
      <c r="J225" s="77">
        <v>11235.2</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
      <c r="A226" s="1"/>
      <c r="B226" s="1"/>
      <c r="C226" s="1"/>
      <c r="D226" s="1"/>
      <c r="E226" s="1"/>
      <c r="F226" s="1"/>
      <c r="G226" s="1"/>
      <c r="H226" s="1"/>
      <c r="I226" s="77" t="s">
        <v>643</v>
      </c>
      <c r="J226" s="77">
        <v>11079.7</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
      <c r="A227" s="1"/>
      <c r="B227" s="1"/>
      <c r="C227" s="1"/>
      <c r="D227" s="1"/>
      <c r="E227" s="1"/>
      <c r="F227" s="1"/>
      <c r="G227" s="1"/>
      <c r="H227" s="1"/>
      <c r="I227" s="77" t="s">
        <v>657</v>
      </c>
      <c r="J227" s="77">
        <v>10591.15</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
      <c r="A228" s="1"/>
      <c r="B228" s="1"/>
      <c r="C228" s="1"/>
      <c r="D228" s="1"/>
      <c r="E228" s="1"/>
      <c r="F228" s="1"/>
      <c r="G228" s="1"/>
      <c r="H228" s="1"/>
      <c r="I228" s="77" t="s">
        <v>266</v>
      </c>
      <c r="J228" s="77">
        <v>9974.43</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
      <c r="A229" s="1"/>
      <c r="B229" s="1"/>
      <c r="C229" s="1"/>
      <c r="D229" s="1"/>
      <c r="E229" s="1"/>
      <c r="F229" s="1"/>
      <c r="G229" s="1"/>
      <c r="H229" s="1"/>
      <c r="I229" s="77" t="s">
        <v>618</v>
      </c>
      <c r="J229" s="77">
        <v>8699</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
      <c r="A230" s="1"/>
      <c r="B230" s="1"/>
      <c r="C230" s="1"/>
      <c r="D230" s="1"/>
      <c r="E230" s="1"/>
      <c r="F230" s="1"/>
      <c r="G230" s="1"/>
      <c r="H230" s="1"/>
      <c r="I230" s="77" t="s">
        <v>628</v>
      </c>
      <c r="J230" s="77">
        <v>6297.8</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
      <c r="A231" s="1"/>
      <c r="B231" s="1"/>
      <c r="C231" s="1"/>
      <c r="D231" s="1"/>
      <c r="E231" s="1"/>
      <c r="F231" s="1"/>
      <c r="G231" s="1"/>
      <c r="H231" s="1"/>
      <c r="I231" s="77" t="s">
        <v>654</v>
      </c>
      <c r="J231" s="77">
        <v>6242.9</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
      <c r="A232" s="1"/>
      <c r="B232" s="1"/>
      <c r="C232" s="1"/>
      <c r="D232" s="1"/>
      <c r="E232" s="1"/>
      <c r="F232" s="1"/>
      <c r="G232" s="1"/>
      <c r="H232" s="1"/>
      <c r="I232" s="77" t="s">
        <v>650</v>
      </c>
      <c r="J232" s="77">
        <v>4886.75</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
      <c r="A233" s="1"/>
      <c r="B233" s="1"/>
      <c r="C233" s="1"/>
      <c r="D233" s="1"/>
      <c r="E233" s="1"/>
      <c r="F233" s="1"/>
      <c r="G233" s="1"/>
      <c r="H233" s="1"/>
      <c r="I233" s="77" t="s">
        <v>640</v>
      </c>
      <c r="J233" s="77">
        <v>4022.6</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
      <c r="A234" s="1"/>
      <c r="B234" s="1"/>
      <c r="C234" s="1"/>
      <c r="D234" s="1"/>
      <c r="E234" s="1"/>
      <c r="F234" s="1"/>
      <c r="G234" s="1"/>
      <c r="H234" s="1"/>
      <c r="I234" s="77" t="s">
        <v>637</v>
      </c>
      <c r="J234" s="77">
        <v>3855.9</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
      <c r="A235" s="1"/>
      <c r="B235" s="1"/>
      <c r="C235" s="1"/>
      <c r="D235" s="1"/>
      <c r="E235" s="1"/>
      <c r="F235" s="1"/>
      <c r="G235" s="1"/>
      <c r="H235" s="1"/>
      <c r="I235" s="77" t="s">
        <v>631</v>
      </c>
      <c r="J235" s="77">
        <v>3286.6644999999999</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
      <c r="A236" s="1"/>
      <c r="B236" s="1"/>
      <c r="C236" s="1"/>
      <c r="D236" s="1"/>
      <c r="E236" s="1"/>
      <c r="F236" s="1"/>
      <c r="G236" s="1"/>
      <c r="H236" s="1"/>
      <c r="I236" s="77" t="s">
        <v>641</v>
      </c>
      <c r="J236" s="77">
        <v>3217.85</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
      <c r="A237" s="1"/>
      <c r="B237" s="1"/>
      <c r="C237" s="1"/>
      <c r="D237" s="1"/>
      <c r="E237" s="1"/>
      <c r="F237" s="1"/>
      <c r="G237" s="1"/>
      <c r="H237" s="1"/>
      <c r="I237" s="77" t="s">
        <v>651</v>
      </c>
      <c r="J237" s="77">
        <v>3213.6</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
      <c r="A238" s="1"/>
      <c r="B238" s="1"/>
      <c r="C238" s="1"/>
      <c r="D238" s="1"/>
      <c r="E238" s="1"/>
      <c r="F238" s="1"/>
      <c r="G238" s="1"/>
      <c r="H238" s="1"/>
      <c r="I238" s="77" t="s">
        <v>636</v>
      </c>
      <c r="J238" s="77">
        <v>3212.75</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
      <c r="A239" s="1"/>
      <c r="B239" s="1"/>
      <c r="C239" s="1"/>
      <c r="D239" s="1"/>
      <c r="E239" s="1"/>
      <c r="F239" s="1"/>
      <c r="G239" s="1"/>
      <c r="H239" s="1"/>
      <c r="I239" s="77" t="s">
        <v>652</v>
      </c>
      <c r="J239" s="77">
        <v>3107.15</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
      <c r="A240" s="1"/>
      <c r="B240" s="1"/>
      <c r="C240" s="1"/>
      <c r="D240" s="1"/>
      <c r="E240" s="1"/>
      <c r="F240" s="1"/>
      <c r="G240" s="1"/>
      <c r="H240" s="1"/>
      <c r="I240" s="77" t="s">
        <v>624</v>
      </c>
      <c r="J240" s="77">
        <v>2929.2849999999999</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
      <c r="A241" s="1"/>
      <c r="B241" s="1"/>
      <c r="C241" s="1"/>
      <c r="D241" s="1"/>
      <c r="E241" s="1"/>
      <c r="F241" s="1"/>
      <c r="G241" s="1"/>
      <c r="H241" s="1"/>
      <c r="I241" s="77" t="s">
        <v>375</v>
      </c>
      <c r="J241" s="77">
        <v>2781.65</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
      <c r="A242" s="1"/>
      <c r="B242" s="1"/>
      <c r="C242" s="1"/>
      <c r="D242" s="1"/>
      <c r="E242" s="1"/>
      <c r="F242" s="1"/>
      <c r="G242" s="1"/>
      <c r="H242" s="1"/>
      <c r="I242" s="77" t="s">
        <v>634</v>
      </c>
      <c r="J242" s="77">
        <v>2121.15</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
      <c r="A243" s="1"/>
      <c r="B243" s="1"/>
      <c r="C243" s="1"/>
      <c r="D243" s="1"/>
      <c r="E243" s="1"/>
      <c r="F243" s="1"/>
      <c r="G243" s="1"/>
      <c r="H243" s="1"/>
      <c r="I243" s="77" t="s">
        <v>642</v>
      </c>
      <c r="J243" s="77">
        <v>1806.5815</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
      <c r="A244" s="1"/>
      <c r="B244" s="1"/>
      <c r="C244" s="1"/>
      <c r="D244" s="1"/>
      <c r="E244" s="1"/>
      <c r="F244" s="1"/>
      <c r="G244" s="1"/>
      <c r="H244" s="1"/>
      <c r="I244" s="77" t="s">
        <v>644</v>
      </c>
      <c r="J244" s="77">
        <v>1474.32</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
      <c r="A245" s="1"/>
      <c r="B245" s="1"/>
      <c r="C245" s="1"/>
      <c r="D245" s="1"/>
      <c r="E245" s="1"/>
      <c r="F245" s="1"/>
      <c r="G245" s="1"/>
      <c r="H245" s="1"/>
      <c r="I245" s="77" t="s">
        <v>630</v>
      </c>
      <c r="J245" s="77">
        <v>1288.7750000000001</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
      <c r="A246" s="1"/>
      <c r="B246" s="1"/>
      <c r="C246" s="1"/>
      <c r="D246" s="1"/>
      <c r="E246" s="1"/>
      <c r="F246" s="1"/>
      <c r="G246" s="1"/>
      <c r="H246" s="1"/>
      <c r="I246" s="77" t="s">
        <v>152</v>
      </c>
      <c r="J246" s="77">
        <v>356.5</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
      <c r="A247" s="1"/>
      <c r="B247" s="1"/>
      <c r="C247" s="1"/>
      <c r="D247" s="1"/>
      <c r="E247" s="1"/>
      <c r="F247" s="1"/>
      <c r="G247" s="1"/>
      <c r="H247" s="1"/>
      <c r="I247" s="77" t="s">
        <v>616</v>
      </c>
      <c r="J247" s="77">
        <v>235.2</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
      <c r="A248" s="1"/>
      <c r="B248" s="1"/>
      <c r="C248" s="1"/>
      <c r="D248" s="1"/>
      <c r="E248" s="1"/>
      <c r="F248" s="1"/>
      <c r="G248" s="1"/>
      <c r="H248" s="1"/>
      <c r="I248" s="77" t="s">
        <v>625</v>
      </c>
      <c r="J248" s="77">
        <v>205.15</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
      <c r="A249" s="1"/>
      <c r="B249" s="1"/>
      <c r="C249" s="1"/>
      <c r="D249" s="1"/>
      <c r="E249" s="1"/>
      <c r="F249" s="1"/>
      <c r="G249" s="1"/>
      <c r="H249" s="1"/>
      <c r="I249" s="77" t="s">
        <v>623</v>
      </c>
      <c r="J249" s="77">
        <v>93.85</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
      <c r="A250" s="1"/>
      <c r="B250" s="1"/>
      <c r="C250" s="1"/>
      <c r="D250" s="1"/>
      <c r="E250" s="1"/>
      <c r="F250" s="1"/>
      <c r="G250" s="1"/>
      <c r="H250" s="1"/>
      <c r="I250" s="77" t="s">
        <v>645</v>
      </c>
      <c r="J250" s="77">
        <v>82.35</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
      <c r="A251" s="1"/>
      <c r="B251" s="1"/>
      <c r="C251" s="1"/>
      <c r="D251" s="1"/>
      <c r="E251" s="1"/>
      <c r="F251" s="1"/>
      <c r="G251" s="1"/>
      <c r="H251" s="1"/>
      <c r="I251" s="77" t="s">
        <v>629</v>
      </c>
      <c r="J251" s="77">
        <v>59.45</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
      <c r="A252" s="1"/>
      <c r="B252" s="1"/>
      <c r="C252" s="1"/>
      <c r="D252" s="1"/>
      <c r="E252" s="1"/>
      <c r="F252" s="1"/>
      <c r="G252" s="1"/>
      <c r="H252" s="1"/>
      <c r="I252" s="77" t="s">
        <v>148</v>
      </c>
      <c r="J252" s="77">
        <v>37.700000000000003</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3">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c r="AB253" s="1"/>
      <c r="AC253" s="1"/>
      <c r="AD253" s="1"/>
      <c r="AE253" s="1"/>
      <c r="AF253" s="1"/>
      <c r="AG253" s="1"/>
      <c r="AH253" s="1"/>
    </row>
  </sheetData>
  <mergeCells count="13">
    <mergeCell ref="B3:G3"/>
    <mergeCell ref="B6:B7"/>
    <mergeCell ref="C6:C7"/>
    <mergeCell ref="D6:D7"/>
    <mergeCell ref="E6:E7"/>
    <mergeCell ref="F6:AH6"/>
    <mergeCell ref="F175:AH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603</v>
      </c>
      <c r="C5" s="213" t="s">
        <v>1193</v>
      </c>
      <c r="D5" s="213" t="s">
        <v>1193</v>
      </c>
      <c r="E5" s="213" t="s">
        <v>1193</v>
      </c>
      <c r="F5" s="213" t="s">
        <v>1193</v>
      </c>
      <c r="G5" s="213" t="s">
        <v>1193</v>
      </c>
      <c r="H5" s="213" t="s">
        <v>1193</v>
      </c>
      <c r="I5" s="213" t="s">
        <v>1193</v>
      </c>
      <c r="J5" s="213" t="s">
        <v>1193</v>
      </c>
      <c r="K5" s="213" t="s">
        <v>1193</v>
      </c>
      <c r="L5" s="213" t="s">
        <v>1193</v>
      </c>
      <c r="M5" s="213" t="s">
        <v>1193</v>
      </c>
      <c r="N5" s="213" t="s">
        <v>1193</v>
      </c>
      <c r="O5" s="213" t="s">
        <v>1193</v>
      </c>
      <c r="P5" s="213" t="s">
        <v>1193</v>
      </c>
      <c r="Q5" s="213" t="s">
        <v>1193</v>
      </c>
      <c r="R5" s="213" t="s">
        <v>1193</v>
      </c>
      <c r="S5" s="217" t="s">
        <v>603</v>
      </c>
      <c r="T5" s="214" t="s">
        <v>1194</v>
      </c>
      <c r="U5" s="214" t="s">
        <v>1194</v>
      </c>
      <c r="V5" s="214" t="s">
        <v>1194</v>
      </c>
      <c r="W5" s="214" t="s">
        <v>1194</v>
      </c>
      <c r="X5" s="214" t="s">
        <v>1194</v>
      </c>
      <c r="Y5" s="217" t="s">
        <v>603</v>
      </c>
      <c r="Z5" s="215" t="s">
        <v>1194</v>
      </c>
      <c r="AA5" s="215" t="s">
        <v>1194</v>
      </c>
      <c r="AB5" s="215" t="s">
        <v>1194</v>
      </c>
      <c r="AC5" s="215" t="s">
        <v>1194</v>
      </c>
      <c r="AD5" s="215" t="s">
        <v>1194</v>
      </c>
    </row>
    <row r="6" spans="1:30" ht="21" x14ac:dyDescent="0.3">
      <c r="A6" s="1"/>
      <c r="B6" s="217"/>
      <c r="C6" s="216" t="s">
        <v>608</v>
      </c>
      <c r="D6" s="216" t="s">
        <v>608</v>
      </c>
      <c r="E6" s="216" t="s">
        <v>608</v>
      </c>
      <c r="F6" s="216" t="s">
        <v>608</v>
      </c>
      <c r="G6" s="216" t="s">
        <v>607</v>
      </c>
      <c r="H6" s="216" t="s">
        <v>607</v>
      </c>
      <c r="I6" s="216" t="s">
        <v>607</v>
      </c>
      <c r="J6" s="216" t="s">
        <v>607</v>
      </c>
      <c r="K6" s="216" t="s">
        <v>606</v>
      </c>
      <c r="L6" s="216" t="s">
        <v>606</v>
      </c>
      <c r="M6" s="216" t="s">
        <v>606</v>
      </c>
      <c r="N6" s="216" t="s">
        <v>606</v>
      </c>
      <c r="O6" s="213" t="s">
        <v>1195</v>
      </c>
      <c r="P6" s="213" t="s">
        <v>1195</v>
      </c>
      <c r="Q6" s="213" t="s">
        <v>1195</v>
      </c>
      <c r="R6" s="213" t="s">
        <v>1195</v>
      </c>
      <c r="S6" s="217"/>
      <c r="T6" s="214" t="s">
        <v>1196</v>
      </c>
      <c r="U6" s="214" t="s">
        <v>1196</v>
      </c>
      <c r="V6" s="214" t="s">
        <v>1196</v>
      </c>
      <c r="W6" s="214" t="s">
        <v>1196</v>
      </c>
      <c r="X6" s="214" t="s">
        <v>1196</v>
      </c>
      <c r="Y6" s="217"/>
      <c r="Z6" s="215" t="s">
        <v>1197</v>
      </c>
      <c r="AA6" s="215" t="s">
        <v>1197</v>
      </c>
      <c r="AB6" s="215" t="s">
        <v>1197</v>
      </c>
      <c r="AC6" s="215" t="s">
        <v>1197</v>
      </c>
      <c r="AD6" s="215" t="s">
        <v>1197</v>
      </c>
    </row>
    <row r="7" spans="1:30" ht="30.6" x14ac:dyDescent="0.3">
      <c r="A7" s="1"/>
      <c r="B7" s="217"/>
      <c r="C7" s="78" t="s">
        <v>1198</v>
      </c>
      <c r="D7" s="78" t="s">
        <v>1199</v>
      </c>
      <c r="E7" s="78" t="s">
        <v>1200</v>
      </c>
      <c r="F7" s="78" t="s">
        <v>1201</v>
      </c>
      <c r="G7" s="78" t="s">
        <v>1202</v>
      </c>
      <c r="H7" s="78" t="s">
        <v>1203</v>
      </c>
      <c r="I7" s="78" t="s">
        <v>1204</v>
      </c>
      <c r="J7" s="78" t="s">
        <v>1205</v>
      </c>
      <c r="K7" s="78" t="s">
        <v>1206</v>
      </c>
      <c r="L7" s="78" t="s">
        <v>1207</v>
      </c>
      <c r="M7" s="78" t="s">
        <v>1208</v>
      </c>
      <c r="N7" s="78" t="s">
        <v>1209</v>
      </c>
      <c r="O7" s="64" t="s">
        <v>1210</v>
      </c>
      <c r="P7" s="64" t="s">
        <v>1211</v>
      </c>
      <c r="Q7" s="64" t="s">
        <v>1212</v>
      </c>
      <c r="R7" s="64" t="s">
        <v>1213</v>
      </c>
      <c r="S7" s="218"/>
      <c r="T7" s="79" t="s">
        <v>609</v>
      </c>
      <c r="U7" s="79" t="s">
        <v>610</v>
      </c>
      <c r="V7" s="79" t="s">
        <v>611</v>
      </c>
      <c r="W7" s="79" t="s">
        <v>612</v>
      </c>
      <c r="X7" s="79" t="s">
        <v>1213</v>
      </c>
      <c r="Y7" s="218"/>
      <c r="Z7" s="80" t="s">
        <v>1214</v>
      </c>
      <c r="AA7" s="80" t="s">
        <v>1215</v>
      </c>
      <c r="AB7" s="80" t="s">
        <v>1216</v>
      </c>
      <c r="AC7" s="80" t="s">
        <v>1217</v>
      </c>
      <c r="AD7" s="80" t="s">
        <v>1038</v>
      </c>
    </row>
    <row r="8" spans="1:30" x14ac:dyDescent="0.3">
      <c r="A8" s="1"/>
      <c r="B8" s="81" t="s">
        <v>818</v>
      </c>
      <c r="C8" s="82">
        <v>376.1</v>
      </c>
      <c r="D8" s="82">
        <v>66.7</v>
      </c>
      <c r="E8" s="82">
        <v>0</v>
      </c>
      <c r="F8" s="82">
        <v>89.8</v>
      </c>
      <c r="G8" s="82">
        <v>2869</v>
      </c>
      <c r="H8" s="82">
        <v>1893.1</v>
      </c>
      <c r="I8" s="82">
        <v>0</v>
      </c>
      <c r="J8" s="82">
        <v>636.6</v>
      </c>
      <c r="K8" s="82">
        <v>502</v>
      </c>
      <c r="L8" s="82">
        <v>0</v>
      </c>
      <c r="M8" s="82">
        <v>0</v>
      </c>
      <c r="N8" s="82">
        <v>0</v>
      </c>
      <c r="O8" s="82">
        <v>532.6</v>
      </c>
      <c r="P8" s="82">
        <v>5398.7</v>
      </c>
      <c r="Q8" s="82">
        <v>502</v>
      </c>
      <c r="R8" s="83">
        <v>6433.3</v>
      </c>
      <c r="S8" s="81" t="s">
        <v>818</v>
      </c>
      <c r="T8" s="82">
        <v>3747.1</v>
      </c>
      <c r="U8" s="82">
        <v>1959.8</v>
      </c>
      <c r="V8" s="82">
        <v>0</v>
      </c>
      <c r="W8" s="82">
        <v>726.4</v>
      </c>
      <c r="X8" s="83">
        <v>6433.3</v>
      </c>
      <c r="Y8" s="81" t="s">
        <v>818</v>
      </c>
      <c r="Z8" s="82">
        <v>268.2</v>
      </c>
      <c r="AA8" s="82">
        <v>36.700000000000003</v>
      </c>
      <c r="AB8" s="82">
        <v>0</v>
      </c>
      <c r="AC8" s="82">
        <v>726.4</v>
      </c>
      <c r="AD8" s="83">
        <v>1031.3</v>
      </c>
    </row>
    <row r="9" spans="1:30" x14ac:dyDescent="0.3">
      <c r="A9" s="1"/>
      <c r="B9" s="81" t="s">
        <v>819</v>
      </c>
      <c r="C9" s="82">
        <v>379.9</v>
      </c>
      <c r="D9" s="82">
        <v>66.8</v>
      </c>
      <c r="E9" s="82">
        <v>0</v>
      </c>
      <c r="F9" s="82">
        <v>75.099999999999994</v>
      </c>
      <c r="G9" s="82">
        <v>2698.7</v>
      </c>
      <c r="H9" s="82">
        <v>1828.3</v>
      </c>
      <c r="I9" s="82">
        <v>0</v>
      </c>
      <c r="J9" s="82">
        <v>633.4</v>
      </c>
      <c r="K9" s="82">
        <v>508.1</v>
      </c>
      <c r="L9" s="82">
        <v>0</v>
      </c>
      <c r="M9" s="82">
        <v>0</v>
      </c>
      <c r="N9" s="82">
        <v>0</v>
      </c>
      <c r="O9" s="82">
        <v>521.79999999999995</v>
      </c>
      <c r="P9" s="82">
        <v>5160.3999999999996</v>
      </c>
      <c r="Q9" s="82">
        <v>508.1</v>
      </c>
      <c r="R9" s="83">
        <v>6190.3</v>
      </c>
      <c r="S9" s="81" t="s">
        <v>819</v>
      </c>
      <c r="T9" s="82">
        <v>3586.7</v>
      </c>
      <c r="U9" s="82">
        <v>1895.1</v>
      </c>
      <c r="V9" s="82">
        <v>0</v>
      </c>
      <c r="W9" s="82">
        <v>708.5</v>
      </c>
      <c r="X9" s="83">
        <v>6190.3</v>
      </c>
      <c r="Y9" s="81" t="s">
        <v>819</v>
      </c>
      <c r="Z9" s="82">
        <v>269.3</v>
      </c>
      <c r="AA9" s="82">
        <v>36.799999999999997</v>
      </c>
      <c r="AB9" s="82">
        <v>0</v>
      </c>
      <c r="AC9" s="82">
        <v>708.5</v>
      </c>
      <c r="AD9" s="83">
        <v>1014.6</v>
      </c>
    </row>
    <row r="10" spans="1:30" x14ac:dyDescent="0.3">
      <c r="A10" s="1"/>
      <c r="B10" s="81" t="s">
        <v>820</v>
      </c>
      <c r="C10" s="82">
        <v>378.2</v>
      </c>
      <c r="D10" s="82">
        <v>66.5</v>
      </c>
      <c r="E10" s="82">
        <v>0</v>
      </c>
      <c r="F10" s="82">
        <v>83</v>
      </c>
      <c r="G10" s="82">
        <v>2720.1</v>
      </c>
      <c r="H10" s="82">
        <v>1771.8</v>
      </c>
      <c r="I10" s="82">
        <v>0</v>
      </c>
      <c r="J10" s="82">
        <v>628.79999999999995</v>
      </c>
      <c r="K10" s="82">
        <v>502.7</v>
      </c>
      <c r="L10" s="82">
        <v>0</v>
      </c>
      <c r="M10" s="82">
        <v>0</v>
      </c>
      <c r="N10" s="82">
        <v>0</v>
      </c>
      <c r="O10" s="82">
        <v>527.70000000000005</v>
      </c>
      <c r="P10" s="82">
        <v>5120.7</v>
      </c>
      <c r="Q10" s="82">
        <v>502.7</v>
      </c>
      <c r="R10" s="83">
        <v>6151.1</v>
      </c>
      <c r="S10" s="81" t="s">
        <v>820</v>
      </c>
      <c r="T10" s="82">
        <v>3601</v>
      </c>
      <c r="U10" s="82">
        <v>1838.3</v>
      </c>
      <c r="V10" s="82">
        <v>0</v>
      </c>
      <c r="W10" s="82">
        <v>711.8</v>
      </c>
      <c r="X10" s="83">
        <v>6151.1</v>
      </c>
      <c r="Y10" s="81" t="s">
        <v>820</v>
      </c>
      <c r="Z10" s="82">
        <v>268.60000000000002</v>
      </c>
      <c r="AA10" s="82">
        <v>36.4</v>
      </c>
      <c r="AB10" s="82">
        <v>0</v>
      </c>
      <c r="AC10" s="82">
        <v>711.8</v>
      </c>
      <c r="AD10" s="83">
        <v>1016.8</v>
      </c>
    </row>
    <row r="11" spans="1:30" x14ac:dyDescent="0.3">
      <c r="A11" s="1"/>
      <c r="B11" s="81" t="s">
        <v>821</v>
      </c>
      <c r="C11" s="82">
        <v>378.1</v>
      </c>
      <c r="D11" s="82">
        <v>67</v>
      </c>
      <c r="E11" s="82">
        <v>0</v>
      </c>
      <c r="F11" s="82">
        <v>87.5</v>
      </c>
      <c r="G11" s="82">
        <v>2710.3</v>
      </c>
      <c r="H11" s="82">
        <v>1782.4</v>
      </c>
      <c r="I11" s="82">
        <v>0</v>
      </c>
      <c r="J11" s="82">
        <v>636</v>
      </c>
      <c r="K11" s="82">
        <v>503.4</v>
      </c>
      <c r="L11" s="82">
        <v>0</v>
      </c>
      <c r="M11" s="82">
        <v>0</v>
      </c>
      <c r="N11" s="82">
        <v>0</v>
      </c>
      <c r="O11" s="82">
        <v>532.6</v>
      </c>
      <c r="P11" s="82">
        <v>5128.7</v>
      </c>
      <c r="Q11" s="82">
        <v>503.4</v>
      </c>
      <c r="R11" s="83">
        <v>6164.7</v>
      </c>
      <c r="S11" s="81" t="s">
        <v>821</v>
      </c>
      <c r="T11" s="82">
        <v>3591.8</v>
      </c>
      <c r="U11" s="82">
        <v>1849.4</v>
      </c>
      <c r="V11" s="82">
        <v>0</v>
      </c>
      <c r="W11" s="82">
        <v>723.5</v>
      </c>
      <c r="X11" s="83">
        <v>6164.7</v>
      </c>
      <c r="Y11" s="81" t="s">
        <v>821</v>
      </c>
      <c r="Z11" s="82">
        <v>268.89999999999998</v>
      </c>
      <c r="AA11" s="82">
        <v>37</v>
      </c>
      <c r="AB11" s="82">
        <v>0</v>
      </c>
      <c r="AC11" s="82">
        <v>723.5</v>
      </c>
      <c r="AD11" s="83">
        <v>1029.4000000000001</v>
      </c>
    </row>
    <row r="12" spans="1:30" x14ac:dyDescent="0.3">
      <c r="A12" s="1"/>
      <c r="B12" s="81" t="s">
        <v>822</v>
      </c>
      <c r="C12" s="82">
        <v>374.3</v>
      </c>
      <c r="D12" s="82">
        <v>66.8</v>
      </c>
      <c r="E12" s="82">
        <v>0</v>
      </c>
      <c r="F12" s="82">
        <v>91.7</v>
      </c>
      <c r="G12" s="82">
        <v>2555.3000000000002</v>
      </c>
      <c r="H12" s="82">
        <v>1805.3</v>
      </c>
      <c r="I12" s="82">
        <v>0</v>
      </c>
      <c r="J12" s="82">
        <v>650.79999999999995</v>
      </c>
      <c r="K12" s="82">
        <v>503.7</v>
      </c>
      <c r="L12" s="82">
        <v>0</v>
      </c>
      <c r="M12" s="82">
        <v>0</v>
      </c>
      <c r="N12" s="82">
        <v>0</v>
      </c>
      <c r="O12" s="82">
        <v>532.79999999999995</v>
      </c>
      <c r="P12" s="82">
        <v>5011.3999999999996</v>
      </c>
      <c r="Q12" s="82">
        <v>503.7</v>
      </c>
      <c r="R12" s="83">
        <v>6047.9</v>
      </c>
      <c r="S12" s="81" t="s">
        <v>822</v>
      </c>
      <c r="T12" s="82">
        <v>3433.3</v>
      </c>
      <c r="U12" s="82">
        <v>1872.1</v>
      </c>
      <c r="V12" s="82">
        <v>0</v>
      </c>
      <c r="W12" s="82">
        <v>742.5</v>
      </c>
      <c r="X12" s="83">
        <v>6047.9</v>
      </c>
      <c r="Y12" s="81" t="s">
        <v>822</v>
      </c>
      <c r="Z12" s="82">
        <v>261.60000000000002</v>
      </c>
      <c r="AA12" s="82">
        <v>36.700000000000003</v>
      </c>
      <c r="AB12" s="82">
        <v>0</v>
      </c>
      <c r="AC12" s="82">
        <v>742.5</v>
      </c>
      <c r="AD12" s="83">
        <v>1040.8</v>
      </c>
    </row>
    <row r="13" spans="1:30" x14ac:dyDescent="0.3">
      <c r="A13" s="1"/>
      <c r="B13" s="81" t="s">
        <v>823</v>
      </c>
      <c r="C13" s="82">
        <v>354.9</v>
      </c>
      <c r="D13" s="82">
        <v>66.7</v>
      </c>
      <c r="E13" s="82">
        <v>0</v>
      </c>
      <c r="F13" s="82">
        <v>85.7</v>
      </c>
      <c r="G13" s="82">
        <v>2597.1999999999998</v>
      </c>
      <c r="H13" s="82">
        <v>1809.5</v>
      </c>
      <c r="I13" s="82">
        <v>0</v>
      </c>
      <c r="J13" s="82">
        <v>632.1</v>
      </c>
      <c r="K13" s="82">
        <v>506</v>
      </c>
      <c r="L13" s="82">
        <v>0</v>
      </c>
      <c r="M13" s="82">
        <v>0</v>
      </c>
      <c r="N13" s="82">
        <v>0</v>
      </c>
      <c r="O13" s="82">
        <v>507.3</v>
      </c>
      <c r="P13" s="82">
        <v>5038.8</v>
      </c>
      <c r="Q13" s="82">
        <v>506</v>
      </c>
      <c r="R13" s="83">
        <v>6052.1</v>
      </c>
      <c r="S13" s="81" t="s">
        <v>823</v>
      </c>
      <c r="T13" s="82">
        <v>3458.1</v>
      </c>
      <c r="U13" s="82">
        <v>1876.2</v>
      </c>
      <c r="V13" s="82">
        <v>0</v>
      </c>
      <c r="W13" s="82">
        <v>717.8</v>
      </c>
      <c r="X13" s="83">
        <v>6052.1</v>
      </c>
      <c r="Y13" s="81" t="s">
        <v>823</v>
      </c>
      <c r="Z13" s="82">
        <v>262</v>
      </c>
      <c r="AA13" s="82">
        <v>37.5</v>
      </c>
      <c r="AB13" s="82">
        <v>0</v>
      </c>
      <c r="AC13" s="82">
        <v>717.8</v>
      </c>
      <c r="AD13" s="83">
        <v>1017.3</v>
      </c>
    </row>
    <row r="14" spans="1:30" x14ac:dyDescent="0.3">
      <c r="A14" s="1"/>
      <c r="B14" s="81" t="s">
        <v>824</v>
      </c>
      <c r="C14" s="82">
        <v>359.8</v>
      </c>
      <c r="D14" s="82">
        <v>66.599999999999994</v>
      </c>
      <c r="E14" s="82">
        <v>0</v>
      </c>
      <c r="F14" s="82">
        <v>85.7</v>
      </c>
      <c r="G14" s="82">
        <v>2605.3000000000002</v>
      </c>
      <c r="H14" s="82">
        <v>1745.2</v>
      </c>
      <c r="I14" s="82">
        <v>0</v>
      </c>
      <c r="J14" s="82">
        <v>624.4</v>
      </c>
      <c r="K14" s="82">
        <v>496.8</v>
      </c>
      <c r="L14" s="82">
        <v>0</v>
      </c>
      <c r="M14" s="82">
        <v>0</v>
      </c>
      <c r="N14" s="82">
        <v>0</v>
      </c>
      <c r="O14" s="82">
        <v>512.1</v>
      </c>
      <c r="P14" s="82">
        <v>4974.8999999999996</v>
      </c>
      <c r="Q14" s="82">
        <v>496.8</v>
      </c>
      <c r="R14" s="83">
        <v>5983.8</v>
      </c>
      <c r="S14" s="81" t="s">
        <v>824</v>
      </c>
      <c r="T14" s="82">
        <v>3461.9</v>
      </c>
      <c r="U14" s="82">
        <v>1811.8</v>
      </c>
      <c r="V14" s="82">
        <v>0</v>
      </c>
      <c r="W14" s="82">
        <v>710.1</v>
      </c>
      <c r="X14" s="83">
        <v>5983.8</v>
      </c>
      <c r="Y14" s="81" t="s">
        <v>824</v>
      </c>
      <c r="Z14" s="82">
        <v>269.60000000000002</v>
      </c>
      <c r="AA14" s="82">
        <v>37.200000000000003</v>
      </c>
      <c r="AB14" s="82">
        <v>0</v>
      </c>
      <c r="AC14" s="82">
        <v>710.1</v>
      </c>
      <c r="AD14" s="83">
        <v>1016.9</v>
      </c>
    </row>
    <row r="15" spans="1:30" x14ac:dyDescent="0.3">
      <c r="A15" s="1"/>
      <c r="B15" s="81" t="s">
        <v>825</v>
      </c>
      <c r="C15" s="82">
        <v>362.2</v>
      </c>
      <c r="D15" s="82">
        <v>67</v>
      </c>
      <c r="E15" s="82">
        <v>0</v>
      </c>
      <c r="F15" s="82">
        <v>80.900000000000006</v>
      </c>
      <c r="G15" s="82">
        <v>2769.6</v>
      </c>
      <c r="H15" s="82">
        <v>1709.6</v>
      </c>
      <c r="I15" s="82">
        <v>0</v>
      </c>
      <c r="J15" s="82">
        <v>603.6</v>
      </c>
      <c r="K15" s="82">
        <v>500.2</v>
      </c>
      <c r="L15" s="82">
        <v>0</v>
      </c>
      <c r="M15" s="82">
        <v>0</v>
      </c>
      <c r="N15" s="82">
        <v>0</v>
      </c>
      <c r="O15" s="82">
        <v>510.1</v>
      </c>
      <c r="P15" s="82">
        <v>5082.8</v>
      </c>
      <c r="Q15" s="82">
        <v>500.2</v>
      </c>
      <c r="R15" s="83">
        <v>6093.1</v>
      </c>
      <c r="S15" s="81" t="s">
        <v>825</v>
      </c>
      <c r="T15" s="82">
        <v>3632</v>
      </c>
      <c r="U15" s="82">
        <v>1776.6</v>
      </c>
      <c r="V15" s="82">
        <v>0</v>
      </c>
      <c r="W15" s="82">
        <v>684.5</v>
      </c>
      <c r="X15" s="83">
        <v>6093.1</v>
      </c>
      <c r="Y15" s="81" t="s">
        <v>825</v>
      </c>
      <c r="Z15" s="82">
        <v>270.39999999999998</v>
      </c>
      <c r="AA15" s="82">
        <v>36.9</v>
      </c>
      <c r="AB15" s="82">
        <v>0</v>
      </c>
      <c r="AC15" s="82">
        <v>684.5</v>
      </c>
      <c r="AD15" s="83">
        <v>991.8</v>
      </c>
    </row>
    <row r="16" spans="1:30" x14ac:dyDescent="0.3">
      <c r="A16" s="1"/>
      <c r="B16" s="81" t="s">
        <v>826</v>
      </c>
      <c r="C16" s="82">
        <v>365.7</v>
      </c>
      <c r="D16" s="82">
        <v>65.900000000000006</v>
      </c>
      <c r="E16" s="82">
        <v>0</v>
      </c>
      <c r="F16" s="82">
        <v>85.8</v>
      </c>
      <c r="G16" s="82">
        <v>2812.3</v>
      </c>
      <c r="H16" s="82">
        <v>1704.9</v>
      </c>
      <c r="I16" s="82">
        <v>0</v>
      </c>
      <c r="J16" s="82">
        <v>590.70000000000005</v>
      </c>
      <c r="K16" s="82">
        <v>506.1</v>
      </c>
      <c r="L16" s="82">
        <v>0</v>
      </c>
      <c r="M16" s="82">
        <v>0</v>
      </c>
      <c r="N16" s="82">
        <v>0</v>
      </c>
      <c r="O16" s="82">
        <v>517.4</v>
      </c>
      <c r="P16" s="82">
        <v>5107.8999999999996</v>
      </c>
      <c r="Q16" s="82">
        <v>506.1</v>
      </c>
      <c r="R16" s="83">
        <v>6131.4</v>
      </c>
      <c r="S16" s="81" t="s">
        <v>826</v>
      </c>
      <c r="T16" s="82">
        <v>3684.1</v>
      </c>
      <c r="U16" s="82">
        <v>1770.8</v>
      </c>
      <c r="V16" s="82">
        <v>0</v>
      </c>
      <c r="W16" s="82">
        <v>676.5</v>
      </c>
      <c r="X16" s="83">
        <v>6131.4</v>
      </c>
      <c r="Y16" s="81" t="s">
        <v>826</v>
      </c>
      <c r="Z16" s="82">
        <v>269.60000000000002</v>
      </c>
      <c r="AA16" s="82">
        <v>37</v>
      </c>
      <c r="AB16" s="82">
        <v>0</v>
      </c>
      <c r="AC16" s="82">
        <v>676.5</v>
      </c>
      <c r="AD16" s="83">
        <v>983.1</v>
      </c>
    </row>
    <row r="17" spans="1:30" x14ac:dyDescent="0.3">
      <c r="A17" s="1"/>
      <c r="B17" s="81" t="s">
        <v>827</v>
      </c>
      <c r="C17" s="82">
        <v>384.3</v>
      </c>
      <c r="D17" s="82">
        <v>66.2</v>
      </c>
      <c r="E17" s="82">
        <v>0</v>
      </c>
      <c r="F17" s="82">
        <v>86.2</v>
      </c>
      <c r="G17" s="82">
        <v>2838</v>
      </c>
      <c r="H17" s="82">
        <v>1690.7</v>
      </c>
      <c r="I17" s="82">
        <v>0</v>
      </c>
      <c r="J17" s="82">
        <v>587.9</v>
      </c>
      <c r="K17" s="82">
        <v>505.4</v>
      </c>
      <c r="L17" s="82">
        <v>0</v>
      </c>
      <c r="M17" s="82">
        <v>0</v>
      </c>
      <c r="N17" s="82">
        <v>0</v>
      </c>
      <c r="O17" s="82">
        <v>536.70000000000005</v>
      </c>
      <c r="P17" s="82">
        <v>5116.6000000000004</v>
      </c>
      <c r="Q17" s="82">
        <v>505.4</v>
      </c>
      <c r="R17" s="83">
        <v>6158.7</v>
      </c>
      <c r="S17" s="81" t="s">
        <v>827</v>
      </c>
      <c r="T17" s="82">
        <v>3727.7</v>
      </c>
      <c r="U17" s="82">
        <v>1756.9</v>
      </c>
      <c r="V17" s="82">
        <v>0</v>
      </c>
      <c r="W17" s="82">
        <v>674.1</v>
      </c>
      <c r="X17" s="83">
        <v>6158.7</v>
      </c>
      <c r="Y17" s="81" t="s">
        <v>827</v>
      </c>
      <c r="Z17" s="82">
        <v>269.10000000000002</v>
      </c>
      <c r="AA17" s="82">
        <v>37.200000000000003</v>
      </c>
      <c r="AB17" s="82">
        <v>0</v>
      </c>
      <c r="AC17" s="82">
        <v>674.1</v>
      </c>
      <c r="AD17" s="83">
        <v>980.4</v>
      </c>
    </row>
    <row r="18" spans="1:30" x14ac:dyDescent="0.3">
      <c r="A18" s="1"/>
      <c r="B18" s="81" t="s">
        <v>828</v>
      </c>
      <c r="C18" s="82">
        <v>383.2</v>
      </c>
      <c r="D18" s="82">
        <v>65.2</v>
      </c>
      <c r="E18" s="82">
        <v>0</v>
      </c>
      <c r="F18" s="82">
        <v>85.1</v>
      </c>
      <c r="G18" s="82">
        <v>2846.9</v>
      </c>
      <c r="H18" s="82">
        <v>1780.8</v>
      </c>
      <c r="I18" s="82">
        <v>0</v>
      </c>
      <c r="J18" s="82">
        <v>604.9</v>
      </c>
      <c r="K18" s="82">
        <v>506.9</v>
      </c>
      <c r="L18" s="82">
        <v>0</v>
      </c>
      <c r="M18" s="82">
        <v>0</v>
      </c>
      <c r="N18" s="82">
        <v>0</v>
      </c>
      <c r="O18" s="82">
        <v>533.5</v>
      </c>
      <c r="P18" s="82">
        <v>5232.6000000000004</v>
      </c>
      <c r="Q18" s="82">
        <v>506.9</v>
      </c>
      <c r="R18" s="83">
        <v>6273</v>
      </c>
      <c r="S18" s="81" t="s">
        <v>828</v>
      </c>
      <c r="T18" s="82">
        <v>3737</v>
      </c>
      <c r="U18" s="82">
        <v>1846</v>
      </c>
      <c r="V18" s="82">
        <v>0</v>
      </c>
      <c r="W18" s="82">
        <v>690</v>
      </c>
      <c r="X18" s="83">
        <v>6273</v>
      </c>
      <c r="Y18" s="81" t="s">
        <v>828</v>
      </c>
      <c r="Z18" s="82">
        <v>268.3</v>
      </c>
      <c r="AA18" s="82">
        <v>36.5</v>
      </c>
      <c r="AB18" s="82">
        <v>0</v>
      </c>
      <c r="AC18" s="82">
        <v>690</v>
      </c>
      <c r="AD18" s="83">
        <v>994.8</v>
      </c>
    </row>
    <row r="19" spans="1:30" x14ac:dyDescent="0.3">
      <c r="A19" s="1"/>
      <c r="B19" s="81" t="s">
        <v>829</v>
      </c>
      <c r="C19" s="82">
        <v>386.6</v>
      </c>
      <c r="D19" s="82">
        <v>67.400000000000006</v>
      </c>
      <c r="E19" s="82">
        <v>0</v>
      </c>
      <c r="F19" s="82">
        <v>73.099999999999994</v>
      </c>
      <c r="G19" s="82">
        <v>2924.5</v>
      </c>
      <c r="H19" s="82">
        <v>1796.9</v>
      </c>
      <c r="I19" s="82">
        <v>0</v>
      </c>
      <c r="J19" s="82">
        <v>601.6</v>
      </c>
      <c r="K19" s="82">
        <v>504.1</v>
      </c>
      <c r="L19" s="82">
        <v>0</v>
      </c>
      <c r="M19" s="82">
        <v>0.4</v>
      </c>
      <c r="N19" s="82">
        <v>0</v>
      </c>
      <c r="O19" s="82">
        <v>527.1</v>
      </c>
      <c r="P19" s="82">
        <v>5323</v>
      </c>
      <c r="Q19" s="82">
        <v>504.5</v>
      </c>
      <c r="R19" s="83">
        <v>6354.6</v>
      </c>
      <c r="S19" s="81" t="s">
        <v>829</v>
      </c>
      <c r="T19" s="82">
        <v>3815.2</v>
      </c>
      <c r="U19" s="82">
        <v>1864.3</v>
      </c>
      <c r="V19" s="82">
        <v>0.4</v>
      </c>
      <c r="W19" s="82">
        <v>674.7</v>
      </c>
      <c r="X19" s="83">
        <v>6354.6</v>
      </c>
      <c r="Y19" s="81" t="s">
        <v>829</v>
      </c>
      <c r="Z19" s="82">
        <v>269.2</v>
      </c>
      <c r="AA19" s="82">
        <v>37.1</v>
      </c>
      <c r="AB19" s="82">
        <v>0.4</v>
      </c>
      <c r="AC19" s="82">
        <v>674.7</v>
      </c>
      <c r="AD19" s="83">
        <v>981.4</v>
      </c>
    </row>
    <row r="20" spans="1:30" x14ac:dyDescent="0.3">
      <c r="A20" s="1"/>
      <c r="B20" s="81" t="s">
        <v>830</v>
      </c>
      <c r="C20" s="82">
        <v>390</v>
      </c>
      <c r="D20" s="82">
        <v>67.099999999999994</v>
      </c>
      <c r="E20" s="82">
        <v>0</v>
      </c>
      <c r="F20" s="82">
        <v>76.3</v>
      </c>
      <c r="G20" s="82">
        <v>3099.7</v>
      </c>
      <c r="H20" s="82">
        <v>1831.4</v>
      </c>
      <c r="I20" s="82">
        <v>0</v>
      </c>
      <c r="J20" s="82">
        <v>620</v>
      </c>
      <c r="K20" s="82">
        <v>506</v>
      </c>
      <c r="L20" s="82">
        <v>0</v>
      </c>
      <c r="M20" s="82">
        <v>29.7</v>
      </c>
      <c r="N20" s="82">
        <v>0</v>
      </c>
      <c r="O20" s="82">
        <v>533.4</v>
      </c>
      <c r="P20" s="82">
        <v>5551.1</v>
      </c>
      <c r="Q20" s="82">
        <v>535.70000000000005</v>
      </c>
      <c r="R20" s="83">
        <v>6620.2</v>
      </c>
      <c r="S20" s="81" t="s">
        <v>830</v>
      </c>
      <c r="T20" s="82">
        <v>3995.7</v>
      </c>
      <c r="U20" s="82">
        <v>1898.5</v>
      </c>
      <c r="V20" s="82">
        <v>29.7</v>
      </c>
      <c r="W20" s="82">
        <v>696.3</v>
      </c>
      <c r="X20" s="83">
        <v>6620.2</v>
      </c>
      <c r="Y20" s="81" t="s">
        <v>830</v>
      </c>
      <c r="Z20" s="82">
        <v>270.2</v>
      </c>
      <c r="AA20" s="82">
        <v>36.4</v>
      </c>
      <c r="AB20" s="82">
        <v>29.7</v>
      </c>
      <c r="AC20" s="82">
        <v>696.3</v>
      </c>
      <c r="AD20" s="83">
        <v>1032.5999999999999</v>
      </c>
    </row>
    <row r="21" spans="1:30" x14ac:dyDescent="0.3">
      <c r="A21" s="1"/>
      <c r="B21" s="81" t="s">
        <v>831</v>
      </c>
      <c r="C21" s="82">
        <v>384.1</v>
      </c>
      <c r="D21" s="82">
        <v>110.4</v>
      </c>
      <c r="E21" s="82">
        <v>0</v>
      </c>
      <c r="F21" s="82">
        <v>80.7</v>
      </c>
      <c r="G21" s="82">
        <v>2905.2</v>
      </c>
      <c r="H21" s="82">
        <v>1796.6</v>
      </c>
      <c r="I21" s="82">
        <v>0</v>
      </c>
      <c r="J21" s="82">
        <v>517</v>
      </c>
      <c r="K21" s="82">
        <v>513.1</v>
      </c>
      <c r="L21" s="82">
        <v>0</v>
      </c>
      <c r="M21" s="82">
        <v>208.5</v>
      </c>
      <c r="N21" s="82">
        <v>0</v>
      </c>
      <c r="O21" s="82">
        <v>575.20000000000005</v>
      </c>
      <c r="P21" s="82">
        <v>5218.8</v>
      </c>
      <c r="Q21" s="82">
        <v>721.6</v>
      </c>
      <c r="R21" s="83">
        <v>6515.6</v>
      </c>
      <c r="S21" s="81" t="s">
        <v>831</v>
      </c>
      <c r="T21" s="82">
        <v>3802.4</v>
      </c>
      <c r="U21" s="82">
        <v>1907</v>
      </c>
      <c r="V21" s="82">
        <v>208.5</v>
      </c>
      <c r="W21" s="82">
        <v>597.70000000000005</v>
      </c>
      <c r="X21" s="83">
        <v>6515.6</v>
      </c>
      <c r="Y21" s="81" t="s">
        <v>831</v>
      </c>
      <c r="Z21" s="82">
        <v>270.39999999999998</v>
      </c>
      <c r="AA21" s="82">
        <v>35.700000000000003</v>
      </c>
      <c r="AB21" s="82">
        <v>208.5</v>
      </c>
      <c r="AC21" s="82">
        <v>597.70000000000005</v>
      </c>
      <c r="AD21" s="83">
        <v>1112.3</v>
      </c>
    </row>
    <row r="22" spans="1:30" x14ac:dyDescent="0.3">
      <c r="A22" s="1"/>
      <c r="B22" s="81" t="s">
        <v>832</v>
      </c>
      <c r="C22" s="82">
        <v>387.1</v>
      </c>
      <c r="D22" s="82">
        <v>109.5</v>
      </c>
      <c r="E22" s="82">
        <v>0</v>
      </c>
      <c r="F22" s="82">
        <v>73.8</v>
      </c>
      <c r="G22" s="82">
        <v>2945.4</v>
      </c>
      <c r="H22" s="82">
        <v>1811.8</v>
      </c>
      <c r="I22" s="82">
        <v>0.1</v>
      </c>
      <c r="J22" s="82">
        <v>457.3</v>
      </c>
      <c r="K22" s="82">
        <v>517.29999999999995</v>
      </c>
      <c r="L22" s="82">
        <v>0</v>
      </c>
      <c r="M22" s="82">
        <v>413.5</v>
      </c>
      <c r="N22" s="82">
        <v>0</v>
      </c>
      <c r="O22" s="82">
        <v>570.4</v>
      </c>
      <c r="P22" s="82">
        <v>5214.6000000000004</v>
      </c>
      <c r="Q22" s="82">
        <v>930.8</v>
      </c>
      <c r="R22" s="83">
        <v>6715.8</v>
      </c>
      <c r="S22" s="81" t="s">
        <v>832</v>
      </c>
      <c r="T22" s="82">
        <v>3849.8</v>
      </c>
      <c r="U22" s="82">
        <v>1921.3</v>
      </c>
      <c r="V22" s="82">
        <v>413.6</v>
      </c>
      <c r="W22" s="82">
        <v>531.1</v>
      </c>
      <c r="X22" s="83">
        <v>6715.8</v>
      </c>
      <c r="Y22" s="81" t="s">
        <v>832</v>
      </c>
      <c r="Z22" s="82">
        <v>271.39999999999998</v>
      </c>
      <c r="AA22" s="82">
        <v>37.700000000000003</v>
      </c>
      <c r="AB22" s="82">
        <v>413.6</v>
      </c>
      <c r="AC22" s="82">
        <v>531.1</v>
      </c>
      <c r="AD22" s="83">
        <v>1253.8</v>
      </c>
    </row>
    <row r="23" spans="1:30" x14ac:dyDescent="0.3">
      <c r="A23" s="1"/>
      <c r="B23" s="81" t="s">
        <v>833</v>
      </c>
      <c r="C23" s="82">
        <v>387.2</v>
      </c>
      <c r="D23" s="82">
        <v>79.599999999999994</v>
      </c>
      <c r="E23" s="82">
        <v>0.1</v>
      </c>
      <c r="F23" s="82">
        <v>86.7</v>
      </c>
      <c r="G23" s="82">
        <v>2802.8</v>
      </c>
      <c r="H23" s="82">
        <v>1809.1</v>
      </c>
      <c r="I23" s="82">
        <v>0.3</v>
      </c>
      <c r="J23" s="82">
        <v>511.5</v>
      </c>
      <c r="K23" s="82">
        <v>472.8</v>
      </c>
      <c r="L23" s="82">
        <v>0</v>
      </c>
      <c r="M23" s="82">
        <v>545.9</v>
      </c>
      <c r="N23" s="82">
        <v>0</v>
      </c>
      <c r="O23" s="82">
        <v>553.6</v>
      </c>
      <c r="P23" s="82">
        <v>5123.7</v>
      </c>
      <c r="Q23" s="82">
        <v>1018.7</v>
      </c>
      <c r="R23" s="83">
        <v>6696</v>
      </c>
      <c r="S23" s="81" t="s">
        <v>833</v>
      </c>
      <c r="T23" s="82">
        <v>3662.8</v>
      </c>
      <c r="U23" s="82">
        <v>1888.7</v>
      </c>
      <c r="V23" s="82">
        <v>546.29999999999995</v>
      </c>
      <c r="W23" s="82">
        <v>598.20000000000005</v>
      </c>
      <c r="X23" s="83">
        <v>6696</v>
      </c>
      <c r="Y23" s="81" t="s">
        <v>833</v>
      </c>
      <c r="Z23" s="82">
        <v>270</v>
      </c>
      <c r="AA23" s="82">
        <v>37.5</v>
      </c>
      <c r="AB23" s="82">
        <v>546.29999999999995</v>
      </c>
      <c r="AC23" s="82">
        <v>598.20000000000005</v>
      </c>
      <c r="AD23" s="83">
        <v>1452</v>
      </c>
    </row>
    <row r="24" spans="1:30" x14ac:dyDescent="0.3">
      <c r="A24" s="1"/>
      <c r="B24" s="81" t="s">
        <v>834</v>
      </c>
      <c r="C24" s="82">
        <v>385.8</v>
      </c>
      <c r="D24" s="82">
        <v>74.599999999999994</v>
      </c>
      <c r="E24" s="82">
        <v>0.2</v>
      </c>
      <c r="F24" s="82">
        <v>95.7</v>
      </c>
      <c r="G24" s="82">
        <v>2905.1</v>
      </c>
      <c r="H24" s="82">
        <v>1869.2</v>
      </c>
      <c r="I24" s="82">
        <v>0.7</v>
      </c>
      <c r="J24" s="82">
        <v>559.9</v>
      </c>
      <c r="K24" s="82">
        <v>463.3</v>
      </c>
      <c r="L24" s="82">
        <v>0</v>
      </c>
      <c r="M24" s="82">
        <v>569.20000000000005</v>
      </c>
      <c r="N24" s="82">
        <v>0</v>
      </c>
      <c r="O24" s="82">
        <v>556.29999999999995</v>
      </c>
      <c r="P24" s="82">
        <v>5334.9</v>
      </c>
      <c r="Q24" s="82">
        <v>1032.5</v>
      </c>
      <c r="R24" s="83">
        <v>6923.7</v>
      </c>
      <c r="S24" s="81" t="s">
        <v>834</v>
      </c>
      <c r="T24" s="82">
        <v>3754.2</v>
      </c>
      <c r="U24" s="82">
        <v>1943.8</v>
      </c>
      <c r="V24" s="82">
        <v>570.1</v>
      </c>
      <c r="W24" s="82">
        <v>655.6</v>
      </c>
      <c r="X24" s="83">
        <v>6923.7</v>
      </c>
      <c r="Y24" s="81" t="s">
        <v>834</v>
      </c>
      <c r="Z24" s="82">
        <v>269.7</v>
      </c>
      <c r="AA24" s="82">
        <v>37.799999999999997</v>
      </c>
      <c r="AB24" s="82">
        <v>570.1</v>
      </c>
      <c r="AC24" s="82">
        <v>655.6</v>
      </c>
      <c r="AD24" s="83">
        <v>1533.2</v>
      </c>
    </row>
    <row r="25" spans="1:30" x14ac:dyDescent="0.3">
      <c r="A25" s="1"/>
      <c r="B25" s="81" t="s">
        <v>835</v>
      </c>
      <c r="C25" s="82">
        <v>386.4</v>
      </c>
      <c r="D25" s="82">
        <v>109.7</v>
      </c>
      <c r="E25" s="82">
        <v>0.3</v>
      </c>
      <c r="F25" s="82">
        <v>101.8</v>
      </c>
      <c r="G25" s="82">
        <v>2996.2</v>
      </c>
      <c r="H25" s="82">
        <v>1926.8</v>
      </c>
      <c r="I25" s="82">
        <v>0.8</v>
      </c>
      <c r="J25" s="82">
        <v>561.20000000000005</v>
      </c>
      <c r="K25" s="82">
        <v>462.8</v>
      </c>
      <c r="L25" s="82">
        <v>0</v>
      </c>
      <c r="M25" s="82">
        <v>580</v>
      </c>
      <c r="N25" s="82">
        <v>0</v>
      </c>
      <c r="O25" s="82">
        <v>598.20000000000005</v>
      </c>
      <c r="P25" s="82">
        <v>5485</v>
      </c>
      <c r="Q25" s="82">
        <v>1042.8</v>
      </c>
      <c r="R25" s="83">
        <v>7126</v>
      </c>
      <c r="S25" s="81" t="s">
        <v>835</v>
      </c>
      <c r="T25" s="82">
        <v>3845.4</v>
      </c>
      <c r="U25" s="82">
        <v>2036.5</v>
      </c>
      <c r="V25" s="82">
        <v>581.1</v>
      </c>
      <c r="W25" s="82">
        <v>663</v>
      </c>
      <c r="X25" s="83">
        <v>7126</v>
      </c>
      <c r="Y25" s="81" t="s">
        <v>835</v>
      </c>
      <c r="Z25" s="82">
        <v>268.60000000000002</v>
      </c>
      <c r="AA25" s="82">
        <v>36.200000000000003</v>
      </c>
      <c r="AB25" s="82">
        <v>581.1</v>
      </c>
      <c r="AC25" s="82">
        <v>663</v>
      </c>
      <c r="AD25" s="83">
        <v>1548.9</v>
      </c>
    </row>
    <row r="26" spans="1:30" x14ac:dyDescent="0.3">
      <c r="A26" s="1"/>
      <c r="B26" s="81" t="s">
        <v>836</v>
      </c>
      <c r="C26" s="82">
        <v>385.4</v>
      </c>
      <c r="D26" s="82">
        <v>117.6</v>
      </c>
      <c r="E26" s="82">
        <v>0.3</v>
      </c>
      <c r="F26" s="82">
        <v>96.5</v>
      </c>
      <c r="G26" s="82">
        <v>2985</v>
      </c>
      <c r="H26" s="82">
        <v>1983</v>
      </c>
      <c r="I26" s="82">
        <v>0.9</v>
      </c>
      <c r="J26" s="82">
        <v>530.9</v>
      </c>
      <c r="K26" s="82">
        <v>464.6</v>
      </c>
      <c r="L26" s="82">
        <v>0</v>
      </c>
      <c r="M26" s="82">
        <v>588.6</v>
      </c>
      <c r="N26" s="82">
        <v>0</v>
      </c>
      <c r="O26" s="82">
        <v>599.79999999999995</v>
      </c>
      <c r="P26" s="82">
        <v>5499.8</v>
      </c>
      <c r="Q26" s="82">
        <v>1053.2</v>
      </c>
      <c r="R26" s="83">
        <v>7152.8</v>
      </c>
      <c r="S26" s="81" t="s">
        <v>836</v>
      </c>
      <c r="T26" s="82">
        <v>3835</v>
      </c>
      <c r="U26" s="82">
        <v>2100.6</v>
      </c>
      <c r="V26" s="82">
        <v>589.79999999999995</v>
      </c>
      <c r="W26" s="82">
        <v>627.4</v>
      </c>
      <c r="X26" s="83">
        <v>7152.8</v>
      </c>
      <c r="Y26" s="81" t="s">
        <v>836</v>
      </c>
      <c r="Z26" s="82">
        <v>267.2</v>
      </c>
      <c r="AA26" s="82">
        <v>34.299999999999997</v>
      </c>
      <c r="AB26" s="82">
        <v>589.79999999999995</v>
      </c>
      <c r="AC26" s="82">
        <v>627.4</v>
      </c>
      <c r="AD26" s="83">
        <v>1518.7</v>
      </c>
    </row>
    <row r="27" spans="1:30" x14ac:dyDescent="0.3">
      <c r="A27" s="1"/>
      <c r="B27" s="81" t="s">
        <v>837</v>
      </c>
      <c r="C27" s="82">
        <v>385.3</v>
      </c>
      <c r="D27" s="82">
        <v>116.7</v>
      </c>
      <c r="E27" s="82">
        <v>0.3</v>
      </c>
      <c r="F27" s="82">
        <v>97.1</v>
      </c>
      <c r="G27" s="82">
        <v>2925.2</v>
      </c>
      <c r="H27" s="82">
        <v>2205.6</v>
      </c>
      <c r="I27" s="82">
        <v>1</v>
      </c>
      <c r="J27" s="82">
        <v>506.8</v>
      </c>
      <c r="K27" s="82">
        <v>458.8</v>
      </c>
      <c r="L27" s="82">
        <v>0</v>
      </c>
      <c r="M27" s="82">
        <v>592.29999999999995</v>
      </c>
      <c r="N27" s="82">
        <v>0</v>
      </c>
      <c r="O27" s="82">
        <v>599.4</v>
      </c>
      <c r="P27" s="82">
        <v>5638.6</v>
      </c>
      <c r="Q27" s="82">
        <v>1051.0999999999999</v>
      </c>
      <c r="R27" s="83">
        <v>7289.1</v>
      </c>
      <c r="S27" s="81" t="s">
        <v>837</v>
      </c>
      <c r="T27" s="82">
        <v>3769.3</v>
      </c>
      <c r="U27" s="82">
        <v>2322.3000000000002</v>
      </c>
      <c r="V27" s="82">
        <v>593.6</v>
      </c>
      <c r="W27" s="82">
        <v>603.9</v>
      </c>
      <c r="X27" s="83">
        <v>7289.1</v>
      </c>
      <c r="Y27" s="81" t="s">
        <v>837</v>
      </c>
      <c r="Z27" s="82">
        <v>266.3</v>
      </c>
      <c r="AA27" s="82">
        <v>33.299999999999997</v>
      </c>
      <c r="AB27" s="82">
        <v>593.6</v>
      </c>
      <c r="AC27" s="82">
        <v>603.9</v>
      </c>
      <c r="AD27" s="83">
        <v>1497.1</v>
      </c>
    </row>
    <row r="28" spans="1:30" x14ac:dyDescent="0.3">
      <c r="A28" s="1"/>
      <c r="B28" s="81" t="s">
        <v>838</v>
      </c>
      <c r="C28" s="82">
        <v>384.2</v>
      </c>
      <c r="D28" s="82">
        <v>114.9</v>
      </c>
      <c r="E28" s="82">
        <v>0.4</v>
      </c>
      <c r="F28" s="82">
        <v>96.7</v>
      </c>
      <c r="G28" s="82">
        <v>3029.4</v>
      </c>
      <c r="H28" s="82">
        <v>2151.4</v>
      </c>
      <c r="I28" s="82">
        <v>1.1000000000000001</v>
      </c>
      <c r="J28" s="82">
        <v>527</v>
      </c>
      <c r="K28" s="82">
        <v>458.4</v>
      </c>
      <c r="L28" s="82">
        <v>0</v>
      </c>
      <c r="M28" s="82">
        <v>599.1</v>
      </c>
      <c r="N28" s="82">
        <v>0</v>
      </c>
      <c r="O28" s="82">
        <v>596.20000000000005</v>
      </c>
      <c r="P28" s="82">
        <v>5708.9</v>
      </c>
      <c r="Q28" s="82">
        <v>1057.5</v>
      </c>
      <c r="R28" s="83">
        <v>7362.6</v>
      </c>
      <c r="S28" s="81" t="s">
        <v>838</v>
      </c>
      <c r="T28" s="82">
        <v>3872</v>
      </c>
      <c r="U28" s="82">
        <v>2266.3000000000002</v>
      </c>
      <c r="V28" s="82">
        <v>600.6</v>
      </c>
      <c r="W28" s="82">
        <v>623.70000000000005</v>
      </c>
      <c r="X28" s="83">
        <v>7362.6</v>
      </c>
      <c r="Y28" s="81" t="s">
        <v>838</v>
      </c>
      <c r="Z28" s="82">
        <v>266.2</v>
      </c>
      <c r="AA28" s="82">
        <v>33.1</v>
      </c>
      <c r="AB28" s="82">
        <v>600.6</v>
      </c>
      <c r="AC28" s="82">
        <v>623.70000000000005</v>
      </c>
      <c r="AD28" s="83">
        <v>1523.6</v>
      </c>
    </row>
    <row r="29" spans="1:30" x14ac:dyDescent="0.3">
      <c r="A29" s="1"/>
      <c r="B29" s="81" t="s">
        <v>839</v>
      </c>
      <c r="C29" s="82">
        <v>381.5</v>
      </c>
      <c r="D29" s="82">
        <v>108.1</v>
      </c>
      <c r="E29" s="82">
        <v>0.1</v>
      </c>
      <c r="F29" s="82">
        <v>107</v>
      </c>
      <c r="G29" s="82">
        <v>2910</v>
      </c>
      <c r="H29" s="82">
        <v>2230.1999999999998</v>
      </c>
      <c r="I29" s="82">
        <v>1.2</v>
      </c>
      <c r="J29" s="82">
        <v>527.6</v>
      </c>
      <c r="K29" s="82">
        <v>454.3</v>
      </c>
      <c r="L29" s="82">
        <v>0</v>
      </c>
      <c r="M29" s="82">
        <v>604</v>
      </c>
      <c r="N29" s="82">
        <v>0</v>
      </c>
      <c r="O29" s="82">
        <v>596.70000000000005</v>
      </c>
      <c r="P29" s="82">
        <v>5669</v>
      </c>
      <c r="Q29" s="82">
        <v>1058.3</v>
      </c>
      <c r="R29" s="83">
        <v>7324</v>
      </c>
      <c r="S29" s="81" t="s">
        <v>839</v>
      </c>
      <c r="T29" s="82">
        <v>3745.8</v>
      </c>
      <c r="U29" s="82">
        <v>2338.3000000000002</v>
      </c>
      <c r="V29" s="82">
        <v>605.29999999999995</v>
      </c>
      <c r="W29" s="82">
        <v>634.6</v>
      </c>
      <c r="X29" s="83">
        <v>7324</v>
      </c>
      <c r="Y29" s="81" t="s">
        <v>839</v>
      </c>
      <c r="Z29" s="82">
        <v>265.7</v>
      </c>
      <c r="AA29" s="82">
        <v>32.4</v>
      </c>
      <c r="AB29" s="82">
        <v>605.29999999999995</v>
      </c>
      <c r="AC29" s="82">
        <v>634.6</v>
      </c>
      <c r="AD29" s="83">
        <v>1538</v>
      </c>
    </row>
    <row r="30" spans="1:30" x14ac:dyDescent="0.3">
      <c r="A30" s="1"/>
      <c r="B30" s="81" t="s">
        <v>840</v>
      </c>
      <c r="C30" s="82">
        <v>386.2</v>
      </c>
      <c r="D30" s="82">
        <v>107.7</v>
      </c>
      <c r="E30" s="82">
        <v>0.4</v>
      </c>
      <c r="F30" s="82">
        <v>111.9</v>
      </c>
      <c r="G30" s="82">
        <v>2993.3</v>
      </c>
      <c r="H30" s="82">
        <v>2293.1999999999998</v>
      </c>
      <c r="I30" s="82">
        <v>1.2</v>
      </c>
      <c r="J30" s="82">
        <v>520.29999999999995</v>
      </c>
      <c r="K30" s="82">
        <v>474.2</v>
      </c>
      <c r="L30" s="82">
        <v>0</v>
      </c>
      <c r="M30" s="82">
        <v>608.4</v>
      </c>
      <c r="N30" s="82">
        <v>0</v>
      </c>
      <c r="O30" s="82">
        <v>606.20000000000005</v>
      </c>
      <c r="P30" s="82">
        <v>5808</v>
      </c>
      <c r="Q30" s="82">
        <v>1082.5999999999999</v>
      </c>
      <c r="R30" s="83">
        <v>7496.8</v>
      </c>
      <c r="S30" s="81" t="s">
        <v>840</v>
      </c>
      <c r="T30" s="82">
        <v>3853.7</v>
      </c>
      <c r="U30" s="82">
        <v>2400.9</v>
      </c>
      <c r="V30" s="82">
        <v>610</v>
      </c>
      <c r="W30" s="82">
        <v>632.20000000000005</v>
      </c>
      <c r="X30" s="83">
        <v>7496.8</v>
      </c>
      <c r="Y30" s="81" t="s">
        <v>840</v>
      </c>
      <c r="Z30" s="82">
        <v>269.3</v>
      </c>
      <c r="AA30" s="82">
        <v>32.6</v>
      </c>
      <c r="AB30" s="82">
        <v>610</v>
      </c>
      <c r="AC30" s="82">
        <v>632.20000000000005</v>
      </c>
      <c r="AD30" s="83">
        <v>1544.1</v>
      </c>
    </row>
    <row r="31" spans="1:30" x14ac:dyDescent="0.3">
      <c r="A31" s="1"/>
      <c r="B31" s="81" t="s">
        <v>841</v>
      </c>
      <c r="C31" s="82">
        <v>378.3</v>
      </c>
      <c r="D31" s="82">
        <v>107.5</v>
      </c>
      <c r="E31" s="82">
        <v>0.4</v>
      </c>
      <c r="F31" s="82">
        <v>112.8</v>
      </c>
      <c r="G31" s="82">
        <v>2999.4</v>
      </c>
      <c r="H31" s="82">
        <v>2254.9</v>
      </c>
      <c r="I31" s="82">
        <v>1.2</v>
      </c>
      <c r="J31" s="82">
        <v>507.6</v>
      </c>
      <c r="K31" s="82">
        <v>466.7</v>
      </c>
      <c r="L31" s="82">
        <v>0</v>
      </c>
      <c r="M31" s="82">
        <v>610.79999999999995</v>
      </c>
      <c r="N31" s="82">
        <v>0</v>
      </c>
      <c r="O31" s="82">
        <v>599</v>
      </c>
      <c r="P31" s="82">
        <v>5763.1</v>
      </c>
      <c r="Q31" s="82">
        <v>1077.5</v>
      </c>
      <c r="R31" s="83">
        <v>7439.6</v>
      </c>
      <c r="S31" s="81" t="s">
        <v>841</v>
      </c>
      <c r="T31" s="82">
        <v>3844.4</v>
      </c>
      <c r="U31" s="82">
        <v>2362.4</v>
      </c>
      <c r="V31" s="82">
        <v>612.4</v>
      </c>
      <c r="W31" s="82">
        <v>620.4</v>
      </c>
      <c r="X31" s="83">
        <v>7439.6</v>
      </c>
      <c r="Y31" s="81" t="s">
        <v>841</v>
      </c>
      <c r="Z31" s="82">
        <v>268.10000000000002</v>
      </c>
      <c r="AA31" s="82">
        <v>32.6</v>
      </c>
      <c r="AB31" s="82">
        <v>612.4</v>
      </c>
      <c r="AC31" s="82">
        <v>620.4</v>
      </c>
      <c r="AD31" s="83">
        <v>1533.5</v>
      </c>
    </row>
    <row r="32" spans="1:30" x14ac:dyDescent="0.3">
      <c r="A32" s="1"/>
      <c r="B32" s="81" t="s">
        <v>842</v>
      </c>
      <c r="C32" s="82">
        <v>378.7</v>
      </c>
      <c r="D32" s="82">
        <v>107.6</v>
      </c>
      <c r="E32" s="82">
        <v>0.4</v>
      </c>
      <c r="F32" s="82">
        <v>117.9</v>
      </c>
      <c r="G32" s="82">
        <v>2976.4</v>
      </c>
      <c r="H32" s="82">
        <v>2209.6999999999998</v>
      </c>
      <c r="I32" s="82">
        <v>1.2</v>
      </c>
      <c r="J32" s="82">
        <v>527.1</v>
      </c>
      <c r="K32" s="82">
        <v>466.3</v>
      </c>
      <c r="L32" s="82">
        <v>0</v>
      </c>
      <c r="M32" s="82">
        <v>615.9</v>
      </c>
      <c r="N32" s="82">
        <v>0</v>
      </c>
      <c r="O32" s="82">
        <v>604.6</v>
      </c>
      <c r="P32" s="82">
        <v>5714.4</v>
      </c>
      <c r="Q32" s="82">
        <v>1082.2</v>
      </c>
      <c r="R32" s="83">
        <v>7401.2</v>
      </c>
      <c r="S32" s="81" t="s">
        <v>842</v>
      </c>
      <c r="T32" s="82">
        <v>3821.4</v>
      </c>
      <c r="U32" s="82">
        <v>2317.3000000000002</v>
      </c>
      <c r="V32" s="82">
        <v>617.5</v>
      </c>
      <c r="W32" s="82">
        <v>645</v>
      </c>
      <c r="X32" s="83">
        <v>7401.2</v>
      </c>
      <c r="Y32" s="81" t="s">
        <v>842</v>
      </c>
      <c r="Z32" s="82">
        <v>264.7</v>
      </c>
      <c r="AA32" s="82">
        <v>32.5</v>
      </c>
      <c r="AB32" s="82">
        <v>617.5</v>
      </c>
      <c r="AC32" s="82">
        <v>645</v>
      </c>
      <c r="AD32" s="83">
        <v>1559.7</v>
      </c>
    </row>
    <row r="33" spans="1:30" x14ac:dyDescent="0.3">
      <c r="A33" s="1"/>
      <c r="B33" s="81" t="s">
        <v>843</v>
      </c>
      <c r="C33" s="82">
        <v>379.3</v>
      </c>
      <c r="D33" s="82">
        <v>109.5</v>
      </c>
      <c r="E33" s="82">
        <v>0.4</v>
      </c>
      <c r="F33" s="82">
        <v>122.2</v>
      </c>
      <c r="G33" s="82">
        <v>2993.5</v>
      </c>
      <c r="H33" s="82">
        <v>2158.6</v>
      </c>
      <c r="I33" s="82">
        <v>1.2</v>
      </c>
      <c r="J33" s="82">
        <v>514.70000000000005</v>
      </c>
      <c r="K33" s="82">
        <v>462</v>
      </c>
      <c r="L33" s="82">
        <v>0</v>
      </c>
      <c r="M33" s="82">
        <v>618.4</v>
      </c>
      <c r="N33" s="82">
        <v>0</v>
      </c>
      <c r="O33" s="82">
        <v>611.4</v>
      </c>
      <c r="P33" s="82">
        <v>5668</v>
      </c>
      <c r="Q33" s="82">
        <v>1080.4000000000001</v>
      </c>
      <c r="R33" s="83">
        <v>7359.8</v>
      </c>
      <c r="S33" s="81" t="s">
        <v>843</v>
      </c>
      <c r="T33" s="82">
        <v>3834.8</v>
      </c>
      <c r="U33" s="82">
        <v>2268.1</v>
      </c>
      <c r="V33" s="82">
        <v>620</v>
      </c>
      <c r="W33" s="82">
        <v>636.9</v>
      </c>
      <c r="X33" s="83">
        <v>7359.8</v>
      </c>
      <c r="Y33" s="81" t="s">
        <v>843</v>
      </c>
      <c r="Z33" s="82">
        <v>264.10000000000002</v>
      </c>
      <c r="AA33" s="82">
        <v>33.700000000000003</v>
      </c>
      <c r="AB33" s="82">
        <v>620</v>
      </c>
      <c r="AC33" s="82">
        <v>636.9</v>
      </c>
      <c r="AD33" s="83">
        <v>1554.7</v>
      </c>
    </row>
    <row r="34" spans="1:30" x14ac:dyDescent="0.3">
      <c r="A34" s="1"/>
      <c r="B34" s="81" t="s">
        <v>844</v>
      </c>
      <c r="C34" s="82">
        <v>382.1</v>
      </c>
      <c r="D34" s="82">
        <v>106.7</v>
      </c>
      <c r="E34" s="82">
        <v>0.4</v>
      </c>
      <c r="F34" s="82">
        <v>120.7</v>
      </c>
      <c r="G34" s="82">
        <v>2985.7</v>
      </c>
      <c r="H34" s="82">
        <v>2024.8</v>
      </c>
      <c r="I34" s="82">
        <v>1.1000000000000001</v>
      </c>
      <c r="J34" s="82">
        <v>566.6</v>
      </c>
      <c r="K34" s="82">
        <v>469.7</v>
      </c>
      <c r="L34" s="82">
        <v>0</v>
      </c>
      <c r="M34" s="82">
        <v>614.79999999999995</v>
      </c>
      <c r="N34" s="82">
        <v>0</v>
      </c>
      <c r="O34" s="82">
        <v>609.9</v>
      </c>
      <c r="P34" s="82">
        <v>5578.2</v>
      </c>
      <c r="Q34" s="82">
        <v>1084.5</v>
      </c>
      <c r="R34" s="83">
        <v>7272.6</v>
      </c>
      <c r="S34" s="81" t="s">
        <v>844</v>
      </c>
      <c r="T34" s="82">
        <v>3837.5</v>
      </c>
      <c r="U34" s="82">
        <v>2131.5</v>
      </c>
      <c r="V34" s="82">
        <v>616.29999999999995</v>
      </c>
      <c r="W34" s="82">
        <v>687.3</v>
      </c>
      <c r="X34" s="83">
        <v>7272.6</v>
      </c>
      <c r="Y34" s="81" t="s">
        <v>844</v>
      </c>
      <c r="Z34" s="82">
        <v>263.60000000000002</v>
      </c>
      <c r="AA34" s="82">
        <v>33.299999999999997</v>
      </c>
      <c r="AB34" s="82">
        <v>616.29999999999995</v>
      </c>
      <c r="AC34" s="82">
        <v>687.3</v>
      </c>
      <c r="AD34" s="83">
        <v>1600.5</v>
      </c>
    </row>
    <row r="35" spans="1:30" x14ac:dyDescent="0.3">
      <c r="A35" s="1"/>
      <c r="B35" s="81" t="s">
        <v>845</v>
      </c>
      <c r="C35" s="82">
        <v>369</v>
      </c>
      <c r="D35" s="82">
        <v>110.7</v>
      </c>
      <c r="E35" s="82">
        <v>0.4</v>
      </c>
      <c r="F35" s="82">
        <v>115.2</v>
      </c>
      <c r="G35" s="82">
        <v>2918.6</v>
      </c>
      <c r="H35" s="82">
        <v>2103.9</v>
      </c>
      <c r="I35" s="82">
        <v>1.1000000000000001</v>
      </c>
      <c r="J35" s="82">
        <v>567.29999999999995</v>
      </c>
      <c r="K35" s="82">
        <v>454.4</v>
      </c>
      <c r="L35" s="82">
        <v>0</v>
      </c>
      <c r="M35" s="82">
        <v>613.70000000000005</v>
      </c>
      <c r="N35" s="82">
        <v>0</v>
      </c>
      <c r="O35" s="82">
        <v>595.29999999999995</v>
      </c>
      <c r="P35" s="82">
        <v>5590.9</v>
      </c>
      <c r="Q35" s="82">
        <v>1068.0999999999999</v>
      </c>
      <c r="R35" s="83">
        <v>7254.3</v>
      </c>
      <c r="S35" s="81" t="s">
        <v>845</v>
      </c>
      <c r="T35" s="82">
        <v>3742</v>
      </c>
      <c r="U35" s="82">
        <v>2214.6</v>
      </c>
      <c r="V35" s="82">
        <v>615.20000000000005</v>
      </c>
      <c r="W35" s="82">
        <v>682.5</v>
      </c>
      <c r="X35" s="83">
        <v>7254.3</v>
      </c>
      <c r="Y35" s="81" t="s">
        <v>845</v>
      </c>
      <c r="Z35" s="82">
        <v>263</v>
      </c>
      <c r="AA35" s="82">
        <v>35.4</v>
      </c>
      <c r="AB35" s="82">
        <v>615.20000000000005</v>
      </c>
      <c r="AC35" s="82">
        <v>682.5</v>
      </c>
      <c r="AD35" s="83">
        <v>1596.1</v>
      </c>
    </row>
    <row r="36" spans="1:30" x14ac:dyDescent="0.3">
      <c r="A36" s="1"/>
      <c r="B36" s="81" t="s">
        <v>846</v>
      </c>
      <c r="C36" s="82">
        <v>373.9</v>
      </c>
      <c r="D36" s="82">
        <v>113.4</v>
      </c>
      <c r="E36" s="82">
        <v>0.4</v>
      </c>
      <c r="F36" s="82">
        <v>117.4</v>
      </c>
      <c r="G36" s="82">
        <v>2861.6</v>
      </c>
      <c r="H36" s="82">
        <v>2227</v>
      </c>
      <c r="I36" s="82">
        <v>1</v>
      </c>
      <c r="J36" s="82">
        <v>605.9</v>
      </c>
      <c r="K36" s="82">
        <v>461.2</v>
      </c>
      <c r="L36" s="82">
        <v>0</v>
      </c>
      <c r="M36" s="82">
        <v>610.9</v>
      </c>
      <c r="N36" s="82">
        <v>0</v>
      </c>
      <c r="O36" s="82">
        <v>605.1</v>
      </c>
      <c r="P36" s="82">
        <v>5695.5</v>
      </c>
      <c r="Q36" s="82">
        <v>1072.0999999999999</v>
      </c>
      <c r="R36" s="83">
        <v>7372.7</v>
      </c>
      <c r="S36" s="81" t="s">
        <v>846</v>
      </c>
      <c r="T36" s="82">
        <v>3696.7</v>
      </c>
      <c r="U36" s="82">
        <v>2340.4</v>
      </c>
      <c r="V36" s="82">
        <v>612.29999999999995</v>
      </c>
      <c r="W36" s="82">
        <v>723.3</v>
      </c>
      <c r="X36" s="83">
        <v>7372.7</v>
      </c>
      <c r="Y36" s="81" t="s">
        <v>846</v>
      </c>
      <c r="Z36" s="82">
        <v>263</v>
      </c>
      <c r="AA36" s="82">
        <v>37.700000000000003</v>
      </c>
      <c r="AB36" s="82">
        <v>612.29999999999995</v>
      </c>
      <c r="AC36" s="82">
        <v>723.3</v>
      </c>
      <c r="AD36" s="83">
        <v>1636.3</v>
      </c>
    </row>
    <row r="37" spans="1:30" x14ac:dyDescent="0.3">
      <c r="A37" s="1"/>
      <c r="B37" s="81" t="s">
        <v>847</v>
      </c>
      <c r="C37" s="82">
        <v>373.6</v>
      </c>
      <c r="D37" s="82">
        <v>113.9</v>
      </c>
      <c r="E37" s="82">
        <v>0.3</v>
      </c>
      <c r="F37" s="82">
        <v>120</v>
      </c>
      <c r="G37" s="82">
        <v>2947</v>
      </c>
      <c r="H37" s="82">
        <v>2289.8000000000002</v>
      </c>
      <c r="I37" s="82">
        <v>0.8</v>
      </c>
      <c r="J37" s="82">
        <v>574.20000000000005</v>
      </c>
      <c r="K37" s="82">
        <v>459.4</v>
      </c>
      <c r="L37" s="82">
        <v>0</v>
      </c>
      <c r="M37" s="82">
        <v>597.20000000000005</v>
      </c>
      <c r="N37" s="82">
        <v>0</v>
      </c>
      <c r="O37" s="82">
        <v>607.79999999999995</v>
      </c>
      <c r="P37" s="82">
        <v>5811.8</v>
      </c>
      <c r="Q37" s="82">
        <v>1056.5999999999999</v>
      </c>
      <c r="R37" s="83">
        <v>7476.2</v>
      </c>
      <c r="S37" s="81" t="s">
        <v>847</v>
      </c>
      <c r="T37" s="82">
        <v>3780</v>
      </c>
      <c r="U37" s="82">
        <v>2403.6999999999998</v>
      </c>
      <c r="V37" s="82">
        <v>598.29999999999995</v>
      </c>
      <c r="W37" s="82">
        <v>694.2</v>
      </c>
      <c r="X37" s="83">
        <v>7476.2</v>
      </c>
      <c r="Y37" s="81" t="s">
        <v>847</v>
      </c>
      <c r="Z37" s="82">
        <v>262.60000000000002</v>
      </c>
      <c r="AA37" s="82">
        <v>37.9</v>
      </c>
      <c r="AB37" s="82">
        <v>598.29999999999995</v>
      </c>
      <c r="AC37" s="82">
        <v>694.2</v>
      </c>
      <c r="AD37" s="83">
        <v>1593</v>
      </c>
    </row>
    <row r="38" spans="1:30" x14ac:dyDescent="0.3">
      <c r="A38" s="1"/>
      <c r="B38" s="81" t="s">
        <v>848</v>
      </c>
      <c r="C38" s="82">
        <v>369.5</v>
      </c>
      <c r="D38" s="82">
        <v>112.5</v>
      </c>
      <c r="E38" s="82">
        <v>0.3</v>
      </c>
      <c r="F38" s="82">
        <v>127.1</v>
      </c>
      <c r="G38" s="82">
        <v>2940.5</v>
      </c>
      <c r="H38" s="82">
        <v>2204.6</v>
      </c>
      <c r="I38" s="82">
        <v>0.7</v>
      </c>
      <c r="J38" s="82">
        <v>612</v>
      </c>
      <c r="K38" s="82">
        <v>459.9</v>
      </c>
      <c r="L38" s="82">
        <v>0</v>
      </c>
      <c r="M38" s="82">
        <v>565.6</v>
      </c>
      <c r="N38" s="82">
        <v>0</v>
      </c>
      <c r="O38" s="82">
        <v>609.4</v>
      </c>
      <c r="P38" s="82">
        <v>5757.8</v>
      </c>
      <c r="Q38" s="82">
        <v>1025.5</v>
      </c>
      <c r="R38" s="83">
        <v>7392.7</v>
      </c>
      <c r="S38" s="81" t="s">
        <v>848</v>
      </c>
      <c r="T38" s="82">
        <v>3769.9</v>
      </c>
      <c r="U38" s="82">
        <v>2317.1</v>
      </c>
      <c r="V38" s="82">
        <v>566.6</v>
      </c>
      <c r="W38" s="82">
        <v>739.1</v>
      </c>
      <c r="X38" s="83">
        <v>7392.7</v>
      </c>
      <c r="Y38" s="81" t="s">
        <v>848</v>
      </c>
      <c r="Z38" s="82">
        <v>262.5</v>
      </c>
      <c r="AA38" s="82">
        <v>35.200000000000003</v>
      </c>
      <c r="AB38" s="82">
        <v>566.6</v>
      </c>
      <c r="AC38" s="82">
        <v>739.1</v>
      </c>
      <c r="AD38" s="83">
        <v>1603.4</v>
      </c>
    </row>
    <row r="39" spans="1:30" x14ac:dyDescent="0.3">
      <c r="A39" s="1"/>
      <c r="B39" s="81" t="s">
        <v>849</v>
      </c>
      <c r="C39" s="82">
        <v>368.8</v>
      </c>
      <c r="D39" s="82">
        <v>113.6</v>
      </c>
      <c r="E39" s="82">
        <v>0.2</v>
      </c>
      <c r="F39" s="82">
        <v>131</v>
      </c>
      <c r="G39" s="82">
        <v>3038.9</v>
      </c>
      <c r="H39" s="82">
        <v>2324</v>
      </c>
      <c r="I39" s="82">
        <v>0.5</v>
      </c>
      <c r="J39" s="82">
        <v>625.20000000000005</v>
      </c>
      <c r="K39" s="82">
        <v>461.5</v>
      </c>
      <c r="L39" s="82">
        <v>0</v>
      </c>
      <c r="M39" s="82">
        <v>440.9</v>
      </c>
      <c r="N39" s="82">
        <v>0</v>
      </c>
      <c r="O39" s="82">
        <v>613.6</v>
      </c>
      <c r="P39" s="82">
        <v>5988.6</v>
      </c>
      <c r="Q39" s="82">
        <v>902.4</v>
      </c>
      <c r="R39" s="83">
        <v>7504.6</v>
      </c>
      <c r="S39" s="81" t="s">
        <v>849</v>
      </c>
      <c r="T39" s="82">
        <v>3869.2</v>
      </c>
      <c r="U39" s="82">
        <v>2437.6</v>
      </c>
      <c r="V39" s="82">
        <v>441.6</v>
      </c>
      <c r="W39" s="82">
        <v>756.2</v>
      </c>
      <c r="X39" s="83">
        <v>7504.6</v>
      </c>
      <c r="Y39" s="81" t="s">
        <v>849</v>
      </c>
      <c r="Z39" s="82">
        <v>262.89999999999998</v>
      </c>
      <c r="AA39" s="82">
        <v>36.700000000000003</v>
      </c>
      <c r="AB39" s="82">
        <v>441.6</v>
      </c>
      <c r="AC39" s="82">
        <v>756.2</v>
      </c>
      <c r="AD39" s="83">
        <v>1497.4</v>
      </c>
    </row>
    <row r="40" spans="1:30" x14ac:dyDescent="0.3">
      <c r="A40" s="1"/>
      <c r="B40" s="81" t="s">
        <v>850</v>
      </c>
      <c r="C40" s="82">
        <v>368.2</v>
      </c>
      <c r="D40" s="82">
        <v>114.1</v>
      </c>
      <c r="E40" s="82">
        <v>0.2</v>
      </c>
      <c r="F40" s="82">
        <v>134</v>
      </c>
      <c r="G40" s="82">
        <v>3136.4</v>
      </c>
      <c r="H40" s="82">
        <v>2372</v>
      </c>
      <c r="I40" s="82">
        <v>0.2</v>
      </c>
      <c r="J40" s="82">
        <v>667.7</v>
      </c>
      <c r="K40" s="82">
        <v>458.6</v>
      </c>
      <c r="L40" s="82">
        <v>0</v>
      </c>
      <c r="M40" s="82">
        <v>218.2</v>
      </c>
      <c r="N40" s="82">
        <v>0</v>
      </c>
      <c r="O40" s="82">
        <v>616.5</v>
      </c>
      <c r="P40" s="82">
        <v>6176.3</v>
      </c>
      <c r="Q40" s="82">
        <v>676.8</v>
      </c>
      <c r="R40" s="83">
        <v>7469.6</v>
      </c>
      <c r="S40" s="81" t="s">
        <v>850</v>
      </c>
      <c r="T40" s="82">
        <v>3963.2</v>
      </c>
      <c r="U40" s="82">
        <v>2486.1</v>
      </c>
      <c r="V40" s="82">
        <v>218.6</v>
      </c>
      <c r="W40" s="82">
        <v>801.7</v>
      </c>
      <c r="X40" s="83">
        <v>7469.6</v>
      </c>
      <c r="Y40" s="81" t="s">
        <v>850</v>
      </c>
      <c r="Z40" s="82">
        <v>262.10000000000002</v>
      </c>
      <c r="AA40" s="82">
        <v>36.5</v>
      </c>
      <c r="AB40" s="82">
        <v>218.6</v>
      </c>
      <c r="AC40" s="82">
        <v>801.7</v>
      </c>
      <c r="AD40" s="83">
        <v>1318.9</v>
      </c>
    </row>
    <row r="41" spans="1:30" x14ac:dyDescent="0.3">
      <c r="A41" s="1"/>
      <c r="B41" s="81" t="s">
        <v>851</v>
      </c>
      <c r="C41" s="82">
        <v>368</v>
      </c>
      <c r="D41" s="82">
        <v>113.6</v>
      </c>
      <c r="E41" s="82">
        <v>0.1</v>
      </c>
      <c r="F41" s="82">
        <v>140.4</v>
      </c>
      <c r="G41" s="82">
        <v>3093.2</v>
      </c>
      <c r="H41" s="82">
        <v>2406.9</v>
      </c>
      <c r="I41" s="82">
        <v>0.1</v>
      </c>
      <c r="J41" s="82">
        <v>674.6</v>
      </c>
      <c r="K41" s="82">
        <v>461.4</v>
      </c>
      <c r="L41" s="82">
        <v>0</v>
      </c>
      <c r="M41" s="82">
        <v>40.4</v>
      </c>
      <c r="N41" s="82">
        <v>0</v>
      </c>
      <c r="O41" s="82">
        <v>622.1</v>
      </c>
      <c r="P41" s="82">
        <v>6174.8</v>
      </c>
      <c r="Q41" s="82">
        <v>501.8</v>
      </c>
      <c r="R41" s="83">
        <v>7298.7</v>
      </c>
      <c r="S41" s="81" t="s">
        <v>851</v>
      </c>
      <c r="T41" s="82">
        <v>3922.6</v>
      </c>
      <c r="U41" s="82">
        <v>2520.5</v>
      </c>
      <c r="V41" s="82">
        <v>40.6</v>
      </c>
      <c r="W41" s="82">
        <v>815</v>
      </c>
      <c r="X41" s="83">
        <v>7298.7</v>
      </c>
      <c r="Y41" s="81" t="s">
        <v>851</v>
      </c>
      <c r="Z41" s="82">
        <v>263</v>
      </c>
      <c r="AA41" s="82">
        <v>36.799999999999997</v>
      </c>
      <c r="AB41" s="82">
        <v>40.6</v>
      </c>
      <c r="AC41" s="82">
        <v>815</v>
      </c>
      <c r="AD41" s="83">
        <v>1155.4000000000001</v>
      </c>
    </row>
    <row r="42" spans="1:30" x14ac:dyDescent="0.3">
      <c r="A42" s="1"/>
      <c r="B42" s="81" t="s">
        <v>852</v>
      </c>
      <c r="C42" s="82">
        <v>368.5</v>
      </c>
      <c r="D42" s="82">
        <v>114.5</v>
      </c>
      <c r="E42" s="82">
        <v>0.1</v>
      </c>
      <c r="F42" s="82">
        <v>138.4</v>
      </c>
      <c r="G42" s="82">
        <v>3072.4</v>
      </c>
      <c r="H42" s="82">
        <v>2397.1</v>
      </c>
      <c r="I42" s="82">
        <v>0</v>
      </c>
      <c r="J42" s="82">
        <v>672.7</v>
      </c>
      <c r="K42" s="82">
        <v>531.5</v>
      </c>
      <c r="L42" s="82">
        <v>0</v>
      </c>
      <c r="M42" s="82">
        <v>0</v>
      </c>
      <c r="N42" s="82">
        <v>0</v>
      </c>
      <c r="O42" s="82">
        <v>621.5</v>
      </c>
      <c r="P42" s="82">
        <v>6142.2</v>
      </c>
      <c r="Q42" s="82">
        <v>531.5</v>
      </c>
      <c r="R42" s="83">
        <v>7295.2</v>
      </c>
      <c r="S42" s="81" t="s">
        <v>852</v>
      </c>
      <c r="T42" s="82">
        <v>3972.4</v>
      </c>
      <c r="U42" s="82">
        <v>2511.6</v>
      </c>
      <c r="V42" s="82">
        <v>0.1</v>
      </c>
      <c r="W42" s="82">
        <v>811.1</v>
      </c>
      <c r="X42" s="83">
        <v>7295.2</v>
      </c>
      <c r="Y42" s="81" t="s">
        <v>852</v>
      </c>
      <c r="Z42" s="82">
        <v>264</v>
      </c>
      <c r="AA42" s="82">
        <v>36.799999999999997</v>
      </c>
      <c r="AB42" s="82">
        <v>0.1</v>
      </c>
      <c r="AC42" s="82">
        <v>811.1</v>
      </c>
      <c r="AD42" s="83">
        <v>1112</v>
      </c>
    </row>
    <row r="43" spans="1:30" x14ac:dyDescent="0.3">
      <c r="A43" s="1"/>
      <c r="B43" s="81" t="s">
        <v>853</v>
      </c>
      <c r="C43" s="82">
        <v>367.3</v>
      </c>
      <c r="D43" s="82">
        <v>114</v>
      </c>
      <c r="E43" s="82">
        <v>0</v>
      </c>
      <c r="F43" s="82">
        <v>136.30000000000001</v>
      </c>
      <c r="G43" s="82">
        <v>3124.2</v>
      </c>
      <c r="H43" s="82">
        <v>2407.9</v>
      </c>
      <c r="I43" s="82">
        <v>0</v>
      </c>
      <c r="J43" s="82">
        <v>648.20000000000005</v>
      </c>
      <c r="K43" s="82">
        <v>534.1</v>
      </c>
      <c r="L43" s="82">
        <v>0</v>
      </c>
      <c r="M43" s="82">
        <v>0</v>
      </c>
      <c r="N43" s="82">
        <v>0</v>
      </c>
      <c r="O43" s="82">
        <v>617.6</v>
      </c>
      <c r="P43" s="82">
        <v>6180.3</v>
      </c>
      <c r="Q43" s="82">
        <v>534.1</v>
      </c>
      <c r="R43" s="83">
        <v>7332</v>
      </c>
      <c r="S43" s="81" t="s">
        <v>853</v>
      </c>
      <c r="T43" s="82">
        <v>4025.6</v>
      </c>
      <c r="U43" s="82">
        <v>2521.9</v>
      </c>
      <c r="V43" s="82">
        <v>0</v>
      </c>
      <c r="W43" s="82">
        <v>784.5</v>
      </c>
      <c r="X43" s="83">
        <v>7332</v>
      </c>
      <c r="Y43" s="81" t="s">
        <v>853</v>
      </c>
      <c r="Z43" s="82">
        <v>266.5</v>
      </c>
      <c r="AA43" s="82">
        <v>36.5</v>
      </c>
      <c r="AB43" s="82">
        <v>0</v>
      </c>
      <c r="AC43" s="82">
        <v>784.5</v>
      </c>
      <c r="AD43" s="83">
        <v>1087.5</v>
      </c>
    </row>
    <row r="44" spans="1:30" x14ac:dyDescent="0.3">
      <c r="A44" s="1"/>
      <c r="B44" s="81" t="s">
        <v>854</v>
      </c>
      <c r="C44" s="82">
        <v>364.3</v>
      </c>
      <c r="D44" s="82">
        <v>114.7</v>
      </c>
      <c r="E44" s="82">
        <v>0</v>
      </c>
      <c r="F44" s="82">
        <v>128.4</v>
      </c>
      <c r="G44" s="82">
        <v>3170.6</v>
      </c>
      <c r="H44" s="82">
        <v>2555.5</v>
      </c>
      <c r="I44" s="82">
        <v>0</v>
      </c>
      <c r="J44" s="82">
        <v>631.29999999999995</v>
      </c>
      <c r="K44" s="82">
        <v>531.6</v>
      </c>
      <c r="L44" s="82">
        <v>0</v>
      </c>
      <c r="M44" s="82">
        <v>0</v>
      </c>
      <c r="N44" s="82">
        <v>0</v>
      </c>
      <c r="O44" s="82">
        <v>607.4</v>
      </c>
      <c r="P44" s="82">
        <v>6357.4</v>
      </c>
      <c r="Q44" s="82">
        <v>531.6</v>
      </c>
      <c r="R44" s="83">
        <v>7496.4</v>
      </c>
      <c r="S44" s="81" t="s">
        <v>854</v>
      </c>
      <c r="T44" s="82">
        <v>4066.5</v>
      </c>
      <c r="U44" s="82">
        <v>2670.2</v>
      </c>
      <c r="V44" s="82">
        <v>0</v>
      </c>
      <c r="W44" s="82">
        <v>759.7</v>
      </c>
      <c r="X44" s="83">
        <v>7496.4</v>
      </c>
      <c r="Y44" s="81" t="s">
        <v>854</v>
      </c>
      <c r="Z44" s="82">
        <v>258.3</v>
      </c>
      <c r="AA44" s="82">
        <v>37.200000000000003</v>
      </c>
      <c r="AB44" s="82">
        <v>0</v>
      </c>
      <c r="AC44" s="82">
        <v>759.7</v>
      </c>
      <c r="AD44" s="83">
        <v>1055.2</v>
      </c>
    </row>
    <row r="45" spans="1:30" x14ac:dyDescent="0.3">
      <c r="A45" s="1"/>
      <c r="B45" s="81" t="s">
        <v>855</v>
      </c>
      <c r="C45" s="82">
        <v>367.9</v>
      </c>
      <c r="D45" s="82">
        <v>115</v>
      </c>
      <c r="E45" s="82">
        <v>0</v>
      </c>
      <c r="F45" s="82">
        <v>108.9</v>
      </c>
      <c r="G45" s="82">
        <v>3151.5</v>
      </c>
      <c r="H45" s="82">
        <v>2518.1999999999998</v>
      </c>
      <c r="I45" s="82">
        <v>0</v>
      </c>
      <c r="J45" s="82">
        <v>633.9</v>
      </c>
      <c r="K45" s="82">
        <v>535.5</v>
      </c>
      <c r="L45" s="82">
        <v>0</v>
      </c>
      <c r="M45" s="82">
        <v>0</v>
      </c>
      <c r="N45" s="82">
        <v>0</v>
      </c>
      <c r="O45" s="82">
        <v>591.79999999999995</v>
      </c>
      <c r="P45" s="82">
        <v>6303.6</v>
      </c>
      <c r="Q45" s="82">
        <v>535.5</v>
      </c>
      <c r="R45" s="83">
        <v>7430.9</v>
      </c>
      <c r="S45" s="81" t="s">
        <v>855</v>
      </c>
      <c r="T45" s="82">
        <v>4054.9</v>
      </c>
      <c r="U45" s="82">
        <v>2633.2</v>
      </c>
      <c r="V45" s="82">
        <v>0</v>
      </c>
      <c r="W45" s="82">
        <v>742.8</v>
      </c>
      <c r="X45" s="83">
        <v>7430.9</v>
      </c>
      <c r="Y45" s="81" t="s">
        <v>855</v>
      </c>
      <c r="Z45" s="82">
        <v>261</v>
      </c>
      <c r="AA45" s="82">
        <v>36.9</v>
      </c>
      <c r="AB45" s="82">
        <v>0</v>
      </c>
      <c r="AC45" s="82">
        <v>742.8</v>
      </c>
      <c r="AD45" s="83">
        <v>1040.7</v>
      </c>
    </row>
    <row r="46" spans="1:30" x14ac:dyDescent="0.3">
      <c r="A46" s="1"/>
      <c r="B46" s="81" t="s">
        <v>856</v>
      </c>
      <c r="C46" s="82">
        <v>365.7</v>
      </c>
      <c r="D46" s="82">
        <v>115.1</v>
      </c>
      <c r="E46" s="82">
        <v>0</v>
      </c>
      <c r="F46" s="82">
        <v>97</v>
      </c>
      <c r="G46" s="82">
        <v>3114.8</v>
      </c>
      <c r="H46" s="82">
        <v>2579.3000000000002</v>
      </c>
      <c r="I46" s="82">
        <v>0</v>
      </c>
      <c r="J46" s="82">
        <v>612.5</v>
      </c>
      <c r="K46" s="82">
        <v>536.20000000000005</v>
      </c>
      <c r="L46" s="82">
        <v>0</v>
      </c>
      <c r="M46" s="82">
        <v>0</v>
      </c>
      <c r="N46" s="82">
        <v>0</v>
      </c>
      <c r="O46" s="82">
        <v>577.79999999999995</v>
      </c>
      <c r="P46" s="82">
        <v>6306.6</v>
      </c>
      <c r="Q46" s="82">
        <v>536.20000000000005</v>
      </c>
      <c r="R46" s="83">
        <v>7420.6</v>
      </c>
      <c r="S46" s="81" t="s">
        <v>856</v>
      </c>
      <c r="T46" s="82">
        <v>4016.7</v>
      </c>
      <c r="U46" s="82">
        <v>2694.4</v>
      </c>
      <c r="V46" s="82">
        <v>0</v>
      </c>
      <c r="W46" s="82">
        <v>709.5</v>
      </c>
      <c r="X46" s="83">
        <v>7420.6</v>
      </c>
      <c r="Y46" s="81" t="s">
        <v>856</v>
      </c>
      <c r="Z46" s="82">
        <v>259.3</v>
      </c>
      <c r="AA46" s="82">
        <v>38</v>
      </c>
      <c r="AB46" s="82">
        <v>0</v>
      </c>
      <c r="AC46" s="82">
        <v>709.5</v>
      </c>
      <c r="AD46" s="83">
        <v>1006.8</v>
      </c>
    </row>
    <row r="47" spans="1:30" x14ac:dyDescent="0.3">
      <c r="A47" s="1"/>
      <c r="B47" s="81" t="s">
        <v>857</v>
      </c>
      <c r="C47" s="82">
        <v>357.6</v>
      </c>
      <c r="D47" s="82">
        <v>119.4</v>
      </c>
      <c r="E47" s="82">
        <v>0</v>
      </c>
      <c r="F47" s="82">
        <v>89.2</v>
      </c>
      <c r="G47" s="82">
        <v>3157.2</v>
      </c>
      <c r="H47" s="82">
        <v>2560.6999999999998</v>
      </c>
      <c r="I47" s="82">
        <v>0</v>
      </c>
      <c r="J47" s="82">
        <v>605.70000000000005</v>
      </c>
      <c r="K47" s="82">
        <v>548.5</v>
      </c>
      <c r="L47" s="82">
        <v>0</v>
      </c>
      <c r="M47" s="82">
        <v>0</v>
      </c>
      <c r="N47" s="82">
        <v>0</v>
      </c>
      <c r="O47" s="82">
        <v>566.20000000000005</v>
      </c>
      <c r="P47" s="82">
        <v>6323.6</v>
      </c>
      <c r="Q47" s="82">
        <v>548.5</v>
      </c>
      <c r="R47" s="83">
        <v>7438.3</v>
      </c>
      <c r="S47" s="81" t="s">
        <v>857</v>
      </c>
      <c r="T47" s="82">
        <v>4063.3</v>
      </c>
      <c r="U47" s="82">
        <v>2680.1</v>
      </c>
      <c r="V47" s="82">
        <v>0</v>
      </c>
      <c r="W47" s="82">
        <v>694.9</v>
      </c>
      <c r="X47" s="83">
        <v>7438.3</v>
      </c>
      <c r="Y47" s="81" t="s">
        <v>857</v>
      </c>
      <c r="Z47" s="82">
        <v>251.8</v>
      </c>
      <c r="AA47" s="82">
        <v>38.4</v>
      </c>
      <c r="AB47" s="82">
        <v>0</v>
      </c>
      <c r="AC47" s="82">
        <v>694.9</v>
      </c>
      <c r="AD47" s="83">
        <v>985.1</v>
      </c>
    </row>
    <row r="48" spans="1:30" x14ac:dyDescent="0.3">
      <c r="A48" s="1"/>
      <c r="B48" s="81" t="s">
        <v>858</v>
      </c>
      <c r="C48" s="82">
        <v>355.6</v>
      </c>
      <c r="D48" s="82">
        <v>118.5</v>
      </c>
      <c r="E48" s="82">
        <v>0</v>
      </c>
      <c r="F48" s="82">
        <v>90.5</v>
      </c>
      <c r="G48" s="82">
        <v>3124.3</v>
      </c>
      <c r="H48" s="82">
        <v>2496.8000000000002</v>
      </c>
      <c r="I48" s="82">
        <v>0</v>
      </c>
      <c r="J48" s="82">
        <v>638.5</v>
      </c>
      <c r="K48" s="82">
        <v>547.79999999999995</v>
      </c>
      <c r="L48" s="82">
        <v>0</v>
      </c>
      <c r="M48" s="82">
        <v>0</v>
      </c>
      <c r="N48" s="82">
        <v>0</v>
      </c>
      <c r="O48" s="82">
        <v>564.6</v>
      </c>
      <c r="P48" s="82">
        <v>6259.6</v>
      </c>
      <c r="Q48" s="82">
        <v>547.79999999999995</v>
      </c>
      <c r="R48" s="83">
        <v>7372</v>
      </c>
      <c r="S48" s="81" t="s">
        <v>858</v>
      </c>
      <c r="T48" s="82">
        <v>4027.7</v>
      </c>
      <c r="U48" s="82">
        <v>2615.3000000000002</v>
      </c>
      <c r="V48" s="82">
        <v>0</v>
      </c>
      <c r="W48" s="82">
        <v>729</v>
      </c>
      <c r="X48" s="83">
        <v>7372</v>
      </c>
      <c r="Y48" s="81" t="s">
        <v>858</v>
      </c>
      <c r="Z48" s="82">
        <v>251.7</v>
      </c>
      <c r="AA48" s="82">
        <v>37.1</v>
      </c>
      <c r="AB48" s="82">
        <v>0</v>
      </c>
      <c r="AC48" s="82">
        <v>729</v>
      </c>
      <c r="AD48" s="83">
        <v>1017.8</v>
      </c>
    </row>
    <row r="49" spans="1:30" x14ac:dyDescent="0.3">
      <c r="A49" s="1"/>
      <c r="B49" s="81" t="s">
        <v>859</v>
      </c>
      <c r="C49" s="82">
        <v>365.1</v>
      </c>
      <c r="D49" s="82">
        <v>118.5</v>
      </c>
      <c r="E49" s="82">
        <v>0</v>
      </c>
      <c r="F49" s="82">
        <v>85.4</v>
      </c>
      <c r="G49" s="82">
        <v>3049.2</v>
      </c>
      <c r="H49" s="82">
        <v>2493.1999999999998</v>
      </c>
      <c r="I49" s="82">
        <v>0</v>
      </c>
      <c r="J49" s="82">
        <v>634.29999999999995</v>
      </c>
      <c r="K49" s="82">
        <v>546.1</v>
      </c>
      <c r="L49" s="82">
        <v>0</v>
      </c>
      <c r="M49" s="82">
        <v>0</v>
      </c>
      <c r="N49" s="82">
        <v>0</v>
      </c>
      <c r="O49" s="82">
        <v>569</v>
      </c>
      <c r="P49" s="82">
        <v>6176.7</v>
      </c>
      <c r="Q49" s="82">
        <v>546.1</v>
      </c>
      <c r="R49" s="83">
        <v>7291.8</v>
      </c>
      <c r="S49" s="81" t="s">
        <v>859</v>
      </c>
      <c r="T49" s="82">
        <v>3960.4</v>
      </c>
      <c r="U49" s="82">
        <v>2611.6999999999998</v>
      </c>
      <c r="V49" s="82">
        <v>0</v>
      </c>
      <c r="W49" s="82">
        <v>719.7</v>
      </c>
      <c r="X49" s="83">
        <v>7291.8</v>
      </c>
      <c r="Y49" s="81" t="s">
        <v>859</v>
      </c>
      <c r="Z49" s="82">
        <v>259.3</v>
      </c>
      <c r="AA49" s="82">
        <v>37.299999999999997</v>
      </c>
      <c r="AB49" s="82">
        <v>0</v>
      </c>
      <c r="AC49" s="82">
        <v>719.7</v>
      </c>
      <c r="AD49" s="83">
        <v>1016.3</v>
      </c>
    </row>
    <row r="50" spans="1:30" x14ac:dyDescent="0.3">
      <c r="A50" s="1"/>
      <c r="B50" s="81" t="s">
        <v>860</v>
      </c>
      <c r="C50" s="82">
        <v>365.1</v>
      </c>
      <c r="D50" s="82">
        <v>118.5</v>
      </c>
      <c r="E50" s="82">
        <v>0</v>
      </c>
      <c r="F50" s="82">
        <v>79.900000000000006</v>
      </c>
      <c r="G50" s="82">
        <v>2970.1</v>
      </c>
      <c r="H50" s="82">
        <v>2596.3000000000002</v>
      </c>
      <c r="I50" s="82">
        <v>0</v>
      </c>
      <c r="J50" s="82">
        <v>594.4</v>
      </c>
      <c r="K50" s="82">
        <v>545.5</v>
      </c>
      <c r="L50" s="82">
        <v>0</v>
      </c>
      <c r="M50" s="82">
        <v>0</v>
      </c>
      <c r="N50" s="82">
        <v>0</v>
      </c>
      <c r="O50" s="82">
        <v>563.5</v>
      </c>
      <c r="P50" s="82">
        <v>6160.8</v>
      </c>
      <c r="Q50" s="82">
        <v>545.5</v>
      </c>
      <c r="R50" s="83">
        <v>7269.8</v>
      </c>
      <c r="S50" s="81" t="s">
        <v>860</v>
      </c>
      <c r="T50" s="82">
        <v>3880.7</v>
      </c>
      <c r="U50" s="82">
        <v>2714.8</v>
      </c>
      <c r="V50" s="82">
        <v>0</v>
      </c>
      <c r="W50" s="82">
        <v>674.3</v>
      </c>
      <c r="X50" s="83">
        <v>7269.8</v>
      </c>
      <c r="Y50" s="81" t="s">
        <v>860</v>
      </c>
      <c r="Z50" s="82">
        <v>261.89999999999998</v>
      </c>
      <c r="AA50" s="82">
        <v>37.299999999999997</v>
      </c>
      <c r="AB50" s="82">
        <v>0</v>
      </c>
      <c r="AC50" s="82">
        <v>674.3</v>
      </c>
      <c r="AD50" s="83">
        <v>973.5</v>
      </c>
    </row>
    <row r="51" spans="1:30" x14ac:dyDescent="0.3">
      <c r="A51" s="1"/>
      <c r="B51" s="81" t="s">
        <v>861</v>
      </c>
      <c r="C51" s="82">
        <v>366</v>
      </c>
      <c r="D51" s="82">
        <v>118.6</v>
      </c>
      <c r="E51" s="82">
        <v>0</v>
      </c>
      <c r="F51" s="82">
        <v>77.099999999999994</v>
      </c>
      <c r="G51" s="82">
        <v>3106.7</v>
      </c>
      <c r="H51" s="82">
        <v>2461.1999999999998</v>
      </c>
      <c r="I51" s="82">
        <v>0</v>
      </c>
      <c r="J51" s="82">
        <v>563.70000000000005</v>
      </c>
      <c r="K51" s="82">
        <v>564.29999999999995</v>
      </c>
      <c r="L51" s="82">
        <v>0</v>
      </c>
      <c r="M51" s="82">
        <v>0</v>
      </c>
      <c r="N51" s="82">
        <v>0</v>
      </c>
      <c r="O51" s="82">
        <v>561.70000000000005</v>
      </c>
      <c r="P51" s="82">
        <v>6131.6</v>
      </c>
      <c r="Q51" s="82">
        <v>564.29999999999995</v>
      </c>
      <c r="R51" s="83">
        <v>7257.6</v>
      </c>
      <c r="S51" s="81" t="s">
        <v>861</v>
      </c>
      <c r="T51" s="82">
        <v>4037</v>
      </c>
      <c r="U51" s="82">
        <v>2579.8000000000002</v>
      </c>
      <c r="V51" s="82">
        <v>0</v>
      </c>
      <c r="W51" s="82">
        <v>640.79999999999995</v>
      </c>
      <c r="X51" s="83">
        <v>7257.6</v>
      </c>
      <c r="Y51" s="81" t="s">
        <v>861</v>
      </c>
      <c r="Z51" s="82">
        <v>261.2</v>
      </c>
      <c r="AA51" s="82">
        <v>37.200000000000003</v>
      </c>
      <c r="AB51" s="82">
        <v>0</v>
      </c>
      <c r="AC51" s="82">
        <v>640.79999999999995</v>
      </c>
      <c r="AD51" s="83">
        <v>939.2</v>
      </c>
    </row>
    <row r="52" spans="1:30" x14ac:dyDescent="0.3">
      <c r="A52" s="1"/>
      <c r="B52" s="81" t="s">
        <v>862</v>
      </c>
      <c r="C52" s="82">
        <v>367.4</v>
      </c>
      <c r="D52" s="82">
        <v>118.9</v>
      </c>
      <c r="E52" s="82">
        <v>0</v>
      </c>
      <c r="F52" s="82">
        <v>81.400000000000006</v>
      </c>
      <c r="G52" s="82">
        <v>3084.9</v>
      </c>
      <c r="H52" s="82">
        <v>2407.9</v>
      </c>
      <c r="I52" s="82">
        <v>0</v>
      </c>
      <c r="J52" s="82">
        <v>557.5</v>
      </c>
      <c r="K52" s="82">
        <v>563.29999999999995</v>
      </c>
      <c r="L52" s="82">
        <v>0</v>
      </c>
      <c r="M52" s="82">
        <v>0</v>
      </c>
      <c r="N52" s="82">
        <v>0</v>
      </c>
      <c r="O52" s="82">
        <v>567.70000000000005</v>
      </c>
      <c r="P52" s="82">
        <v>6050.3</v>
      </c>
      <c r="Q52" s="82">
        <v>563.29999999999995</v>
      </c>
      <c r="R52" s="83">
        <v>7181.3</v>
      </c>
      <c r="S52" s="81" t="s">
        <v>862</v>
      </c>
      <c r="T52" s="82">
        <v>4015.6</v>
      </c>
      <c r="U52" s="82">
        <v>2526.8000000000002</v>
      </c>
      <c r="V52" s="82">
        <v>0</v>
      </c>
      <c r="W52" s="82">
        <v>638.9</v>
      </c>
      <c r="X52" s="83">
        <v>7181.3</v>
      </c>
      <c r="Y52" s="81" t="s">
        <v>862</v>
      </c>
      <c r="Z52" s="82">
        <v>266</v>
      </c>
      <c r="AA52" s="82">
        <v>37.1</v>
      </c>
      <c r="AB52" s="82">
        <v>0</v>
      </c>
      <c r="AC52" s="82">
        <v>638.9</v>
      </c>
      <c r="AD52" s="83">
        <v>942</v>
      </c>
    </row>
    <row r="53" spans="1:30" x14ac:dyDescent="0.3">
      <c r="A53" s="1"/>
      <c r="B53" s="81" t="s">
        <v>863</v>
      </c>
      <c r="C53" s="82">
        <v>368.2</v>
      </c>
      <c r="D53" s="82">
        <v>114.9</v>
      </c>
      <c r="E53" s="82">
        <v>0</v>
      </c>
      <c r="F53" s="82">
        <v>68.099999999999994</v>
      </c>
      <c r="G53" s="82">
        <v>2975.7</v>
      </c>
      <c r="H53" s="82">
        <v>2295.8000000000002</v>
      </c>
      <c r="I53" s="82">
        <v>0</v>
      </c>
      <c r="J53" s="82">
        <v>597.29999999999995</v>
      </c>
      <c r="K53" s="82">
        <v>514.20000000000005</v>
      </c>
      <c r="L53" s="82">
        <v>0</v>
      </c>
      <c r="M53" s="82">
        <v>0</v>
      </c>
      <c r="N53" s="82">
        <v>0</v>
      </c>
      <c r="O53" s="82">
        <v>551.20000000000005</v>
      </c>
      <c r="P53" s="82">
        <v>5868.8</v>
      </c>
      <c r="Q53" s="82">
        <v>514.20000000000005</v>
      </c>
      <c r="R53" s="83">
        <v>6934.2</v>
      </c>
      <c r="S53" s="81" t="s">
        <v>863</v>
      </c>
      <c r="T53" s="82">
        <v>3858.1</v>
      </c>
      <c r="U53" s="82">
        <v>2410.6999999999998</v>
      </c>
      <c r="V53" s="82">
        <v>0</v>
      </c>
      <c r="W53" s="82">
        <v>665.4</v>
      </c>
      <c r="X53" s="83">
        <v>6934.2</v>
      </c>
      <c r="Y53" s="81" t="s">
        <v>863</v>
      </c>
      <c r="Z53" s="82">
        <v>268.89999999999998</v>
      </c>
      <c r="AA53" s="82">
        <v>36.700000000000003</v>
      </c>
      <c r="AB53" s="82">
        <v>0</v>
      </c>
      <c r="AC53" s="82">
        <v>665.4</v>
      </c>
      <c r="AD53" s="83">
        <v>971</v>
      </c>
    </row>
    <row r="54" spans="1:30" x14ac:dyDescent="0.3">
      <c r="A54" s="1"/>
      <c r="B54" s="81" t="s">
        <v>864</v>
      </c>
      <c r="C54" s="82">
        <v>362.2</v>
      </c>
      <c r="D54" s="82">
        <v>115.1</v>
      </c>
      <c r="E54" s="82">
        <v>0</v>
      </c>
      <c r="F54" s="82">
        <v>59.4</v>
      </c>
      <c r="G54" s="82">
        <v>2879.4</v>
      </c>
      <c r="H54" s="82">
        <v>2260.5</v>
      </c>
      <c r="I54" s="82">
        <v>0</v>
      </c>
      <c r="J54" s="82">
        <v>624.1</v>
      </c>
      <c r="K54" s="82">
        <v>507.7</v>
      </c>
      <c r="L54" s="82">
        <v>0</v>
      </c>
      <c r="M54" s="82">
        <v>0</v>
      </c>
      <c r="N54" s="82">
        <v>0</v>
      </c>
      <c r="O54" s="82">
        <v>536.70000000000005</v>
      </c>
      <c r="P54" s="82">
        <v>5764</v>
      </c>
      <c r="Q54" s="82">
        <v>507.7</v>
      </c>
      <c r="R54" s="83">
        <v>6808.4</v>
      </c>
      <c r="S54" s="81" t="s">
        <v>864</v>
      </c>
      <c r="T54" s="82">
        <v>3749.3</v>
      </c>
      <c r="U54" s="82">
        <v>2375.6</v>
      </c>
      <c r="V54" s="82">
        <v>0</v>
      </c>
      <c r="W54" s="82">
        <v>683.5</v>
      </c>
      <c r="X54" s="83">
        <v>6808.4</v>
      </c>
      <c r="Y54" s="81" t="s">
        <v>864</v>
      </c>
      <c r="Z54" s="82">
        <v>267.3</v>
      </c>
      <c r="AA54" s="82">
        <v>37.299999999999997</v>
      </c>
      <c r="AB54" s="82">
        <v>0</v>
      </c>
      <c r="AC54" s="82">
        <v>683.5</v>
      </c>
      <c r="AD54" s="83">
        <v>988.1</v>
      </c>
    </row>
    <row r="55" spans="1:30" x14ac:dyDescent="0.3">
      <c r="A55" s="1"/>
      <c r="B55" s="81" t="s">
        <v>66</v>
      </c>
      <c r="C55" s="82">
        <v>365.5</v>
      </c>
      <c r="D55" s="82">
        <v>114.2</v>
      </c>
      <c r="E55" s="82">
        <v>0</v>
      </c>
      <c r="F55" s="82">
        <v>45.3</v>
      </c>
      <c r="G55" s="82">
        <v>2798.8</v>
      </c>
      <c r="H55" s="82">
        <v>2082</v>
      </c>
      <c r="I55" s="82">
        <v>0</v>
      </c>
      <c r="J55" s="82">
        <v>638.20000000000005</v>
      </c>
      <c r="K55" s="82">
        <v>517.5</v>
      </c>
      <c r="L55" s="82">
        <v>0</v>
      </c>
      <c r="M55" s="82">
        <v>0</v>
      </c>
      <c r="N55" s="82">
        <v>0</v>
      </c>
      <c r="O55" s="82">
        <v>525</v>
      </c>
      <c r="P55" s="82">
        <v>5519</v>
      </c>
      <c r="Q55" s="82">
        <v>517.5</v>
      </c>
      <c r="R55" s="83">
        <v>6561.5</v>
      </c>
      <c r="S55" s="81" t="s">
        <v>66</v>
      </c>
      <c r="T55" s="82">
        <v>3681.8</v>
      </c>
      <c r="U55" s="82">
        <v>2196.1999999999998</v>
      </c>
      <c r="V55" s="82">
        <v>0</v>
      </c>
      <c r="W55" s="82">
        <v>683.5</v>
      </c>
      <c r="X55" s="83">
        <v>6561.5</v>
      </c>
      <c r="Y55" s="81" t="s">
        <v>66</v>
      </c>
      <c r="Z55" s="82">
        <v>268.10000000000002</v>
      </c>
      <c r="AA55" s="82">
        <v>36.1</v>
      </c>
      <c r="AB55" s="82">
        <v>0</v>
      </c>
      <c r="AC55" s="82">
        <v>683.5</v>
      </c>
      <c r="AD55" s="83">
        <v>987.7</v>
      </c>
    </row>
    <row r="56" spans="1:30" x14ac:dyDescent="0.3">
      <c r="A56" s="1"/>
      <c r="B56" s="84" t="s">
        <v>1018</v>
      </c>
      <c r="C56" s="85">
        <v>8971.15</v>
      </c>
      <c r="D56" s="85">
        <v>2383.85</v>
      </c>
      <c r="E56" s="85">
        <v>2.85</v>
      </c>
      <c r="F56" s="85">
        <v>2338.9</v>
      </c>
      <c r="G56" s="85">
        <v>70557.75</v>
      </c>
      <c r="H56" s="85">
        <v>50957.7</v>
      </c>
      <c r="I56" s="85">
        <v>8.1999999999999993</v>
      </c>
      <c r="J56" s="85">
        <v>14182.75</v>
      </c>
      <c r="K56" s="85">
        <v>11947.95</v>
      </c>
      <c r="L56" s="85">
        <v>0</v>
      </c>
      <c r="M56" s="85">
        <v>5443.2</v>
      </c>
      <c r="N56" s="85">
        <v>0</v>
      </c>
      <c r="O56" s="85">
        <v>13696.75</v>
      </c>
      <c r="P56" s="85">
        <v>135706.4</v>
      </c>
      <c r="Q56" s="85">
        <v>17391.150000000001</v>
      </c>
      <c r="R56" s="85">
        <v>166794.29999999999</v>
      </c>
      <c r="S56" s="84" t="s">
        <v>1018</v>
      </c>
      <c r="T56" s="85">
        <v>91476.85</v>
      </c>
      <c r="U56" s="85">
        <v>53341.55</v>
      </c>
      <c r="V56" s="85">
        <v>5454.25</v>
      </c>
      <c r="W56" s="85">
        <v>16521.650000000001</v>
      </c>
      <c r="X56" s="85">
        <v>166794.29999999999</v>
      </c>
      <c r="Y56" s="84" t="s">
        <v>1018</v>
      </c>
      <c r="Z56" s="85">
        <v>6367.35</v>
      </c>
      <c r="AA56" s="85">
        <v>869.1</v>
      </c>
      <c r="AB56" s="85">
        <v>5454.25</v>
      </c>
      <c r="AC56" s="85">
        <v>16521.650000000001</v>
      </c>
      <c r="AD56" s="85">
        <v>29212.35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1218</v>
      </c>
      <c r="C5" s="1"/>
      <c r="D5" s="1"/>
      <c r="E5" s="1"/>
      <c r="F5" s="1"/>
      <c r="G5" s="1"/>
      <c r="H5" s="1"/>
      <c r="I5" s="1"/>
      <c r="J5" s="1"/>
      <c r="K5" s="1"/>
      <c r="L5" s="1"/>
      <c r="M5" s="1"/>
      <c r="N5" s="1"/>
      <c r="O5" s="1"/>
      <c r="P5" s="1"/>
    </row>
    <row r="6" spans="1:16" ht="27.6" x14ac:dyDescent="0.3">
      <c r="A6" s="1"/>
      <c r="B6" s="3" t="s">
        <v>156</v>
      </c>
      <c r="C6" s="3" t="s">
        <v>1219</v>
      </c>
      <c r="D6" s="3" t="s">
        <v>1220</v>
      </c>
      <c r="E6" s="3" t="s">
        <v>1221</v>
      </c>
      <c r="F6" s="3" t="s">
        <v>159</v>
      </c>
      <c r="G6" s="3" t="s">
        <v>160</v>
      </c>
      <c r="H6" s="3" t="s">
        <v>1222</v>
      </c>
      <c r="I6" s="3" t="s">
        <v>1223</v>
      </c>
      <c r="J6" s="3" t="s">
        <v>1224</v>
      </c>
      <c r="K6" s="3" t="s">
        <v>1225</v>
      </c>
      <c r="L6" s="3" t="s">
        <v>1226</v>
      </c>
      <c r="M6" s="3" t="s">
        <v>1227</v>
      </c>
      <c r="N6" s="3" t="s">
        <v>1228</v>
      </c>
      <c r="O6" s="3" t="s">
        <v>1229</v>
      </c>
      <c r="P6" s="3" t="s">
        <v>1230</v>
      </c>
    </row>
    <row r="7" spans="1:16" x14ac:dyDescent="0.3">
      <c r="A7" s="1"/>
      <c r="B7" s="6" t="s">
        <v>657</v>
      </c>
      <c r="C7" s="6" t="s">
        <v>1039</v>
      </c>
      <c r="D7" s="86" t="s">
        <v>25</v>
      </c>
      <c r="E7" s="6" t="s">
        <v>1231</v>
      </c>
      <c r="F7" s="86" t="s">
        <v>18</v>
      </c>
      <c r="G7" s="86" t="s">
        <v>19</v>
      </c>
      <c r="H7" s="86" t="s">
        <v>972</v>
      </c>
      <c r="I7" s="86" t="s">
        <v>972</v>
      </c>
      <c r="J7" s="86" t="s">
        <v>1232</v>
      </c>
      <c r="K7" s="86" t="s">
        <v>972</v>
      </c>
      <c r="L7" s="86" t="s">
        <v>972</v>
      </c>
      <c r="M7" s="86" t="s">
        <v>972</v>
      </c>
      <c r="N7" s="86" t="s">
        <v>972</v>
      </c>
      <c r="O7" s="6" t="s">
        <v>1233</v>
      </c>
      <c r="P7" s="6"/>
    </row>
    <row r="8" spans="1:16" x14ac:dyDescent="0.3">
      <c r="A8" s="1"/>
      <c r="B8" s="6" t="s">
        <v>654</v>
      </c>
      <c r="C8" s="6" t="s">
        <v>1044</v>
      </c>
      <c r="D8" s="86" t="s">
        <v>1234</v>
      </c>
      <c r="E8" s="6" t="s">
        <v>1235</v>
      </c>
      <c r="F8" s="86" t="s">
        <v>18</v>
      </c>
      <c r="G8" s="86" t="s">
        <v>1236</v>
      </c>
      <c r="H8" s="86" t="s">
        <v>972</v>
      </c>
      <c r="I8" s="86" t="s">
        <v>972</v>
      </c>
      <c r="J8" s="86" t="s">
        <v>1232</v>
      </c>
      <c r="K8" s="86" t="s">
        <v>972</v>
      </c>
      <c r="L8" s="86" t="s">
        <v>972</v>
      </c>
      <c r="M8" s="86" t="s">
        <v>972</v>
      </c>
      <c r="N8" s="86" t="s">
        <v>972</v>
      </c>
      <c r="O8" s="6" t="s">
        <v>1233</v>
      </c>
      <c r="P8" s="6"/>
    </row>
    <row r="9" spans="1:16" x14ac:dyDescent="0.3">
      <c r="A9" s="1"/>
      <c r="B9" s="6" t="s">
        <v>654</v>
      </c>
      <c r="C9" s="6" t="s">
        <v>1044</v>
      </c>
      <c r="D9" s="86" t="s">
        <v>25</v>
      </c>
      <c r="E9" s="6" t="s">
        <v>1237</v>
      </c>
      <c r="F9" s="86" t="s">
        <v>1236</v>
      </c>
      <c r="G9" s="86" t="s">
        <v>1238</v>
      </c>
      <c r="H9" s="86" t="s">
        <v>972</v>
      </c>
      <c r="I9" s="86" t="s">
        <v>972</v>
      </c>
      <c r="J9" s="86" t="s">
        <v>1232</v>
      </c>
      <c r="K9" s="86" t="s">
        <v>972</v>
      </c>
      <c r="L9" s="86" t="s">
        <v>972</v>
      </c>
      <c r="M9" s="86" t="s">
        <v>972</v>
      </c>
      <c r="N9" s="86" t="s">
        <v>972</v>
      </c>
      <c r="O9" s="6" t="s">
        <v>1233</v>
      </c>
      <c r="P9" s="6"/>
    </row>
    <row r="10" spans="1:16" x14ac:dyDescent="0.3">
      <c r="A10" s="1"/>
      <c r="B10" s="6" t="s">
        <v>654</v>
      </c>
      <c r="C10" s="6" t="s">
        <v>1044</v>
      </c>
      <c r="D10" s="86" t="s">
        <v>1234</v>
      </c>
      <c r="E10" s="6" t="s">
        <v>1235</v>
      </c>
      <c r="F10" s="86" t="s">
        <v>1238</v>
      </c>
      <c r="G10" s="86" t="s">
        <v>19</v>
      </c>
      <c r="H10" s="86" t="s">
        <v>972</v>
      </c>
      <c r="I10" s="86" t="s">
        <v>972</v>
      </c>
      <c r="J10" s="86" t="s">
        <v>1232</v>
      </c>
      <c r="K10" s="86" t="s">
        <v>972</v>
      </c>
      <c r="L10" s="86" t="s">
        <v>972</v>
      </c>
      <c r="M10" s="86" t="s">
        <v>972</v>
      </c>
      <c r="N10" s="86" t="s">
        <v>972</v>
      </c>
      <c r="O10" s="6" t="s">
        <v>1233</v>
      </c>
      <c r="P10" s="6"/>
    </row>
    <row r="11" spans="1:16" x14ac:dyDescent="0.3">
      <c r="A11" s="1"/>
      <c r="B11" s="6" t="s">
        <v>266</v>
      </c>
      <c r="C11" s="6" t="s">
        <v>1106</v>
      </c>
      <c r="D11" s="86" t="s">
        <v>1239</v>
      </c>
      <c r="E11" s="6" t="s">
        <v>1240</v>
      </c>
      <c r="F11" s="86" t="s">
        <v>1241</v>
      </c>
      <c r="G11" s="86" t="s">
        <v>1242</v>
      </c>
      <c r="H11" s="86" t="s">
        <v>972</v>
      </c>
      <c r="I11" s="86" t="s">
        <v>1243</v>
      </c>
      <c r="J11" s="86" t="s">
        <v>1244</v>
      </c>
      <c r="K11" s="86" t="s">
        <v>972</v>
      </c>
      <c r="L11" s="86" t="s">
        <v>972</v>
      </c>
      <c r="M11" s="86" t="s">
        <v>972</v>
      </c>
      <c r="N11" s="86" t="s">
        <v>972</v>
      </c>
      <c r="O11" s="6" t="s">
        <v>1233</v>
      </c>
      <c r="P11" s="6" t="s">
        <v>1245</v>
      </c>
    </row>
    <row r="12" spans="1:16" x14ac:dyDescent="0.3">
      <c r="A12" s="1"/>
      <c r="B12" s="6" t="s">
        <v>266</v>
      </c>
      <c r="C12" s="6" t="s">
        <v>1106</v>
      </c>
      <c r="D12" s="86" t="s">
        <v>25</v>
      </c>
      <c r="E12" s="6" t="s">
        <v>1240</v>
      </c>
      <c r="F12" s="86" t="s">
        <v>1246</v>
      </c>
      <c r="G12" s="86" t="s">
        <v>1247</v>
      </c>
      <c r="H12" s="86" t="s">
        <v>1248</v>
      </c>
      <c r="I12" s="86" t="s">
        <v>1249</v>
      </c>
      <c r="J12" s="86" t="s">
        <v>1250</v>
      </c>
      <c r="K12" s="86" t="s">
        <v>972</v>
      </c>
      <c r="L12" s="86" t="s">
        <v>972</v>
      </c>
      <c r="M12" s="86" t="s">
        <v>972</v>
      </c>
      <c r="N12" s="86" t="s">
        <v>972</v>
      </c>
      <c r="O12" s="6" t="s">
        <v>1233</v>
      </c>
      <c r="P12" s="6"/>
    </row>
    <row r="13" spans="1:16" x14ac:dyDescent="0.3">
      <c r="A13" s="1"/>
      <c r="B13" s="6" t="s">
        <v>614</v>
      </c>
      <c r="C13" s="6" t="s">
        <v>1107</v>
      </c>
      <c r="D13" s="86" t="s">
        <v>1108</v>
      </c>
      <c r="E13" s="6" t="s">
        <v>1251</v>
      </c>
      <c r="F13" s="86" t="s">
        <v>1252</v>
      </c>
      <c r="G13" s="86" t="s">
        <v>1253</v>
      </c>
      <c r="H13" s="86" t="s">
        <v>1254</v>
      </c>
      <c r="I13" s="86" t="s">
        <v>1255</v>
      </c>
      <c r="J13" s="86" t="s">
        <v>1256</v>
      </c>
      <c r="K13" s="86" t="s">
        <v>972</v>
      </c>
      <c r="L13" s="86" t="s">
        <v>972</v>
      </c>
      <c r="M13" s="86" t="s">
        <v>972</v>
      </c>
      <c r="N13" s="86" t="s">
        <v>972</v>
      </c>
      <c r="O13" s="6" t="s">
        <v>1233</v>
      </c>
      <c r="P13" s="6"/>
    </row>
    <row r="14" spans="1:16" x14ac:dyDescent="0.3">
      <c r="A14" s="1"/>
      <c r="B14" s="6" t="s">
        <v>614</v>
      </c>
      <c r="C14" s="6" t="s">
        <v>1107</v>
      </c>
      <c r="D14" s="86" t="s">
        <v>1109</v>
      </c>
      <c r="E14" s="6" t="s">
        <v>1257</v>
      </c>
      <c r="F14" s="86" t="s">
        <v>1258</v>
      </c>
      <c r="G14" s="86" t="s">
        <v>1253</v>
      </c>
      <c r="H14" s="86" t="s">
        <v>1254</v>
      </c>
      <c r="I14" s="86" t="s">
        <v>1255</v>
      </c>
      <c r="J14" s="86" t="s">
        <v>1256</v>
      </c>
      <c r="K14" s="86" t="s">
        <v>972</v>
      </c>
      <c r="L14" s="86" t="s">
        <v>972</v>
      </c>
      <c r="M14" s="86" t="s">
        <v>972</v>
      </c>
      <c r="N14" s="86" t="s">
        <v>972</v>
      </c>
      <c r="O14" s="6" t="s">
        <v>1233</v>
      </c>
      <c r="P14" s="6"/>
    </row>
    <row r="15" spans="1:16" x14ac:dyDescent="0.3">
      <c r="A15" s="1"/>
      <c r="B15" s="6" t="s">
        <v>614</v>
      </c>
      <c r="C15" s="6" t="s">
        <v>1107</v>
      </c>
      <c r="D15" s="86" t="s">
        <v>1109</v>
      </c>
      <c r="E15" s="6" t="s">
        <v>1257</v>
      </c>
      <c r="F15" s="86" t="s">
        <v>1259</v>
      </c>
      <c r="G15" s="86" t="s">
        <v>1260</v>
      </c>
      <c r="H15" s="86" t="s">
        <v>1261</v>
      </c>
      <c r="I15" s="86" t="s">
        <v>1262</v>
      </c>
      <c r="J15" s="86" t="s">
        <v>1256</v>
      </c>
      <c r="K15" s="86" t="s">
        <v>972</v>
      </c>
      <c r="L15" s="86" t="s">
        <v>972</v>
      </c>
      <c r="M15" s="86" t="s">
        <v>972</v>
      </c>
      <c r="N15" s="86" t="s">
        <v>972</v>
      </c>
      <c r="O15" s="6" t="s">
        <v>1233</v>
      </c>
      <c r="P15" s="6"/>
    </row>
    <row r="16" spans="1:16" x14ac:dyDescent="0.3">
      <c r="A16" s="1"/>
      <c r="B16" s="6" t="s">
        <v>81</v>
      </c>
      <c r="C16" s="6" t="s">
        <v>1111</v>
      </c>
      <c r="D16" s="86" t="s">
        <v>25</v>
      </c>
      <c r="E16" s="6" t="s">
        <v>1263</v>
      </c>
      <c r="F16" s="86" t="s">
        <v>18</v>
      </c>
      <c r="G16" s="86" t="s">
        <v>1264</v>
      </c>
      <c r="H16" s="86" t="s">
        <v>972</v>
      </c>
      <c r="I16" s="86" t="s">
        <v>1265</v>
      </c>
      <c r="J16" s="86" t="s">
        <v>1250</v>
      </c>
      <c r="K16" s="86" t="s">
        <v>972</v>
      </c>
      <c r="L16" s="86" t="s">
        <v>972</v>
      </c>
      <c r="M16" s="86" t="s">
        <v>972</v>
      </c>
      <c r="N16" s="86" t="s">
        <v>972</v>
      </c>
      <c r="O16" s="6" t="s">
        <v>1233</v>
      </c>
      <c r="P16" s="6"/>
    </row>
    <row r="17" spans="1:16" x14ac:dyDescent="0.3">
      <c r="A17" s="1"/>
      <c r="B17" s="6" t="s">
        <v>81</v>
      </c>
      <c r="C17" s="6" t="s">
        <v>1111</v>
      </c>
      <c r="D17" s="86" t="s">
        <v>25</v>
      </c>
      <c r="E17" s="6" t="s">
        <v>1263</v>
      </c>
      <c r="F17" s="86" t="s">
        <v>1266</v>
      </c>
      <c r="G17" s="86" t="s">
        <v>1267</v>
      </c>
      <c r="H17" s="86" t="s">
        <v>1268</v>
      </c>
      <c r="I17" s="86" t="s">
        <v>972</v>
      </c>
      <c r="J17" s="86" t="s">
        <v>1250</v>
      </c>
      <c r="K17" s="86" t="s">
        <v>972</v>
      </c>
      <c r="L17" s="86" t="s">
        <v>972</v>
      </c>
      <c r="M17" s="86" t="s">
        <v>972</v>
      </c>
      <c r="N17" s="86" t="s">
        <v>972</v>
      </c>
      <c r="O17" s="6" t="s">
        <v>1233</v>
      </c>
      <c r="P17" s="6" t="s">
        <v>1269</v>
      </c>
    </row>
    <row r="18" spans="1:16" x14ac:dyDescent="0.3">
      <c r="A18" s="1"/>
      <c r="B18" s="6" t="s">
        <v>81</v>
      </c>
      <c r="C18" s="6" t="s">
        <v>1111</v>
      </c>
      <c r="D18" s="86" t="s">
        <v>25</v>
      </c>
      <c r="E18" s="6" t="s">
        <v>1263</v>
      </c>
      <c r="F18" s="86" t="s">
        <v>1270</v>
      </c>
      <c r="G18" s="86" t="s">
        <v>19</v>
      </c>
      <c r="H18" s="86" t="s">
        <v>1271</v>
      </c>
      <c r="I18" s="86" t="s">
        <v>972</v>
      </c>
      <c r="J18" s="86" t="s">
        <v>1250</v>
      </c>
      <c r="K18" s="86" t="s">
        <v>972</v>
      </c>
      <c r="L18" s="86" t="s">
        <v>972</v>
      </c>
      <c r="M18" s="86" t="s">
        <v>972</v>
      </c>
      <c r="N18" s="86" t="s">
        <v>972</v>
      </c>
      <c r="O18" s="6" t="s">
        <v>1233</v>
      </c>
      <c r="P18" s="6"/>
    </row>
    <row r="19" spans="1:16" x14ac:dyDescent="0.3">
      <c r="A19" s="1"/>
      <c r="B19" s="6" t="s">
        <v>88</v>
      </c>
      <c r="C19" s="6" t="s">
        <v>97</v>
      </c>
      <c r="D19" s="86" t="s">
        <v>25</v>
      </c>
      <c r="E19" s="6" t="s">
        <v>1272</v>
      </c>
      <c r="F19" s="86" t="s">
        <v>18</v>
      </c>
      <c r="G19" s="86" t="s">
        <v>1273</v>
      </c>
      <c r="H19" s="86" t="s">
        <v>972</v>
      </c>
      <c r="I19" s="86" t="s">
        <v>972</v>
      </c>
      <c r="J19" s="86" t="s">
        <v>1256</v>
      </c>
      <c r="K19" s="86" t="s">
        <v>972</v>
      </c>
      <c r="L19" s="86" t="s">
        <v>972</v>
      </c>
      <c r="M19" s="86" t="s">
        <v>972</v>
      </c>
      <c r="N19" s="86" t="s">
        <v>972</v>
      </c>
      <c r="O19" s="6" t="s">
        <v>1233</v>
      </c>
      <c r="P19" s="6"/>
    </row>
    <row r="20" spans="1:16" x14ac:dyDescent="0.3">
      <c r="A20" s="1"/>
      <c r="B20" s="6" t="s">
        <v>88</v>
      </c>
      <c r="C20" s="6" t="s">
        <v>97</v>
      </c>
      <c r="D20" s="86" t="s">
        <v>318</v>
      </c>
      <c r="E20" s="6" t="s">
        <v>1274</v>
      </c>
      <c r="F20" s="86" t="s">
        <v>18</v>
      </c>
      <c r="G20" s="86" t="s">
        <v>1273</v>
      </c>
      <c r="H20" s="86" t="s">
        <v>972</v>
      </c>
      <c r="I20" s="86" t="s">
        <v>972</v>
      </c>
      <c r="J20" s="86" t="s">
        <v>1244</v>
      </c>
      <c r="K20" s="86" t="s">
        <v>972</v>
      </c>
      <c r="L20" s="86" t="s">
        <v>972</v>
      </c>
      <c r="M20" s="86" t="s">
        <v>972</v>
      </c>
      <c r="N20" s="86" t="s">
        <v>972</v>
      </c>
      <c r="O20" s="6" t="s">
        <v>1233</v>
      </c>
      <c r="P20" s="6"/>
    </row>
    <row r="21" spans="1:16" x14ac:dyDescent="0.3">
      <c r="A21" s="1"/>
      <c r="B21" s="6" t="s">
        <v>88</v>
      </c>
      <c r="C21" s="6" t="s">
        <v>97</v>
      </c>
      <c r="D21" s="86" t="s">
        <v>25</v>
      </c>
      <c r="E21" s="6" t="s">
        <v>1275</v>
      </c>
      <c r="F21" s="86" t="s">
        <v>1273</v>
      </c>
      <c r="G21" s="86" t="s">
        <v>1276</v>
      </c>
      <c r="H21" s="86" t="s">
        <v>972</v>
      </c>
      <c r="I21" s="86" t="s">
        <v>972</v>
      </c>
      <c r="J21" s="86" t="s">
        <v>1244</v>
      </c>
      <c r="K21" s="86" t="s">
        <v>972</v>
      </c>
      <c r="L21" s="86" t="s">
        <v>972</v>
      </c>
      <c r="M21" s="86" t="s">
        <v>972</v>
      </c>
      <c r="N21" s="86" t="s">
        <v>972</v>
      </c>
      <c r="O21" s="6" t="s">
        <v>1233</v>
      </c>
      <c r="P21" s="6"/>
    </row>
    <row r="22" spans="1:16" x14ac:dyDescent="0.3">
      <c r="A22" s="1"/>
      <c r="B22" s="6" t="s">
        <v>88</v>
      </c>
      <c r="C22" s="6" t="s">
        <v>97</v>
      </c>
      <c r="D22" s="86" t="s">
        <v>25</v>
      </c>
      <c r="E22" s="6" t="s">
        <v>1277</v>
      </c>
      <c r="F22" s="86" t="s">
        <v>1276</v>
      </c>
      <c r="G22" s="86" t="s">
        <v>1278</v>
      </c>
      <c r="H22" s="86" t="s">
        <v>972</v>
      </c>
      <c r="I22" s="86" t="s">
        <v>972</v>
      </c>
      <c r="J22" s="86" t="s">
        <v>1244</v>
      </c>
      <c r="K22" s="86" t="s">
        <v>1279</v>
      </c>
      <c r="L22" s="86" t="s">
        <v>972</v>
      </c>
      <c r="M22" s="86" t="s">
        <v>972</v>
      </c>
      <c r="N22" s="86" t="s">
        <v>972</v>
      </c>
      <c r="O22" s="6" t="s">
        <v>1233</v>
      </c>
      <c r="P22" s="6" t="s">
        <v>1280</v>
      </c>
    </row>
    <row r="23" spans="1:16" x14ac:dyDescent="0.3">
      <c r="A23" s="1"/>
      <c r="B23" s="6" t="s">
        <v>88</v>
      </c>
      <c r="C23" s="6" t="s">
        <v>97</v>
      </c>
      <c r="D23" s="86" t="s">
        <v>1126</v>
      </c>
      <c r="E23" s="6" t="s">
        <v>1281</v>
      </c>
      <c r="F23" s="86" t="s">
        <v>1276</v>
      </c>
      <c r="G23" s="86" t="s">
        <v>1282</v>
      </c>
      <c r="H23" s="86" t="s">
        <v>972</v>
      </c>
      <c r="I23" s="86" t="s">
        <v>972</v>
      </c>
      <c r="J23" s="86" t="s">
        <v>1244</v>
      </c>
      <c r="K23" s="86" t="s">
        <v>972</v>
      </c>
      <c r="L23" s="86" t="s">
        <v>972</v>
      </c>
      <c r="M23" s="86" t="s">
        <v>972</v>
      </c>
      <c r="N23" s="86" t="s">
        <v>972</v>
      </c>
      <c r="O23" s="6" t="s">
        <v>1233</v>
      </c>
      <c r="P23" s="6"/>
    </row>
    <row r="24" spans="1:16" x14ac:dyDescent="0.3">
      <c r="A24" s="1"/>
      <c r="B24" s="6" t="s">
        <v>88</v>
      </c>
      <c r="C24" s="6" t="s">
        <v>97</v>
      </c>
      <c r="D24" s="86" t="s">
        <v>25</v>
      </c>
      <c r="E24" s="6" t="s">
        <v>1277</v>
      </c>
      <c r="F24" s="86" t="s">
        <v>1278</v>
      </c>
      <c r="G24" s="86" t="s">
        <v>19</v>
      </c>
      <c r="H24" s="86" t="s">
        <v>972</v>
      </c>
      <c r="I24" s="86" t="s">
        <v>972</v>
      </c>
      <c r="J24" s="86" t="s">
        <v>1250</v>
      </c>
      <c r="K24" s="86" t="s">
        <v>972</v>
      </c>
      <c r="L24" s="86" t="s">
        <v>972</v>
      </c>
      <c r="M24" s="86" t="s">
        <v>972</v>
      </c>
      <c r="N24" s="86" t="s">
        <v>972</v>
      </c>
      <c r="O24" s="6" t="s">
        <v>1233</v>
      </c>
      <c r="P24" s="6"/>
    </row>
    <row r="25" spans="1:16" x14ac:dyDescent="0.3">
      <c r="A25" s="1"/>
      <c r="B25" s="6" t="s">
        <v>88</v>
      </c>
      <c r="C25" s="6" t="s">
        <v>97</v>
      </c>
      <c r="D25" s="86" t="s">
        <v>1126</v>
      </c>
      <c r="E25" s="6" t="s">
        <v>1281</v>
      </c>
      <c r="F25" s="86" t="s">
        <v>1246</v>
      </c>
      <c r="G25" s="86" t="s">
        <v>1283</v>
      </c>
      <c r="H25" s="86" t="s">
        <v>1284</v>
      </c>
      <c r="I25" s="86" t="s">
        <v>972</v>
      </c>
      <c r="J25" s="86" t="s">
        <v>1256</v>
      </c>
      <c r="K25" s="86" t="s">
        <v>972</v>
      </c>
      <c r="L25" s="86" t="s">
        <v>972</v>
      </c>
      <c r="M25" s="86" t="s">
        <v>972</v>
      </c>
      <c r="N25" s="86" t="s">
        <v>972</v>
      </c>
      <c r="O25" s="6" t="s">
        <v>1233</v>
      </c>
      <c r="P25" s="6"/>
    </row>
    <row r="26" spans="1:16" x14ac:dyDescent="0.3">
      <c r="A26" s="1"/>
      <c r="B26" s="6" t="s">
        <v>88</v>
      </c>
      <c r="C26" s="6" t="s">
        <v>97</v>
      </c>
      <c r="D26" s="86" t="s">
        <v>1126</v>
      </c>
      <c r="E26" s="6" t="s">
        <v>1281</v>
      </c>
      <c r="F26" s="86" t="s">
        <v>1283</v>
      </c>
      <c r="G26" s="86" t="s">
        <v>1285</v>
      </c>
      <c r="H26" s="86" t="s">
        <v>972</v>
      </c>
      <c r="I26" s="86" t="s">
        <v>972</v>
      </c>
      <c r="J26" s="86" t="s">
        <v>1250</v>
      </c>
      <c r="K26" s="86" t="s">
        <v>972</v>
      </c>
      <c r="L26" s="86" t="s">
        <v>972</v>
      </c>
      <c r="M26" s="86" t="s">
        <v>972</v>
      </c>
      <c r="N26" s="86" t="s">
        <v>972</v>
      </c>
      <c r="O26" s="6" t="s">
        <v>1233</v>
      </c>
      <c r="P26" s="6"/>
    </row>
    <row r="27" spans="1:16" x14ac:dyDescent="0.3">
      <c r="A27" s="1"/>
      <c r="B27" s="6" t="s">
        <v>88</v>
      </c>
      <c r="C27" s="6" t="s">
        <v>97</v>
      </c>
      <c r="D27" s="86" t="s">
        <v>1126</v>
      </c>
      <c r="E27" s="6" t="s">
        <v>1281</v>
      </c>
      <c r="F27" s="86" t="s">
        <v>1285</v>
      </c>
      <c r="G27" s="86" t="s">
        <v>1286</v>
      </c>
      <c r="H27" s="86" t="s">
        <v>972</v>
      </c>
      <c r="I27" s="86" t="s">
        <v>972</v>
      </c>
      <c r="J27" s="86" t="s">
        <v>1256</v>
      </c>
      <c r="K27" s="86" t="s">
        <v>972</v>
      </c>
      <c r="L27" s="86" t="s">
        <v>972</v>
      </c>
      <c r="M27" s="86" t="s">
        <v>972</v>
      </c>
      <c r="N27" s="86" t="s">
        <v>972</v>
      </c>
      <c r="O27" s="6" t="s">
        <v>1233</v>
      </c>
      <c r="P27" s="6"/>
    </row>
    <row r="28" spans="1:16" x14ac:dyDescent="0.3">
      <c r="A28" s="1"/>
      <c r="B28" s="6" t="s">
        <v>88</v>
      </c>
      <c r="C28" s="6" t="s">
        <v>97</v>
      </c>
      <c r="D28" s="86" t="s">
        <v>1126</v>
      </c>
      <c r="E28" s="6" t="s">
        <v>1281</v>
      </c>
      <c r="F28" s="86" t="s">
        <v>1286</v>
      </c>
      <c r="G28" s="86" t="s">
        <v>19</v>
      </c>
      <c r="H28" s="86" t="s">
        <v>972</v>
      </c>
      <c r="I28" s="86" t="s">
        <v>972</v>
      </c>
      <c r="J28" s="86" t="s">
        <v>1244</v>
      </c>
      <c r="K28" s="86" t="s">
        <v>972</v>
      </c>
      <c r="L28" s="86" t="s">
        <v>972</v>
      </c>
      <c r="M28" s="86" t="s">
        <v>972</v>
      </c>
      <c r="N28" s="86" t="s">
        <v>972</v>
      </c>
      <c r="O28" s="6" t="s">
        <v>1233</v>
      </c>
      <c r="P28" s="6" t="s">
        <v>1287</v>
      </c>
    </row>
    <row r="29" spans="1:16" x14ac:dyDescent="0.3">
      <c r="A29" s="1"/>
      <c r="B29" s="6" t="s">
        <v>88</v>
      </c>
      <c r="C29" s="6" t="s">
        <v>100</v>
      </c>
      <c r="D29" s="86" t="s">
        <v>1127</v>
      </c>
      <c r="E29" s="6" t="s">
        <v>1288</v>
      </c>
      <c r="F29" s="86" t="s">
        <v>1289</v>
      </c>
      <c r="G29" s="86" t="s">
        <v>1290</v>
      </c>
      <c r="H29" s="86" t="s">
        <v>1248</v>
      </c>
      <c r="I29" s="86" t="s">
        <v>972</v>
      </c>
      <c r="J29" s="86" t="s">
        <v>1256</v>
      </c>
      <c r="K29" s="86" t="s">
        <v>972</v>
      </c>
      <c r="L29" s="86" t="s">
        <v>972</v>
      </c>
      <c r="M29" s="86" t="s">
        <v>972</v>
      </c>
      <c r="N29" s="86" t="s">
        <v>972</v>
      </c>
      <c r="O29" s="6" t="s">
        <v>1233</v>
      </c>
      <c r="P29" s="6"/>
    </row>
    <row r="30" spans="1:16" x14ac:dyDescent="0.3">
      <c r="A30" s="1"/>
      <c r="B30" s="6" t="s">
        <v>88</v>
      </c>
      <c r="C30" s="6" t="s">
        <v>100</v>
      </c>
      <c r="D30" s="86" t="s">
        <v>1127</v>
      </c>
      <c r="E30" s="6" t="s">
        <v>1288</v>
      </c>
      <c r="F30" s="86" t="s">
        <v>1290</v>
      </c>
      <c r="G30" s="86" t="s">
        <v>1291</v>
      </c>
      <c r="H30" s="86" t="s">
        <v>972</v>
      </c>
      <c r="I30" s="86" t="s">
        <v>972</v>
      </c>
      <c r="J30" s="86" t="s">
        <v>1250</v>
      </c>
      <c r="K30" s="86" t="s">
        <v>972</v>
      </c>
      <c r="L30" s="86" t="s">
        <v>972</v>
      </c>
      <c r="M30" s="86" t="s">
        <v>972</v>
      </c>
      <c r="N30" s="86" t="s">
        <v>972</v>
      </c>
      <c r="O30" s="6" t="s">
        <v>1233</v>
      </c>
      <c r="P30" s="6"/>
    </row>
    <row r="31" spans="1:16" x14ac:dyDescent="0.3">
      <c r="A31" s="1"/>
      <c r="B31" s="6" t="s">
        <v>102</v>
      </c>
      <c r="C31" s="6" t="s">
        <v>103</v>
      </c>
      <c r="D31" s="86" t="s">
        <v>25</v>
      </c>
      <c r="E31" s="6" t="s">
        <v>1292</v>
      </c>
      <c r="F31" s="86" t="s">
        <v>18</v>
      </c>
      <c r="G31" s="86" t="s">
        <v>1293</v>
      </c>
      <c r="H31" s="86" t="s">
        <v>972</v>
      </c>
      <c r="I31" s="86" t="s">
        <v>972</v>
      </c>
      <c r="J31" s="86" t="s">
        <v>1256</v>
      </c>
      <c r="K31" s="86" t="s">
        <v>972</v>
      </c>
      <c r="L31" s="86" t="s">
        <v>972</v>
      </c>
      <c r="M31" s="86" t="s">
        <v>972</v>
      </c>
      <c r="N31" s="86" t="s">
        <v>972</v>
      </c>
      <c r="O31" s="6" t="s">
        <v>1233</v>
      </c>
      <c r="P31" s="6"/>
    </row>
    <row r="32" spans="1:16" x14ac:dyDescent="0.3">
      <c r="A32" s="1"/>
      <c r="B32" s="6" t="s">
        <v>102</v>
      </c>
      <c r="C32" s="6" t="s">
        <v>103</v>
      </c>
      <c r="D32" s="86" t="s">
        <v>25</v>
      </c>
      <c r="E32" s="6" t="s">
        <v>1292</v>
      </c>
      <c r="F32" s="86" t="s">
        <v>1293</v>
      </c>
      <c r="G32" s="86" t="s">
        <v>1294</v>
      </c>
      <c r="H32" s="86" t="s">
        <v>972</v>
      </c>
      <c r="I32" s="86" t="s">
        <v>972</v>
      </c>
      <c r="J32" s="86" t="s">
        <v>1250</v>
      </c>
      <c r="K32" s="86" t="s">
        <v>972</v>
      </c>
      <c r="L32" s="86" t="s">
        <v>972</v>
      </c>
      <c r="M32" s="86" t="s">
        <v>972</v>
      </c>
      <c r="N32" s="86" t="s">
        <v>972</v>
      </c>
      <c r="O32" s="6" t="s">
        <v>1233</v>
      </c>
      <c r="P32" s="6"/>
    </row>
    <row r="33" spans="1:16" x14ac:dyDescent="0.3">
      <c r="A33" s="1"/>
      <c r="B33" s="6" t="s">
        <v>102</v>
      </c>
      <c r="C33" s="6" t="s">
        <v>103</v>
      </c>
      <c r="D33" s="86" t="s">
        <v>25</v>
      </c>
      <c r="E33" s="6" t="s">
        <v>1292</v>
      </c>
      <c r="F33" s="86" t="s">
        <v>1294</v>
      </c>
      <c r="G33" s="86" t="s">
        <v>19</v>
      </c>
      <c r="H33" s="86" t="s">
        <v>972</v>
      </c>
      <c r="I33" s="86" t="s">
        <v>972</v>
      </c>
      <c r="J33" s="86" t="s">
        <v>1256</v>
      </c>
      <c r="K33" s="86" t="s">
        <v>972</v>
      </c>
      <c r="L33" s="86" t="s">
        <v>972</v>
      </c>
      <c r="M33" s="86" t="s">
        <v>972</v>
      </c>
      <c r="N33" s="86" t="s">
        <v>972</v>
      </c>
      <c r="O33" s="6" t="s">
        <v>1233</v>
      </c>
      <c r="P33" s="6"/>
    </row>
    <row r="34" spans="1:16" ht="26.4" x14ac:dyDescent="0.3">
      <c r="A34" s="1"/>
      <c r="B34" s="6" t="s">
        <v>655</v>
      </c>
      <c r="C34" s="6" t="s">
        <v>1137</v>
      </c>
      <c r="D34" s="86" t="s">
        <v>1138</v>
      </c>
      <c r="E34" s="6" t="s">
        <v>1295</v>
      </c>
      <c r="F34" s="86" t="s">
        <v>18</v>
      </c>
      <c r="G34" s="86" t="s">
        <v>19</v>
      </c>
      <c r="H34" s="86" t="s">
        <v>972</v>
      </c>
      <c r="I34" s="86" t="s">
        <v>972</v>
      </c>
      <c r="J34" s="86" t="s">
        <v>1232</v>
      </c>
      <c r="K34" s="86" t="s">
        <v>972</v>
      </c>
      <c r="L34" s="86" t="s">
        <v>972</v>
      </c>
      <c r="M34" s="86" t="s">
        <v>972</v>
      </c>
      <c r="N34" s="86" t="s">
        <v>972</v>
      </c>
      <c r="O34" s="6" t="s">
        <v>1233</v>
      </c>
      <c r="P34" s="6"/>
    </row>
    <row r="35" spans="1:16" ht="26.4" x14ac:dyDescent="0.3">
      <c r="A35" s="1"/>
      <c r="B35" s="6" t="s">
        <v>655</v>
      </c>
      <c r="C35" s="6" t="s">
        <v>1137</v>
      </c>
      <c r="D35" s="86" t="s">
        <v>1139</v>
      </c>
      <c r="E35" s="6" t="s">
        <v>1296</v>
      </c>
      <c r="F35" s="86" t="s">
        <v>18</v>
      </c>
      <c r="G35" s="86" t="s">
        <v>19</v>
      </c>
      <c r="H35" s="86" t="s">
        <v>972</v>
      </c>
      <c r="I35" s="86" t="s">
        <v>972</v>
      </c>
      <c r="J35" s="86" t="s">
        <v>1232</v>
      </c>
      <c r="K35" s="86" t="s">
        <v>972</v>
      </c>
      <c r="L35" s="86" t="s">
        <v>972</v>
      </c>
      <c r="M35" s="86" t="s">
        <v>972</v>
      </c>
      <c r="N35" s="86" t="s">
        <v>972</v>
      </c>
      <c r="O35" s="6" t="s">
        <v>1233</v>
      </c>
      <c r="P35" s="6"/>
    </row>
    <row r="36" spans="1:16" x14ac:dyDescent="0.3">
      <c r="A36" s="1"/>
      <c r="B36" s="6" t="s">
        <v>106</v>
      </c>
      <c r="C36" s="6" t="s">
        <v>109</v>
      </c>
      <c r="D36" s="86" t="s">
        <v>25</v>
      </c>
      <c r="E36" s="6" t="s">
        <v>1297</v>
      </c>
      <c r="F36" s="86" t="s">
        <v>18</v>
      </c>
      <c r="G36" s="86" t="s">
        <v>1298</v>
      </c>
      <c r="H36" s="86" t="s">
        <v>972</v>
      </c>
      <c r="I36" s="86" t="s">
        <v>972</v>
      </c>
      <c r="J36" s="86" t="s">
        <v>1299</v>
      </c>
      <c r="K36" s="86" t="s">
        <v>972</v>
      </c>
      <c r="L36" s="86" t="s">
        <v>972</v>
      </c>
      <c r="M36" s="86" t="s">
        <v>972</v>
      </c>
      <c r="N36" s="86" t="s">
        <v>972</v>
      </c>
      <c r="O36" s="6" t="s">
        <v>1233</v>
      </c>
      <c r="P36" s="6"/>
    </row>
    <row r="37" spans="1:16" x14ac:dyDescent="0.3">
      <c r="A37" s="1"/>
      <c r="B37" s="6" t="s">
        <v>106</v>
      </c>
      <c r="C37" s="6" t="s">
        <v>109</v>
      </c>
      <c r="D37" s="86" t="s">
        <v>25</v>
      </c>
      <c r="E37" s="6" t="s">
        <v>1297</v>
      </c>
      <c r="F37" s="86" t="s">
        <v>1298</v>
      </c>
      <c r="G37" s="86" t="s">
        <v>1300</v>
      </c>
      <c r="H37" s="86" t="s">
        <v>972</v>
      </c>
      <c r="I37" s="86" t="s">
        <v>972</v>
      </c>
      <c r="J37" s="86" t="s">
        <v>1250</v>
      </c>
      <c r="K37" s="86" t="s">
        <v>972</v>
      </c>
      <c r="L37" s="86" t="s">
        <v>972</v>
      </c>
      <c r="M37" s="86" t="s">
        <v>972</v>
      </c>
      <c r="N37" s="86" t="s">
        <v>972</v>
      </c>
      <c r="O37" s="6" t="s">
        <v>1233</v>
      </c>
      <c r="P37" s="6"/>
    </row>
    <row r="38" spans="1:16" x14ac:dyDescent="0.3">
      <c r="A38" s="1"/>
      <c r="B38" s="6" t="s">
        <v>106</v>
      </c>
      <c r="C38" s="6" t="s">
        <v>109</v>
      </c>
      <c r="D38" s="86" t="s">
        <v>25</v>
      </c>
      <c r="E38" s="6" t="s">
        <v>1297</v>
      </c>
      <c r="F38" s="86" t="s">
        <v>1300</v>
      </c>
      <c r="G38" s="86" t="s">
        <v>1301</v>
      </c>
      <c r="H38" s="86" t="s">
        <v>972</v>
      </c>
      <c r="I38" s="86" t="s">
        <v>972</v>
      </c>
      <c r="J38" s="86" t="s">
        <v>1299</v>
      </c>
      <c r="K38" s="86" t="s">
        <v>972</v>
      </c>
      <c r="L38" s="86" t="s">
        <v>972</v>
      </c>
      <c r="M38" s="86" t="s">
        <v>972</v>
      </c>
      <c r="N38" s="86" t="s">
        <v>972</v>
      </c>
      <c r="O38" s="6" t="s">
        <v>1233</v>
      </c>
      <c r="P38" s="6"/>
    </row>
    <row r="39" spans="1:16" x14ac:dyDescent="0.3">
      <c r="A39" s="1"/>
      <c r="B39" s="6" t="s">
        <v>106</v>
      </c>
      <c r="C39" s="6" t="s">
        <v>109</v>
      </c>
      <c r="D39" s="86" t="s">
        <v>25</v>
      </c>
      <c r="E39" s="6" t="s">
        <v>1297</v>
      </c>
      <c r="F39" s="86" t="s">
        <v>1301</v>
      </c>
      <c r="G39" s="86" t="s">
        <v>1302</v>
      </c>
      <c r="H39" s="86" t="s">
        <v>972</v>
      </c>
      <c r="I39" s="86" t="s">
        <v>972</v>
      </c>
      <c r="J39" s="86" t="s">
        <v>1250</v>
      </c>
      <c r="K39" s="86" t="s">
        <v>972</v>
      </c>
      <c r="L39" s="86" t="s">
        <v>972</v>
      </c>
      <c r="M39" s="86" t="s">
        <v>972</v>
      </c>
      <c r="N39" s="86" t="s">
        <v>972</v>
      </c>
      <c r="O39" s="6" t="s">
        <v>1233</v>
      </c>
      <c r="P39" s="6"/>
    </row>
    <row r="40" spans="1:16" x14ac:dyDescent="0.3">
      <c r="A40" s="1"/>
      <c r="B40" s="6" t="s">
        <v>106</v>
      </c>
      <c r="C40" s="6" t="s">
        <v>109</v>
      </c>
      <c r="D40" s="86" t="s">
        <v>25</v>
      </c>
      <c r="E40" s="6" t="s">
        <v>1297</v>
      </c>
      <c r="F40" s="86" t="s">
        <v>1302</v>
      </c>
      <c r="G40" s="86" t="s">
        <v>1303</v>
      </c>
      <c r="H40" s="86" t="s">
        <v>972</v>
      </c>
      <c r="I40" s="86" t="s">
        <v>972</v>
      </c>
      <c r="J40" s="86" t="s">
        <v>1299</v>
      </c>
      <c r="K40" s="86" t="s">
        <v>972</v>
      </c>
      <c r="L40" s="86" t="s">
        <v>972</v>
      </c>
      <c r="M40" s="86" t="s">
        <v>972</v>
      </c>
      <c r="N40" s="86" t="s">
        <v>972</v>
      </c>
      <c r="O40" s="6" t="s">
        <v>1233</v>
      </c>
      <c r="P40" s="6"/>
    </row>
    <row r="41" spans="1:16" x14ac:dyDescent="0.3">
      <c r="A41" s="1"/>
      <c r="B41" s="6" t="s">
        <v>106</v>
      </c>
      <c r="C41" s="6" t="s">
        <v>109</v>
      </c>
      <c r="D41" s="86" t="s">
        <v>25</v>
      </c>
      <c r="E41" s="6" t="s">
        <v>1297</v>
      </c>
      <c r="F41" s="86" t="s">
        <v>1303</v>
      </c>
      <c r="G41" s="86" t="s">
        <v>1304</v>
      </c>
      <c r="H41" s="86" t="s">
        <v>972</v>
      </c>
      <c r="I41" s="86" t="s">
        <v>972</v>
      </c>
      <c r="J41" s="86" t="s">
        <v>1250</v>
      </c>
      <c r="K41" s="86" t="s">
        <v>972</v>
      </c>
      <c r="L41" s="86" t="s">
        <v>972</v>
      </c>
      <c r="M41" s="86" t="s">
        <v>972</v>
      </c>
      <c r="N41" s="86" t="s">
        <v>972</v>
      </c>
      <c r="O41" s="6" t="s">
        <v>1233</v>
      </c>
      <c r="P41" s="6"/>
    </row>
    <row r="42" spans="1:16" x14ac:dyDescent="0.3">
      <c r="A42" s="1"/>
      <c r="B42" s="6" t="s">
        <v>106</v>
      </c>
      <c r="C42" s="6" t="s">
        <v>109</v>
      </c>
      <c r="D42" s="86" t="s">
        <v>25</v>
      </c>
      <c r="E42" s="6" t="s">
        <v>1297</v>
      </c>
      <c r="F42" s="86" t="s">
        <v>1304</v>
      </c>
      <c r="G42" s="86" t="s">
        <v>1305</v>
      </c>
      <c r="H42" s="86" t="s">
        <v>972</v>
      </c>
      <c r="I42" s="86" t="s">
        <v>972</v>
      </c>
      <c r="J42" s="86" t="s">
        <v>1299</v>
      </c>
      <c r="K42" s="86" t="s">
        <v>972</v>
      </c>
      <c r="L42" s="86" t="s">
        <v>972</v>
      </c>
      <c r="M42" s="86" t="s">
        <v>972</v>
      </c>
      <c r="N42" s="86" t="s">
        <v>972</v>
      </c>
      <c r="O42" s="6" t="s">
        <v>1233</v>
      </c>
      <c r="P42" s="6"/>
    </row>
    <row r="43" spans="1:16" x14ac:dyDescent="0.3">
      <c r="A43" s="1"/>
      <c r="B43" s="6" t="s">
        <v>106</v>
      </c>
      <c r="C43" s="6" t="s">
        <v>109</v>
      </c>
      <c r="D43" s="86" t="s">
        <v>25</v>
      </c>
      <c r="E43" s="6" t="s">
        <v>1297</v>
      </c>
      <c r="F43" s="86" t="s">
        <v>1305</v>
      </c>
      <c r="G43" s="86" t="s">
        <v>1306</v>
      </c>
      <c r="H43" s="86" t="s">
        <v>972</v>
      </c>
      <c r="I43" s="86" t="s">
        <v>972</v>
      </c>
      <c r="J43" s="86" t="s">
        <v>1250</v>
      </c>
      <c r="K43" s="86" t="s">
        <v>972</v>
      </c>
      <c r="L43" s="86" t="s">
        <v>972</v>
      </c>
      <c r="M43" s="86" t="s">
        <v>972</v>
      </c>
      <c r="N43" s="86" t="s">
        <v>972</v>
      </c>
      <c r="O43" s="6" t="s">
        <v>1233</v>
      </c>
      <c r="P43" s="6"/>
    </row>
    <row r="44" spans="1:16" x14ac:dyDescent="0.3">
      <c r="A44" s="1"/>
      <c r="B44" s="6" t="s">
        <v>106</v>
      </c>
      <c r="C44" s="6" t="s">
        <v>109</v>
      </c>
      <c r="D44" s="86" t="s">
        <v>25</v>
      </c>
      <c r="E44" s="6" t="s">
        <v>1297</v>
      </c>
      <c r="F44" s="86" t="s">
        <v>1306</v>
      </c>
      <c r="G44" s="86" t="s">
        <v>19</v>
      </c>
      <c r="H44" s="86" t="s">
        <v>972</v>
      </c>
      <c r="I44" s="86" t="s">
        <v>972</v>
      </c>
      <c r="J44" s="86" t="s">
        <v>1299</v>
      </c>
      <c r="K44" s="86" t="s">
        <v>972</v>
      </c>
      <c r="L44" s="86" t="s">
        <v>972</v>
      </c>
      <c r="M44" s="86" t="s">
        <v>972</v>
      </c>
      <c r="N44" s="86" t="s">
        <v>972</v>
      </c>
      <c r="O44" s="6" t="s">
        <v>1233</v>
      </c>
      <c r="P44" s="6"/>
    </row>
    <row r="45" spans="1:16" x14ac:dyDescent="0.3">
      <c r="A45" s="1"/>
      <c r="B45" s="6" t="s">
        <v>106</v>
      </c>
      <c r="C45" s="6" t="s">
        <v>115</v>
      </c>
      <c r="D45" s="86" t="s">
        <v>25</v>
      </c>
      <c r="E45" s="6" t="s">
        <v>1307</v>
      </c>
      <c r="F45" s="86" t="s">
        <v>18</v>
      </c>
      <c r="G45" s="86" t="s">
        <v>1308</v>
      </c>
      <c r="H45" s="86" t="s">
        <v>972</v>
      </c>
      <c r="I45" s="86" t="s">
        <v>972</v>
      </c>
      <c r="J45" s="86" t="s">
        <v>1250</v>
      </c>
      <c r="K45" s="86" t="s">
        <v>972</v>
      </c>
      <c r="L45" s="86" t="s">
        <v>972</v>
      </c>
      <c r="M45" s="86" t="s">
        <v>972</v>
      </c>
      <c r="N45" s="86" t="s">
        <v>972</v>
      </c>
      <c r="O45" s="6" t="s">
        <v>1233</v>
      </c>
      <c r="P45" s="6" t="s">
        <v>1309</v>
      </c>
    </row>
    <row r="46" spans="1:16" x14ac:dyDescent="0.3">
      <c r="A46" s="1"/>
      <c r="B46" s="6" t="s">
        <v>106</v>
      </c>
      <c r="C46" s="6" t="s">
        <v>115</v>
      </c>
      <c r="D46" s="86" t="s">
        <v>25</v>
      </c>
      <c r="E46" s="6" t="s">
        <v>1307</v>
      </c>
      <c r="F46" s="86" t="s">
        <v>1308</v>
      </c>
      <c r="G46" s="86" t="s">
        <v>1310</v>
      </c>
      <c r="H46" s="86" t="s">
        <v>972</v>
      </c>
      <c r="I46" s="86" t="s">
        <v>972</v>
      </c>
      <c r="J46" s="86" t="s">
        <v>1256</v>
      </c>
      <c r="K46" s="86" t="s">
        <v>972</v>
      </c>
      <c r="L46" s="86" t="s">
        <v>972</v>
      </c>
      <c r="M46" s="86" t="s">
        <v>972</v>
      </c>
      <c r="N46" s="86" t="s">
        <v>972</v>
      </c>
      <c r="O46" s="6" t="s">
        <v>1233</v>
      </c>
      <c r="P46" s="6"/>
    </row>
    <row r="47" spans="1:16" x14ac:dyDescent="0.3">
      <c r="A47" s="1"/>
      <c r="B47" s="6" t="s">
        <v>106</v>
      </c>
      <c r="C47" s="6" t="s">
        <v>115</v>
      </c>
      <c r="D47" s="86" t="s">
        <v>25</v>
      </c>
      <c r="E47" s="6" t="s">
        <v>1307</v>
      </c>
      <c r="F47" s="86" t="s">
        <v>1310</v>
      </c>
      <c r="G47" s="86" t="s">
        <v>19</v>
      </c>
      <c r="H47" s="86" t="s">
        <v>972</v>
      </c>
      <c r="I47" s="86" t="s">
        <v>972</v>
      </c>
      <c r="J47" s="86" t="s">
        <v>1250</v>
      </c>
      <c r="K47" s="86" t="s">
        <v>972</v>
      </c>
      <c r="L47" s="86" t="s">
        <v>972</v>
      </c>
      <c r="M47" s="86" t="s">
        <v>972</v>
      </c>
      <c r="N47" s="86" t="s">
        <v>972</v>
      </c>
      <c r="O47" s="6" t="s">
        <v>1233</v>
      </c>
      <c r="P47" s="6"/>
    </row>
    <row r="48" spans="1:16" x14ac:dyDescent="0.3">
      <c r="A48" s="1"/>
      <c r="B48" s="6" t="s">
        <v>126</v>
      </c>
      <c r="C48" s="6" t="s">
        <v>133</v>
      </c>
      <c r="D48" s="86" t="s">
        <v>25</v>
      </c>
      <c r="E48" s="6" t="s">
        <v>1311</v>
      </c>
      <c r="F48" s="86" t="s">
        <v>18</v>
      </c>
      <c r="G48" s="86" t="s">
        <v>1312</v>
      </c>
      <c r="H48" s="86" t="s">
        <v>972</v>
      </c>
      <c r="I48" s="86" t="s">
        <v>972</v>
      </c>
      <c r="J48" s="86" t="s">
        <v>1256</v>
      </c>
      <c r="K48" s="86" t="s">
        <v>972</v>
      </c>
      <c r="L48" s="86" t="s">
        <v>972</v>
      </c>
      <c r="M48" s="86" t="s">
        <v>972</v>
      </c>
      <c r="N48" s="86" t="s">
        <v>972</v>
      </c>
      <c r="O48" s="6" t="s">
        <v>1233</v>
      </c>
      <c r="P48" s="6"/>
    </row>
    <row r="49" spans="1:16" x14ac:dyDescent="0.3">
      <c r="A49" s="1"/>
      <c r="B49" s="6" t="s">
        <v>126</v>
      </c>
      <c r="C49" s="6" t="s">
        <v>133</v>
      </c>
      <c r="D49" s="86" t="s">
        <v>25</v>
      </c>
      <c r="E49" s="6" t="s">
        <v>1311</v>
      </c>
      <c r="F49" s="86" t="s">
        <v>1312</v>
      </c>
      <c r="G49" s="86" t="s">
        <v>1313</v>
      </c>
      <c r="H49" s="86" t="s">
        <v>972</v>
      </c>
      <c r="I49" s="86" t="s">
        <v>972</v>
      </c>
      <c r="J49" s="86" t="s">
        <v>1250</v>
      </c>
      <c r="K49" s="86" t="s">
        <v>972</v>
      </c>
      <c r="L49" s="86" t="s">
        <v>972</v>
      </c>
      <c r="M49" s="86" t="s">
        <v>972</v>
      </c>
      <c r="N49" s="86" t="s">
        <v>972</v>
      </c>
      <c r="O49" s="6" t="s">
        <v>1233</v>
      </c>
      <c r="P49" s="6"/>
    </row>
    <row r="50" spans="1:16" x14ac:dyDescent="0.3">
      <c r="A50" s="1"/>
      <c r="B50" s="6" t="s">
        <v>126</v>
      </c>
      <c r="C50" s="6" t="s">
        <v>133</v>
      </c>
      <c r="D50" s="86" t="s">
        <v>25</v>
      </c>
      <c r="E50" s="6" t="s">
        <v>1311</v>
      </c>
      <c r="F50" s="86" t="s">
        <v>1313</v>
      </c>
      <c r="G50" s="86" t="s">
        <v>1314</v>
      </c>
      <c r="H50" s="86" t="s">
        <v>972</v>
      </c>
      <c r="I50" s="86" t="s">
        <v>972</v>
      </c>
      <c r="J50" s="86" t="s">
        <v>1256</v>
      </c>
      <c r="K50" s="86" t="s">
        <v>972</v>
      </c>
      <c r="L50" s="86" t="s">
        <v>972</v>
      </c>
      <c r="M50" s="86" t="s">
        <v>972</v>
      </c>
      <c r="N50" s="86" t="s">
        <v>972</v>
      </c>
      <c r="O50" s="6" t="s">
        <v>1233</v>
      </c>
      <c r="P50" s="6"/>
    </row>
    <row r="51" spans="1:16" x14ac:dyDescent="0.3">
      <c r="A51" s="1"/>
      <c r="B51" s="6" t="s">
        <v>126</v>
      </c>
      <c r="C51" s="6" t="s">
        <v>133</v>
      </c>
      <c r="D51" s="86" t="s">
        <v>25</v>
      </c>
      <c r="E51" s="6" t="s">
        <v>1311</v>
      </c>
      <c r="F51" s="86" t="s">
        <v>1314</v>
      </c>
      <c r="G51" s="86" t="s">
        <v>1306</v>
      </c>
      <c r="H51" s="86" t="s">
        <v>972</v>
      </c>
      <c r="I51" s="86" t="s">
        <v>972</v>
      </c>
      <c r="J51" s="86" t="s">
        <v>1250</v>
      </c>
      <c r="K51" s="86" t="s">
        <v>972</v>
      </c>
      <c r="L51" s="86" t="s">
        <v>972</v>
      </c>
      <c r="M51" s="86" t="s">
        <v>972</v>
      </c>
      <c r="N51" s="86" t="s">
        <v>972</v>
      </c>
      <c r="O51" s="6" t="s">
        <v>1233</v>
      </c>
      <c r="P51" s="6" t="s">
        <v>1315</v>
      </c>
    </row>
    <row r="52" spans="1:16" x14ac:dyDescent="0.3">
      <c r="A52" s="1"/>
      <c r="B52" s="6" t="s">
        <v>126</v>
      </c>
      <c r="C52" s="6" t="s">
        <v>133</v>
      </c>
      <c r="D52" s="86" t="s">
        <v>25</v>
      </c>
      <c r="E52" s="6" t="s">
        <v>1311</v>
      </c>
      <c r="F52" s="86" t="s">
        <v>1306</v>
      </c>
      <c r="G52" s="86" t="s">
        <v>19</v>
      </c>
      <c r="H52" s="86" t="s">
        <v>972</v>
      </c>
      <c r="I52" s="86" t="s">
        <v>972</v>
      </c>
      <c r="J52" s="86" t="s">
        <v>1256</v>
      </c>
      <c r="K52" s="86" t="s">
        <v>972</v>
      </c>
      <c r="L52" s="86" t="s">
        <v>972</v>
      </c>
      <c r="M52" s="86" t="s">
        <v>972</v>
      </c>
      <c r="N52" s="86" t="s">
        <v>972</v>
      </c>
      <c r="O52" s="6" t="s">
        <v>1233</v>
      </c>
      <c r="P52" s="6"/>
    </row>
    <row r="53" spans="1:16" x14ac:dyDescent="0.3">
      <c r="A53" s="1"/>
      <c r="B53" s="6" t="s">
        <v>640</v>
      </c>
      <c r="C53" s="6" t="s">
        <v>1055</v>
      </c>
      <c r="D53" s="86" t="s">
        <v>25</v>
      </c>
      <c r="E53" s="6" t="s">
        <v>1316</v>
      </c>
      <c r="F53" s="86" t="s">
        <v>18</v>
      </c>
      <c r="G53" s="86" t="s">
        <v>19</v>
      </c>
      <c r="H53" s="86" t="s">
        <v>972</v>
      </c>
      <c r="I53" s="86" t="s">
        <v>972</v>
      </c>
      <c r="J53" s="86" t="s">
        <v>1250</v>
      </c>
      <c r="K53" s="86" t="s">
        <v>972</v>
      </c>
      <c r="L53" s="86" t="s">
        <v>972</v>
      </c>
      <c r="M53" s="86" t="s">
        <v>972</v>
      </c>
      <c r="N53" s="86" t="s">
        <v>972</v>
      </c>
      <c r="O53" s="6" t="s">
        <v>1233</v>
      </c>
      <c r="P53" s="6"/>
    </row>
    <row r="54" spans="1:16" x14ac:dyDescent="0.3">
      <c r="A54" s="1"/>
      <c r="B54" s="6" t="s">
        <v>640</v>
      </c>
      <c r="C54" s="6" t="s">
        <v>1167</v>
      </c>
      <c r="D54" s="86" t="s">
        <v>25</v>
      </c>
      <c r="E54" s="6" t="s">
        <v>1317</v>
      </c>
      <c r="F54" s="86" t="s">
        <v>18</v>
      </c>
      <c r="G54" s="86" t="s">
        <v>19</v>
      </c>
      <c r="H54" s="86" t="s">
        <v>972</v>
      </c>
      <c r="I54" s="86" t="s">
        <v>972</v>
      </c>
      <c r="J54" s="86" t="s">
        <v>1250</v>
      </c>
      <c r="K54" s="86" t="s">
        <v>972</v>
      </c>
      <c r="L54" s="86" t="s">
        <v>972</v>
      </c>
      <c r="M54" s="86" t="s">
        <v>972</v>
      </c>
      <c r="N54" s="86" t="s">
        <v>972</v>
      </c>
      <c r="O54" s="6" t="s">
        <v>1233</v>
      </c>
      <c r="P54" s="6"/>
    </row>
    <row r="55" spans="1:16" x14ac:dyDescent="0.3">
      <c r="A55" s="1"/>
      <c r="B55" s="6" t="s">
        <v>640</v>
      </c>
      <c r="C55" s="6" t="s">
        <v>1168</v>
      </c>
      <c r="D55" s="86" t="s">
        <v>25</v>
      </c>
      <c r="E55" s="6" t="s">
        <v>1318</v>
      </c>
      <c r="F55" s="86" t="s">
        <v>18</v>
      </c>
      <c r="G55" s="86" t="s">
        <v>19</v>
      </c>
      <c r="H55" s="86" t="s">
        <v>972</v>
      </c>
      <c r="I55" s="86" t="s">
        <v>972</v>
      </c>
      <c r="J55" s="86" t="s">
        <v>1250</v>
      </c>
      <c r="K55" s="86" t="s">
        <v>972</v>
      </c>
      <c r="L55" s="86" t="s">
        <v>972</v>
      </c>
      <c r="M55" s="86" t="s">
        <v>972</v>
      </c>
      <c r="N55" s="86" t="s">
        <v>972</v>
      </c>
      <c r="O55" s="6" t="s">
        <v>1233</v>
      </c>
      <c r="P55" s="6"/>
    </row>
    <row r="56" spans="1:16" x14ac:dyDescent="0.3">
      <c r="A56" s="1"/>
      <c r="B56" s="6" t="s">
        <v>640</v>
      </c>
      <c r="C56" s="6" t="s">
        <v>1169</v>
      </c>
      <c r="D56" s="86" t="s">
        <v>1319</v>
      </c>
      <c r="E56" s="6" t="s">
        <v>1320</v>
      </c>
      <c r="F56" s="86" t="s">
        <v>18</v>
      </c>
      <c r="G56" s="86" t="s">
        <v>19</v>
      </c>
      <c r="H56" s="86" t="s">
        <v>972</v>
      </c>
      <c r="I56" s="86" t="s">
        <v>972</v>
      </c>
      <c r="J56" s="86" t="s">
        <v>1250</v>
      </c>
      <c r="K56" s="86" t="s">
        <v>972</v>
      </c>
      <c r="L56" s="86" t="s">
        <v>972</v>
      </c>
      <c r="M56" s="86" t="s">
        <v>972</v>
      </c>
      <c r="N56" s="86" t="s">
        <v>972</v>
      </c>
      <c r="O56" s="6" t="s">
        <v>1233</v>
      </c>
      <c r="P5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1321</v>
      </c>
      <c r="C5" s="1"/>
      <c r="D5" s="1"/>
      <c r="E5" s="1"/>
      <c r="F5" s="1"/>
      <c r="G5" s="1"/>
      <c r="H5" s="1"/>
      <c r="I5" s="1"/>
      <c r="J5" s="1"/>
      <c r="K5" s="1"/>
      <c r="L5" s="1"/>
      <c r="M5" s="1"/>
      <c r="N5" s="1"/>
    </row>
    <row r="6" spans="1:14" ht="19.95" customHeight="1" x14ac:dyDescent="0.3">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6.4" x14ac:dyDescent="0.3">
      <c r="A7" s="1"/>
      <c r="B7" s="5" t="s">
        <v>169</v>
      </c>
      <c r="C7" s="5" t="s">
        <v>170</v>
      </c>
      <c r="D7" s="5" t="s">
        <v>25</v>
      </c>
      <c r="E7" s="4" t="s">
        <v>171</v>
      </c>
      <c r="F7" s="4" t="s">
        <v>172</v>
      </c>
      <c r="G7" s="6" t="s">
        <v>179</v>
      </c>
      <c r="H7" s="8">
        <v>17</v>
      </c>
      <c r="I7" s="5" t="s">
        <v>174</v>
      </c>
      <c r="J7" s="5" t="s">
        <v>175</v>
      </c>
      <c r="K7" s="5" t="s">
        <v>176</v>
      </c>
      <c r="L7" s="5" t="s">
        <v>180</v>
      </c>
      <c r="M7" s="8">
        <v>13417</v>
      </c>
      <c r="N7" s="5" t="s">
        <v>178</v>
      </c>
    </row>
    <row r="8" spans="1:14" ht="26.4" x14ac:dyDescent="0.3">
      <c r="A8" s="1"/>
      <c r="B8" s="5" t="s">
        <v>169</v>
      </c>
      <c r="C8" s="5" t="s">
        <v>170</v>
      </c>
      <c r="D8" s="5" t="s">
        <v>25</v>
      </c>
      <c r="E8" s="4" t="s">
        <v>171</v>
      </c>
      <c r="F8" s="4" t="s">
        <v>172</v>
      </c>
      <c r="G8" s="6" t="s">
        <v>1322</v>
      </c>
      <c r="H8" s="8">
        <v>17</v>
      </c>
      <c r="I8" s="5" t="s">
        <v>174</v>
      </c>
      <c r="J8" s="5" t="s">
        <v>175</v>
      </c>
      <c r="K8" s="5" t="s">
        <v>176</v>
      </c>
      <c r="L8" s="5" t="s">
        <v>177</v>
      </c>
      <c r="M8" s="8">
        <v>13417</v>
      </c>
      <c r="N8" s="5" t="s">
        <v>178</v>
      </c>
    </row>
    <row r="9" spans="1:14" x14ac:dyDescent="0.3">
      <c r="A9" s="1"/>
      <c r="B9" s="5" t="s">
        <v>181</v>
      </c>
      <c r="C9" s="5" t="s">
        <v>182</v>
      </c>
      <c r="D9" s="5" t="s">
        <v>25</v>
      </c>
      <c r="E9" s="4" t="s">
        <v>171</v>
      </c>
      <c r="F9" s="4" t="s">
        <v>172</v>
      </c>
      <c r="G9" s="6" t="s">
        <v>183</v>
      </c>
      <c r="H9" s="8">
        <v>8.15</v>
      </c>
      <c r="I9" s="5" t="s">
        <v>174</v>
      </c>
      <c r="J9" s="5" t="s">
        <v>175</v>
      </c>
      <c r="K9" s="5" t="s">
        <v>176</v>
      </c>
      <c r="L9" s="5" t="s">
        <v>180</v>
      </c>
      <c r="M9" s="8">
        <v>19865</v>
      </c>
      <c r="N9" s="5" t="s">
        <v>178</v>
      </c>
    </row>
    <row r="10" spans="1:14" ht="26.4" x14ac:dyDescent="0.3">
      <c r="A10" s="1"/>
      <c r="B10" s="5" t="s">
        <v>232</v>
      </c>
      <c r="C10" s="5" t="s">
        <v>233</v>
      </c>
      <c r="D10" s="5" t="s">
        <v>40</v>
      </c>
      <c r="E10" s="4" t="s">
        <v>234</v>
      </c>
      <c r="F10" s="4" t="s">
        <v>235</v>
      </c>
      <c r="G10" s="6" t="s">
        <v>1323</v>
      </c>
      <c r="H10" s="8">
        <v>75</v>
      </c>
      <c r="I10" s="5" t="s">
        <v>174</v>
      </c>
      <c r="J10" s="5" t="s">
        <v>175</v>
      </c>
      <c r="K10" s="5" t="s">
        <v>176</v>
      </c>
      <c r="L10" s="5" t="s">
        <v>180</v>
      </c>
      <c r="M10" s="8">
        <v>109</v>
      </c>
      <c r="N10" s="5" t="s">
        <v>178</v>
      </c>
    </row>
    <row r="11" spans="1:14" x14ac:dyDescent="0.3">
      <c r="A11" s="1"/>
      <c r="B11" s="5" t="s">
        <v>72</v>
      </c>
      <c r="C11" s="5" t="s">
        <v>261</v>
      </c>
      <c r="D11" s="5" t="s">
        <v>40</v>
      </c>
      <c r="E11" s="4" t="s">
        <v>171</v>
      </c>
      <c r="F11" s="4" t="s">
        <v>172</v>
      </c>
      <c r="G11" s="6" t="s">
        <v>262</v>
      </c>
      <c r="H11" s="8">
        <v>8.9130000000000003</v>
      </c>
      <c r="I11" s="5" t="s">
        <v>174</v>
      </c>
      <c r="J11" s="5" t="s">
        <v>175</v>
      </c>
      <c r="K11" s="5" t="s">
        <v>176</v>
      </c>
      <c r="L11" s="5" t="s">
        <v>180</v>
      </c>
      <c r="M11" s="8">
        <v>188</v>
      </c>
      <c r="N11" s="5" t="s">
        <v>178</v>
      </c>
    </row>
    <row r="12" spans="1:14" x14ac:dyDescent="0.3">
      <c r="A12" s="1"/>
      <c r="B12" s="5" t="s">
        <v>266</v>
      </c>
      <c r="C12" s="5" t="s">
        <v>267</v>
      </c>
      <c r="D12" s="5" t="s">
        <v>270</v>
      </c>
      <c r="E12" s="4" t="s">
        <v>247</v>
      </c>
      <c r="F12" s="4" t="s">
        <v>271</v>
      </c>
      <c r="G12" s="6" t="s">
        <v>1324</v>
      </c>
      <c r="H12" s="8">
        <v>5.7320000000000002</v>
      </c>
      <c r="I12" s="5" t="s">
        <v>174</v>
      </c>
      <c r="J12" s="5" t="s">
        <v>175</v>
      </c>
      <c r="K12" s="5" t="s">
        <v>176</v>
      </c>
      <c r="L12" s="5" t="s">
        <v>180</v>
      </c>
      <c r="M12" s="8">
        <v>12778</v>
      </c>
      <c r="N12" s="5" t="s">
        <v>178</v>
      </c>
    </row>
    <row r="13" spans="1:14" x14ac:dyDescent="0.3">
      <c r="A13" s="1"/>
      <c r="B13" s="5" t="s">
        <v>277</v>
      </c>
      <c r="C13" s="5" t="s">
        <v>278</v>
      </c>
      <c r="D13" s="5" t="s">
        <v>40</v>
      </c>
      <c r="E13" s="4" t="s">
        <v>171</v>
      </c>
      <c r="F13" s="4" t="s">
        <v>172</v>
      </c>
      <c r="G13" s="6" t="s">
        <v>279</v>
      </c>
      <c r="H13" s="8">
        <v>235</v>
      </c>
      <c r="I13" s="5" t="s">
        <v>174</v>
      </c>
      <c r="J13" s="5" t="s">
        <v>175</v>
      </c>
      <c r="K13" s="5" t="s">
        <v>176</v>
      </c>
      <c r="L13" s="5" t="s">
        <v>180</v>
      </c>
      <c r="M13" s="8">
        <v>14971</v>
      </c>
      <c r="N13" s="5" t="s">
        <v>178</v>
      </c>
    </row>
    <row r="14" spans="1:14" ht="26.4" x14ac:dyDescent="0.3">
      <c r="A14" s="1"/>
      <c r="B14" s="5" t="s">
        <v>284</v>
      </c>
      <c r="C14" s="5" t="s">
        <v>285</v>
      </c>
      <c r="D14" s="5" t="s">
        <v>25</v>
      </c>
      <c r="E14" s="4" t="s">
        <v>171</v>
      </c>
      <c r="F14" s="4" t="s">
        <v>172</v>
      </c>
      <c r="G14" s="6" t="s">
        <v>1325</v>
      </c>
      <c r="H14" s="8">
        <v>94</v>
      </c>
      <c r="I14" s="5" t="s">
        <v>174</v>
      </c>
      <c r="J14" s="5" t="s">
        <v>175</v>
      </c>
      <c r="K14" s="5" t="s">
        <v>176</v>
      </c>
      <c r="L14" s="5" t="s">
        <v>180</v>
      </c>
      <c r="M14" s="8">
        <v>14005</v>
      </c>
      <c r="N14" s="5" t="s">
        <v>178</v>
      </c>
    </row>
    <row r="15" spans="1:14" x14ac:dyDescent="0.3">
      <c r="A15" s="1"/>
      <c r="B15" s="5" t="s">
        <v>81</v>
      </c>
      <c r="C15" s="5" t="s">
        <v>287</v>
      </c>
      <c r="D15" s="5" t="s">
        <v>288</v>
      </c>
      <c r="E15" s="4" t="s">
        <v>171</v>
      </c>
      <c r="F15" s="4" t="s">
        <v>172</v>
      </c>
      <c r="G15" s="6" t="s">
        <v>289</v>
      </c>
      <c r="H15" s="8">
        <v>0</v>
      </c>
      <c r="I15" s="5" t="s">
        <v>174</v>
      </c>
      <c r="J15" s="5" t="s">
        <v>175</v>
      </c>
      <c r="K15" s="5" t="s">
        <v>176</v>
      </c>
      <c r="L15" s="5" t="s">
        <v>177</v>
      </c>
      <c r="M15" s="8">
        <v>16925</v>
      </c>
      <c r="N15" s="5" t="s">
        <v>178</v>
      </c>
    </row>
    <row r="16" spans="1:14" ht="26.4" x14ac:dyDescent="0.3">
      <c r="A16" s="1"/>
      <c r="B16" s="5" t="s">
        <v>81</v>
      </c>
      <c r="C16" s="5" t="s">
        <v>287</v>
      </c>
      <c r="D16" s="5" t="s">
        <v>288</v>
      </c>
      <c r="E16" s="4" t="s">
        <v>290</v>
      </c>
      <c r="F16" s="4" t="s">
        <v>291</v>
      </c>
      <c r="G16" s="6" t="s">
        <v>292</v>
      </c>
      <c r="H16" s="8">
        <v>0</v>
      </c>
      <c r="I16" s="5" t="s">
        <v>275</v>
      </c>
      <c r="J16" s="5" t="s">
        <v>175</v>
      </c>
      <c r="K16" s="5" t="s">
        <v>176</v>
      </c>
      <c r="L16" s="5" t="s">
        <v>189</v>
      </c>
      <c r="M16" s="8">
        <v>16925</v>
      </c>
      <c r="N16" s="5" t="s">
        <v>178</v>
      </c>
    </row>
    <row r="17" spans="1:14" ht="39.6" x14ac:dyDescent="0.3">
      <c r="A17" s="1"/>
      <c r="B17" s="5" t="s">
        <v>88</v>
      </c>
      <c r="C17" s="5" t="s">
        <v>311</v>
      </c>
      <c r="D17" s="5" t="s">
        <v>25</v>
      </c>
      <c r="E17" s="4" t="s">
        <v>171</v>
      </c>
      <c r="F17" s="4" t="s">
        <v>172</v>
      </c>
      <c r="G17" s="6" t="s">
        <v>312</v>
      </c>
      <c r="H17" s="8">
        <v>110</v>
      </c>
      <c r="I17" s="5" t="s">
        <v>174</v>
      </c>
      <c r="J17" s="5" t="s">
        <v>175</v>
      </c>
      <c r="K17" s="5" t="s">
        <v>176</v>
      </c>
      <c r="L17" s="5" t="s">
        <v>180</v>
      </c>
      <c r="M17" s="8">
        <v>14448</v>
      </c>
      <c r="N17" s="5" t="s">
        <v>178</v>
      </c>
    </row>
    <row r="18" spans="1:14" x14ac:dyDescent="0.3">
      <c r="A18" s="1"/>
      <c r="B18" s="5" t="s">
        <v>88</v>
      </c>
      <c r="C18" s="5" t="s">
        <v>317</v>
      </c>
      <c r="D18" s="5" t="s">
        <v>318</v>
      </c>
      <c r="E18" s="4" t="s">
        <v>171</v>
      </c>
      <c r="F18" s="4" t="s">
        <v>172</v>
      </c>
      <c r="G18" s="6" t="s">
        <v>319</v>
      </c>
      <c r="H18" s="8">
        <v>170</v>
      </c>
      <c r="I18" s="5" t="s">
        <v>174</v>
      </c>
      <c r="J18" s="5" t="s">
        <v>175</v>
      </c>
      <c r="K18" s="5" t="s">
        <v>176</v>
      </c>
      <c r="L18" s="5" t="s">
        <v>180</v>
      </c>
      <c r="M18" s="8">
        <v>13552</v>
      </c>
      <c r="N18" s="5" t="s">
        <v>178</v>
      </c>
    </row>
    <row r="19" spans="1:14" x14ac:dyDescent="0.3">
      <c r="A19" s="1"/>
      <c r="B19" s="5" t="s">
        <v>88</v>
      </c>
      <c r="C19" s="5" t="s">
        <v>1326</v>
      </c>
      <c r="D19" s="5" t="s">
        <v>75</v>
      </c>
      <c r="E19" s="4" t="s">
        <v>171</v>
      </c>
      <c r="F19" s="4" t="s">
        <v>172</v>
      </c>
      <c r="G19" s="6" t="s">
        <v>321</v>
      </c>
      <c r="H19" s="8">
        <v>45.5</v>
      </c>
      <c r="I19" s="5" t="s">
        <v>174</v>
      </c>
      <c r="J19" s="5" t="s">
        <v>175</v>
      </c>
      <c r="K19" s="5" t="s">
        <v>176</v>
      </c>
      <c r="L19" s="5" t="s">
        <v>180</v>
      </c>
      <c r="M19" s="8">
        <v>200</v>
      </c>
      <c r="N19" s="5" t="s">
        <v>178</v>
      </c>
    </row>
    <row r="20" spans="1:14" x14ac:dyDescent="0.3">
      <c r="A20" s="1"/>
      <c r="B20" s="5" t="s">
        <v>30</v>
      </c>
      <c r="C20" s="5" t="s">
        <v>31</v>
      </c>
      <c r="D20" s="5" t="s">
        <v>323</v>
      </c>
      <c r="E20" s="4" t="s">
        <v>171</v>
      </c>
      <c r="F20" s="4" t="s">
        <v>172</v>
      </c>
      <c r="G20" s="6" t="s">
        <v>1327</v>
      </c>
      <c r="H20" s="8">
        <v>0</v>
      </c>
      <c r="I20" s="5" t="s">
        <v>174</v>
      </c>
      <c r="J20" s="5" t="s">
        <v>175</v>
      </c>
      <c r="K20" s="5" t="s">
        <v>176</v>
      </c>
      <c r="L20" s="5" t="s">
        <v>189</v>
      </c>
      <c r="M20" s="8">
        <v>20582</v>
      </c>
      <c r="N20" s="5" t="s">
        <v>178</v>
      </c>
    </row>
    <row r="21" spans="1:14" x14ac:dyDescent="0.3">
      <c r="A21" s="1"/>
      <c r="B21" s="5" t="s">
        <v>30</v>
      </c>
      <c r="C21" s="5" t="s">
        <v>31</v>
      </c>
      <c r="D21" s="5" t="s">
        <v>323</v>
      </c>
      <c r="E21" s="4" t="s">
        <v>171</v>
      </c>
      <c r="F21" s="4" t="s">
        <v>172</v>
      </c>
      <c r="G21" s="6" t="s">
        <v>1328</v>
      </c>
      <c r="H21" s="8">
        <v>0</v>
      </c>
      <c r="I21" s="5" t="s">
        <v>174</v>
      </c>
      <c r="J21" s="5" t="s">
        <v>175</v>
      </c>
      <c r="K21" s="5" t="s">
        <v>176</v>
      </c>
      <c r="L21" s="5" t="s">
        <v>189</v>
      </c>
      <c r="M21" s="8">
        <v>20582</v>
      </c>
      <c r="N21" s="5" t="s">
        <v>178</v>
      </c>
    </row>
    <row r="22" spans="1:14" x14ac:dyDescent="0.3">
      <c r="A22" s="1"/>
      <c r="B22" s="5" t="s">
        <v>30</v>
      </c>
      <c r="C22" s="5" t="s">
        <v>31</v>
      </c>
      <c r="D22" s="5" t="s">
        <v>326</v>
      </c>
      <c r="E22" s="4" t="s">
        <v>171</v>
      </c>
      <c r="F22" s="4" t="s">
        <v>172</v>
      </c>
      <c r="G22" s="6" t="s">
        <v>1329</v>
      </c>
      <c r="H22" s="8">
        <v>0</v>
      </c>
      <c r="I22" s="5" t="s">
        <v>174</v>
      </c>
      <c r="J22" s="5" t="s">
        <v>175</v>
      </c>
      <c r="K22" s="5" t="s">
        <v>176</v>
      </c>
      <c r="L22" s="5" t="s">
        <v>189</v>
      </c>
      <c r="M22" s="8">
        <v>20583</v>
      </c>
      <c r="N22" s="5" t="s">
        <v>178</v>
      </c>
    </row>
    <row r="23" spans="1:14" x14ac:dyDescent="0.3">
      <c r="A23" s="1"/>
      <c r="B23" s="5" t="s">
        <v>613</v>
      </c>
      <c r="C23" s="5" t="s">
        <v>340</v>
      </c>
      <c r="D23" s="5" t="s">
        <v>40</v>
      </c>
      <c r="E23" s="4" t="s">
        <v>171</v>
      </c>
      <c r="F23" s="4" t="s">
        <v>172</v>
      </c>
      <c r="G23" s="6" t="s">
        <v>341</v>
      </c>
      <c r="H23" s="8">
        <v>0</v>
      </c>
      <c r="I23" s="5" t="s">
        <v>174</v>
      </c>
      <c r="J23" s="5" t="s">
        <v>175</v>
      </c>
      <c r="K23" s="5" t="s">
        <v>176</v>
      </c>
      <c r="L23" s="5" t="s">
        <v>177</v>
      </c>
      <c r="M23" s="8">
        <v>24607</v>
      </c>
      <c r="N23" s="5" t="s">
        <v>178</v>
      </c>
    </row>
    <row r="24" spans="1:14" x14ac:dyDescent="0.3">
      <c r="A24" s="1"/>
      <c r="B24" s="5" t="s">
        <v>613</v>
      </c>
      <c r="C24" s="5" t="s">
        <v>340</v>
      </c>
      <c r="D24" s="5" t="s">
        <v>75</v>
      </c>
      <c r="E24" s="4" t="s">
        <v>171</v>
      </c>
      <c r="F24" s="4" t="s">
        <v>172</v>
      </c>
      <c r="G24" s="6" t="s">
        <v>341</v>
      </c>
      <c r="H24" s="8">
        <v>0</v>
      </c>
      <c r="I24" s="5" t="s">
        <v>174</v>
      </c>
      <c r="J24" s="5" t="s">
        <v>175</v>
      </c>
      <c r="K24" s="5" t="s">
        <v>176</v>
      </c>
      <c r="L24" s="5" t="s">
        <v>177</v>
      </c>
      <c r="M24" s="8">
        <v>24608</v>
      </c>
      <c r="N24" s="5" t="s">
        <v>178</v>
      </c>
    </row>
    <row r="25" spans="1:14" x14ac:dyDescent="0.3">
      <c r="A25" s="1"/>
      <c r="B25" s="5" t="s">
        <v>375</v>
      </c>
      <c r="C25" s="5" t="s">
        <v>376</v>
      </c>
      <c r="D25" s="5" t="s">
        <v>377</v>
      </c>
      <c r="E25" s="4" t="s">
        <v>171</v>
      </c>
      <c r="F25" s="4" t="s">
        <v>378</v>
      </c>
      <c r="G25" s="6" t="s">
        <v>1330</v>
      </c>
      <c r="H25" s="8">
        <v>179.37</v>
      </c>
      <c r="I25" s="5" t="s">
        <v>174</v>
      </c>
      <c r="J25" s="5" t="s">
        <v>175</v>
      </c>
      <c r="K25" s="5" t="s">
        <v>176</v>
      </c>
      <c r="L25" s="5" t="s">
        <v>180</v>
      </c>
      <c r="M25" s="8">
        <v>15108</v>
      </c>
      <c r="N25" s="5" t="s">
        <v>178</v>
      </c>
    </row>
    <row r="26" spans="1:14" x14ac:dyDescent="0.3">
      <c r="A26" s="1"/>
      <c r="B26" s="5" t="s">
        <v>126</v>
      </c>
      <c r="C26" s="5" t="s">
        <v>402</v>
      </c>
      <c r="D26" s="5" t="s">
        <v>40</v>
      </c>
      <c r="E26" s="4" t="s">
        <v>403</v>
      </c>
      <c r="F26" s="4" t="s">
        <v>404</v>
      </c>
      <c r="G26" s="6" t="s">
        <v>405</v>
      </c>
      <c r="H26" s="8">
        <v>66</v>
      </c>
      <c r="I26" s="5" t="s">
        <v>174</v>
      </c>
      <c r="J26" s="5" t="s">
        <v>175</v>
      </c>
      <c r="K26" s="5" t="s">
        <v>176</v>
      </c>
      <c r="L26" s="5" t="s">
        <v>180</v>
      </c>
      <c r="M26" s="8">
        <v>22</v>
      </c>
      <c r="N26" s="5" t="s">
        <v>178</v>
      </c>
    </row>
    <row r="27" spans="1:14" ht="39.6" x14ac:dyDescent="0.3">
      <c r="A27" s="1"/>
      <c r="B27" s="5" t="s">
        <v>409</v>
      </c>
      <c r="C27" s="5" t="s">
        <v>410</v>
      </c>
      <c r="D27" s="5" t="s">
        <v>411</v>
      </c>
      <c r="E27" s="4" t="s">
        <v>171</v>
      </c>
      <c r="F27" s="4" t="s">
        <v>172</v>
      </c>
      <c r="G27" s="6" t="s">
        <v>412</v>
      </c>
      <c r="H27" s="8">
        <v>1.2</v>
      </c>
      <c r="I27" s="5" t="s">
        <v>174</v>
      </c>
      <c r="J27" s="5" t="s">
        <v>175</v>
      </c>
      <c r="K27" s="5" t="s">
        <v>176</v>
      </c>
      <c r="L27" s="5" t="s">
        <v>180</v>
      </c>
      <c r="M27" s="8">
        <v>20852</v>
      </c>
      <c r="N27" s="5" t="s">
        <v>178</v>
      </c>
    </row>
    <row r="28" spans="1:14" x14ac:dyDescent="0.3">
      <c r="A28" s="1"/>
      <c r="B28" s="5" t="s">
        <v>500</v>
      </c>
      <c r="C28" s="5" t="s">
        <v>1331</v>
      </c>
      <c r="D28" s="5" t="s">
        <v>75</v>
      </c>
      <c r="E28" s="4" t="s">
        <v>227</v>
      </c>
      <c r="F28" s="4" t="s">
        <v>507</v>
      </c>
      <c r="G28" s="6" t="s">
        <v>505</v>
      </c>
      <c r="H28" s="8">
        <v>55</v>
      </c>
      <c r="I28" s="5" t="s">
        <v>174</v>
      </c>
      <c r="J28" s="5" t="s">
        <v>175</v>
      </c>
      <c r="K28" s="5" t="s">
        <v>176</v>
      </c>
      <c r="L28" s="5" t="s">
        <v>180</v>
      </c>
      <c r="M28" s="8">
        <v>191</v>
      </c>
      <c r="N28" s="5" t="s">
        <v>178</v>
      </c>
    </row>
    <row r="29" spans="1:14" ht="26.4" x14ac:dyDescent="0.3">
      <c r="A29" s="1"/>
      <c r="B29" s="5" t="s">
        <v>508</v>
      </c>
      <c r="C29" s="5" t="s">
        <v>1332</v>
      </c>
      <c r="D29" s="5" t="s">
        <v>509</v>
      </c>
      <c r="E29" s="4" t="s">
        <v>171</v>
      </c>
      <c r="F29" s="4" t="s">
        <v>172</v>
      </c>
      <c r="G29" s="6" t="s">
        <v>1333</v>
      </c>
      <c r="H29" s="8">
        <v>24.26</v>
      </c>
      <c r="I29" s="5" t="s">
        <v>174</v>
      </c>
      <c r="J29" s="5" t="s">
        <v>175</v>
      </c>
      <c r="K29" s="5" t="s">
        <v>176</v>
      </c>
      <c r="L29" s="5" t="s">
        <v>189</v>
      </c>
      <c r="M29" s="8">
        <v>60</v>
      </c>
      <c r="N29" s="5" t="s">
        <v>178</v>
      </c>
    </row>
    <row r="30" spans="1:14" x14ac:dyDescent="0.3">
      <c r="A30" s="1"/>
      <c r="B30" s="5" t="s">
        <v>52</v>
      </c>
      <c r="C30" s="5" t="s">
        <v>53</v>
      </c>
      <c r="D30" s="5" t="s">
        <v>95</v>
      </c>
      <c r="E30" s="4" t="s">
        <v>519</v>
      </c>
      <c r="F30" s="4" t="s">
        <v>172</v>
      </c>
      <c r="G30" s="6" t="s">
        <v>520</v>
      </c>
      <c r="H30" s="8">
        <v>11.15</v>
      </c>
      <c r="I30" s="5" t="s">
        <v>521</v>
      </c>
      <c r="J30" s="5" t="s">
        <v>175</v>
      </c>
      <c r="K30" s="5" t="s">
        <v>176</v>
      </c>
      <c r="L30" s="5" t="s">
        <v>180</v>
      </c>
      <c r="M30" s="8">
        <v>41</v>
      </c>
      <c r="N30" s="5" t="s">
        <v>178</v>
      </c>
    </row>
    <row r="31" spans="1:14" x14ac:dyDescent="0.3">
      <c r="A31" s="1"/>
      <c r="B31" s="5" t="s">
        <v>52</v>
      </c>
      <c r="C31" s="5" t="s">
        <v>522</v>
      </c>
      <c r="D31" s="5" t="s">
        <v>95</v>
      </c>
      <c r="E31" s="4" t="s">
        <v>171</v>
      </c>
      <c r="F31" s="4" t="s">
        <v>172</v>
      </c>
      <c r="G31" s="6" t="s">
        <v>1334</v>
      </c>
      <c r="H31" s="8">
        <v>3.25</v>
      </c>
      <c r="I31" s="5" t="s">
        <v>174</v>
      </c>
      <c r="J31" s="5" t="s">
        <v>175</v>
      </c>
      <c r="K31" s="5" t="s">
        <v>176</v>
      </c>
      <c r="L31" s="5" t="s">
        <v>180</v>
      </c>
      <c r="M31" s="8">
        <v>48</v>
      </c>
      <c r="N31" s="5" t="s">
        <v>178</v>
      </c>
    </row>
    <row r="32" spans="1:14" x14ac:dyDescent="0.3">
      <c r="A32" s="1"/>
      <c r="B32" s="5" t="s">
        <v>148</v>
      </c>
      <c r="C32" s="5" t="s">
        <v>534</v>
      </c>
      <c r="D32" s="5" t="s">
        <v>318</v>
      </c>
      <c r="E32" s="4" t="s">
        <v>171</v>
      </c>
      <c r="F32" s="4" t="s">
        <v>172</v>
      </c>
      <c r="G32" s="6" t="s">
        <v>1335</v>
      </c>
      <c r="H32" s="8">
        <v>296.3</v>
      </c>
      <c r="I32" s="5" t="s">
        <v>174</v>
      </c>
      <c r="J32" s="5" t="s">
        <v>175</v>
      </c>
      <c r="K32" s="5" t="s">
        <v>176</v>
      </c>
      <c r="L32" s="5" t="s">
        <v>180</v>
      </c>
      <c r="M32" s="8">
        <v>13657</v>
      </c>
      <c r="N32" s="5" t="s">
        <v>178</v>
      </c>
    </row>
    <row r="33" spans="1:14" x14ac:dyDescent="0.3">
      <c r="A33" s="1"/>
      <c r="B33" s="5" t="s">
        <v>148</v>
      </c>
      <c r="C33" s="5" t="s">
        <v>534</v>
      </c>
      <c r="D33" s="5" t="s">
        <v>318</v>
      </c>
      <c r="E33" s="4" t="s">
        <v>171</v>
      </c>
      <c r="F33" s="4" t="s">
        <v>172</v>
      </c>
      <c r="G33" s="6" t="s">
        <v>535</v>
      </c>
      <c r="H33" s="8">
        <v>296.3</v>
      </c>
      <c r="I33" s="5" t="s">
        <v>174</v>
      </c>
      <c r="J33" s="5" t="s">
        <v>175</v>
      </c>
      <c r="K33" s="5" t="s">
        <v>176</v>
      </c>
      <c r="L33" s="5" t="s">
        <v>180</v>
      </c>
      <c r="M33" s="8">
        <v>13657</v>
      </c>
      <c r="N33" s="5" t="s">
        <v>178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A40" activePane="bottomRight" state="frozen"/>
      <selection pane="topRight" activeCell="C1" sqref="C1"/>
      <selection pane="bottomLeft" activeCell="A7" sqref="A7"/>
      <selection pane="bottomRight" activeCell="HH7" sqref="HH7:HJ54"/>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3" t="s">
        <v>65</v>
      </c>
      <c r="C3" s="195"/>
      <c r="D3" s="195"/>
      <c r="E3" s="224" t="s">
        <v>1336</v>
      </c>
      <c r="F3" s="224"/>
      <c r="G3" s="224"/>
      <c r="H3" s="2"/>
      <c r="I3" s="2"/>
      <c r="J3" s="2"/>
      <c r="K3" s="2"/>
      <c r="L3" s="2" t="s">
        <v>1337</v>
      </c>
      <c r="M3" s="2"/>
      <c r="N3" s="2"/>
      <c r="O3" s="2"/>
      <c r="P3" s="2"/>
      <c r="Q3" s="2"/>
      <c r="R3" s="2"/>
      <c r="S3" s="2"/>
      <c r="T3" s="2"/>
      <c r="U3" s="2"/>
      <c r="V3" s="2" t="s">
        <v>1336</v>
      </c>
      <c r="W3" s="2"/>
      <c r="X3" s="2"/>
      <c r="Y3" s="2"/>
      <c r="Z3" s="2"/>
      <c r="AA3" s="2"/>
      <c r="AB3" s="2"/>
      <c r="AC3" s="2" t="s">
        <v>1337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1338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1339</v>
      </c>
      <c r="GQ3" s="1"/>
      <c r="GR3" s="1"/>
      <c r="GS3" s="1"/>
      <c r="GT3" s="1"/>
      <c r="GU3" s="1"/>
      <c r="GV3" s="1"/>
      <c r="GW3" s="1"/>
      <c r="GX3" s="1"/>
      <c r="GY3" s="87" t="s">
        <v>1340</v>
      </c>
      <c r="GZ3" s="1"/>
      <c r="HA3" s="1"/>
      <c r="HB3" s="1"/>
      <c r="HC3" s="1"/>
      <c r="HD3" s="1"/>
      <c r="HE3" s="1"/>
      <c r="HF3" s="1"/>
      <c r="HG3" s="1"/>
      <c r="HH3" s="87" t="s">
        <v>972</v>
      </c>
      <c r="HI3" s="1"/>
      <c r="HJ3" s="1"/>
    </row>
    <row r="4" spans="1:218" ht="0" hidden="1" customHeight="1" x14ac:dyDescent="0.3">
      <c r="A4" s="1"/>
      <c r="B4" s="88" t="s">
        <v>1341</v>
      </c>
      <c r="C4" s="219" t="s">
        <v>1342</v>
      </c>
      <c r="D4" s="220" t="s">
        <v>614</v>
      </c>
      <c r="E4" s="222"/>
      <c r="F4" s="222"/>
      <c r="G4" s="221"/>
      <c r="H4" s="220" t="s">
        <v>1343</v>
      </c>
      <c r="I4" s="221"/>
      <c r="J4" s="220" t="s">
        <v>1344</v>
      </c>
      <c r="K4" s="221"/>
      <c r="L4" s="220" t="s">
        <v>106</v>
      </c>
      <c r="M4" s="222"/>
      <c r="N4" s="222"/>
      <c r="O4" s="222"/>
      <c r="P4" s="222"/>
      <c r="Q4" s="222"/>
      <c r="R4" s="222"/>
      <c r="S4" s="221"/>
      <c r="T4" s="220" t="s">
        <v>508</v>
      </c>
      <c r="U4" s="222"/>
      <c r="V4" s="222"/>
      <c r="W4" s="221"/>
      <c r="X4" s="219" t="s">
        <v>1345</v>
      </c>
      <c r="Y4" s="220" t="s">
        <v>266</v>
      </c>
      <c r="Z4" s="222"/>
      <c r="AA4" s="221"/>
      <c r="AB4" s="220" t="s">
        <v>72</v>
      </c>
      <c r="AC4" s="222"/>
      <c r="AD4" s="222"/>
      <c r="AE4" s="222"/>
      <c r="AF4" s="222"/>
      <c r="AG4" s="222"/>
      <c r="AH4" s="221"/>
      <c r="AI4" s="219" t="s">
        <v>1346</v>
      </c>
      <c r="AJ4" s="219" t="s">
        <v>1347</v>
      </c>
      <c r="AK4" s="219" t="s">
        <v>1348</v>
      </c>
      <c r="AL4" s="220" t="s">
        <v>1349</v>
      </c>
      <c r="AM4" s="221"/>
      <c r="AN4" s="220" t="s">
        <v>1350</v>
      </c>
      <c r="AO4" s="221"/>
      <c r="AP4" s="219" t="s">
        <v>1351</v>
      </c>
      <c r="AQ4" s="220" t="s">
        <v>1352</v>
      </c>
      <c r="AR4" s="221"/>
      <c r="AS4" s="219" t="s">
        <v>1353</v>
      </c>
      <c r="AT4" s="219" t="s">
        <v>1354</v>
      </c>
      <c r="AU4" s="219" t="s">
        <v>1355</v>
      </c>
      <c r="AV4" s="220" t="s">
        <v>102</v>
      </c>
      <c r="AW4" s="222"/>
      <c r="AX4" s="221"/>
      <c r="AY4" s="220" t="s">
        <v>52</v>
      </c>
      <c r="AZ4" s="222"/>
      <c r="BA4" s="222"/>
      <c r="BB4" s="222"/>
      <c r="BC4" s="222"/>
      <c r="BD4" s="222"/>
      <c r="BE4" s="222"/>
      <c r="BF4" s="221"/>
      <c r="BG4" s="220" t="s">
        <v>1356</v>
      </c>
      <c r="BH4" s="221"/>
      <c r="BI4" s="219" t="s">
        <v>285</v>
      </c>
      <c r="BJ4" s="220" t="s">
        <v>81</v>
      </c>
      <c r="BK4" s="222"/>
      <c r="BL4" s="221"/>
      <c r="BM4" s="220" t="s">
        <v>88</v>
      </c>
      <c r="BN4" s="222"/>
      <c r="BO4" s="222"/>
      <c r="BP4" s="222"/>
      <c r="BQ4" s="222"/>
      <c r="BR4" s="222"/>
      <c r="BS4" s="222"/>
      <c r="BT4" s="222"/>
      <c r="BU4" s="222"/>
      <c r="BV4" s="222"/>
      <c r="BW4" s="222"/>
      <c r="BX4" s="222"/>
      <c r="BY4" s="222"/>
      <c r="BZ4" s="221"/>
      <c r="CA4" s="220" t="s">
        <v>1357</v>
      </c>
      <c r="CB4" s="221"/>
      <c r="CC4" s="219" t="s">
        <v>1358</v>
      </c>
      <c r="CD4" s="220" t="s">
        <v>126</v>
      </c>
      <c r="CE4" s="222"/>
      <c r="CF4" s="222"/>
      <c r="CG4" s="222"/>
      <c r="CH4" s="222"/>
      <c r="CI4" s="222"/>
      <c r="CJ4" s="222"/>
      <c r="CK4" s="222"/>
      <c r="CL4" s="222"/>
      <c r="CM4" s="222"/>
      <c r="CN4" s="222"/>
      <c r="CO4" s="221"/>
      <c r="CP4" s="220" t="s">
        <v>140</v>
      </c>
      <c r="CQ4" s="222"/>
      <c r="CR4" s="222"/>
      <c r="CS4" s="221"/>
      <c r="CT4" s="220" t="s">
        <v>1359</v>
      </c>
      <c r="CU4" s="221"/>
      <c r="CV4" s="220" t="s">
        <v>1360</v>
      </c>
      <c r="CW4" s="222"/>
      <c r="CX4" s="221"/>
      <c r="CY4" s="220" t="s">
        <v>1361</v>
      </c>
      <c r="CZ4" s="222"/>
      <c r="DA4" s="222"/>
      <c r="DB4" s="221"/>
      <c r="DC4" s="220" t="s">
        <v>1362</v>
      </c>
      <c r="DD4" s="222"/>
      <c r="DE4" s="222"/>
      <c r="DF4" s="222"/>
      <c r="DG4" s="222"/>
      <c r="DH4" s="222"/>
      <c r="DI4" s="222"/>
      <c r="DJ4" s="222"/>
      <c r="DK4" s="222"/>
      <c r="DL4" s="222"/>
      <c r="DM4" s="222"/>
      <c r="DN4" s="221"/>
      <c r="DO4" s="220" t="s">
        <v>1363</v>
      </c>
      <c r="DP4" s="222"/>
      <c r="DQ4" s="222"/>
      <c r="DR4" s="221"/>
      <c r="DS4" s="220" t="s">
        <v>1364</v>
      </c>
      <c r="DT4" s="222"/>
      <c r="DU4" s="222"/>
      <c r="DV4" s="221"/>
      <c r="DW4" s="219"/>
      <c r="DX4" s="220" t="s">
        <v>1365</v>
      </c>
      <c r="DY4" s="222"/>
      <c r="DZ4" s="222"/>
      <c r="EA4" s="222"/>
      <c r="EB4" s="222"/>
      <c r="EC4" s="221"/>
      <c r="ED4" s="1"/>
      <c r="EE4" s="219" t="s">
        <v>1366</v>
      </c>
      <c r="EF4" s="219" t="s">
        <v>1367</v>
      </c>
      <c r="EG4" s="219" t="s">
        <v>1368</v>
      </c>
      <c r="EH4" s="219" t="s">
        <v>1369</v>
      </c>
      <c r="EI4" s="219" t="s">
        <v>1370</v>
      </c>
      <c r="EJ4" s="219" t="s">
        <v>1371</v>
      </c>
      <c r="EK4" s="219" t="s">
        <v>1372</v>
      </c>
      <c r="EL4" s="220" t="s">
        <v>1343</v>
      </c>
      <c r="EM4" s="221"/>
      <c r="EN4" s="219" t="s">
        <v>1346</v>
      </c>
      <c r="EO4" s="219" t="s">
        <v>1373</v>
      </c>
      <c r="EP4" s="219" t="s">
        <v>1374</v>
      </c>
      <c r="EQ4" s="219" t="s">
        <v>1375</v>
      </c>
      <c r="ER4" s="219" t="s">
        <v>1376</v>
      </c>
      <c r="ES4" s="219" t="s">
        <v>1377</v>
      </c>
      <c r="ET4" s="219" t="s">
        <v>1378</v>
      </c>
      <c r="EU4" s="219" t="s">
        <v>1379</v>
      </c>
      <c r="EV4" s="219" t="s">
        <v>1380</v>
      </c>
      <c r="EW4" s="219" t="s">
        <v>1381</v>
      </c>
      <c r="EX4" s="219" t="s">
        <v>1382</v>
      </c>
      <c r="EY4" s="219" t="s">
        <v>1383</v>
      </c>
      <c r="EZ4" s="219" t="s">
        <v>1384</v>
      </c>
      <c r="FA4" s="220" t="s">
        <v>409</v>
      </c>
      <c r="FB4" s="222"/>
      <c r="FC4" s="222"/>
      <c r="FD4" s="221"/>
      <c r="FE4" s="219" t="s">
        <v>1385</v>
      </c>
      <c r="FF4" s="219" t="s">
        <v>1386</v>
      </c>
      <c r="FG4" s="219" t="s">
        <v>1387</v>
      </c>
      <c r="FH4" s="219" t="s">
        <v>1388</v>
      </c>
      <c r="FI4" s="219" t="s">
        <v>1389</v>
      </c>
      <c r="FJ4" s="219" t="s">
        <v>1390</v>
      </c>
      <c r="FK4" s="219" t="s">
        <v>1391</v>
      </c>
      <c r="FL4" s="220" t="s">
        <v>646</v>
      </c>
      <c r="FM4" s="222"/>
      <c r="FN4" s="222"/>
      <c r="FO4" s="221"/>
      <c r="FP4" s="219" t="s">
        <v>1392</v>
      </c>
      <c r="FQ4" s="220" t="s">
        <v>1393</v>
      </c>
      <c r="FR4" s="221"/>
      <c r="FS4" s="220" t="s">
        <v>88</v>
      </c>
      <c r="FT4" s="222"/>
      <c r="FU4" s="222"/>
      <c r="FV4" s="222"/>
      <c r="FW4" s="221"/>
      <c r="FX4" s="220" t="s">
        <v>1394</v>
      </c>
      <c r="FY4" s="221"/>
      <c r="FZ4" s="220" t="s">
        <v>649</v>
      </c>
      <c r="GA4" s="222"/>
      <c r="GB4" s="222"/>
      <c r="GC4" s="221"/>
      <c r="GD4" s="219" t="s">
        <v>1395</v>
      </c>
      <c r="GE4" s="219" t="s">
        <v>1396</v>
      </c>
      <c r="GF4" s="219" t="s">
        <v>1397</v>
      </c>
      <c r="GG4" s="220" t="s">
        <v>126</v>
      </c>
      <c r="GH4" s="222"/>
      <c r="GI4" s="222"/>
      <c r="GJ4" s="222"/>
      <c r="GK4" s="221"/>
      <c r="GL4" s="219" t="s">
        <v>1398</v>
      </c>
      <c r="GM4" s="220" t="s">
        <v>1399</v>
      </c>
      <c r="GN4" s="221"/>
      <c r="GO4" s="1"/>
      <c r="GP4" s="219" t="s">
        <v>1366</v>
      </c>
      <c r="GQ4" s="220" t="s">
        <v>1400</v>
      </c>
      <c r="GR4" s="221"/>
      <c r="GS4" s="220" t="s">
        <v>1401</v>
      </c>
      <c r="GT4" s="221"/>
      <c r="GU4" s="219" t="s">
        <v>1373</v>
      </c>
      <c r="GV4" s="219" t="s">
        <v>1387</v>
      </c>
      <c r="GW4" s="219" t="s">
        <v>1388</v>
      </c>
      <c r="GX4" s="1"/>
      <c r="GY4" s="219" t="s">
        <v>1402</v>
      </c>
      <c r="GZ4" s="219" t="s">
        <v>1403</v>
      </c>
      <c r="HA4" s="219" t="s">
        <v>1404</v>
      </c>
      <c r="HB4" s="219" t="s">
        <v>1405</v>
      </c>
      <c r="HC4" s="219" t="s">
        <v>1406</v>
      </c>
      <c r="HD4" s="219" t="s">
        <v>1407</v>
      </c>
      <c r="HE4" s="220" t="s">
        <v>1399</v>
      </c>
      <c r="HF4" s="221"/>
      <c r="HG4" s="1"/>
      <c r="HH4" s="220" t="s">
        <v>1364</v>
      </c>
      <c r="HI4" s="222"/>
      <c r="HJ4" s="221"/>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x14ac:dyDescent="0.3">
      <c r="A6" s="1"/>
      <c r="B6" s="93" t="s">
        <v>1408</v>
      </c>
      <c r="C6" s="93" t="s">
        <v>340</v>
      </c>
      <c r="D6" s="94" t="s">
        <v>664</v>
      </c>
      <c r="E6" s="95" t="s">
        <v>665</v>
      </c>
      <c r="F6" s="95" t="s">
        <v>666</v>
      </c>
      <c r="G6" s="96" t="s">
        <v>667</v>
      </c>
      <c r="H6" s="94" t="s">
        <v>668</v>
      </c>
      <c r="I6" s="96" t="s">
        <v>669</v>
      </c>
      <c r="J6" s="94" t="s">
        <v>670</v>
      </c>
      <c r="K6" s="96" t="s">
        <v>671</v>
      </c>
      <c r="L6" s="94" t="s">
        <v>672</v>
      </c>
      <c r="M6" s="95" t="s">
        <v>673</v>
      </c>
      <c r="N6" s="95" t="s">
        <v>674</v>
      </c>
      <c r="O6" s="95" t="s">
        <v>675</v>
      </c>
      <c r="P6" s="95" t="s">
        <v>676</v>
      </c>
      <c r="Q6" s="95" t="s">
        <v>677</v>
      </c>
      <c r="R6" s="95" t="s">
        <v>678</v>
      </c>
      <c r="S6" s="96" t="s">
        <v>679</v>
      </c>
      <c r="T6" s="94" t="s">
        <v>680</v>
      </c>
      <c r="U6" s="95" t="s">
        <v>681</v>
      </c>
      <c r="V6" s="95" t="s">
        <v>682</v>
      </c>
      <c r="W6" s="96" t="s">
        <v>683</v>
      </c>
      <c r="X6" s="93" t="s">
        <v>684</v>
      </c>
      <c r="Y6" s="94" t="s">
        <v>685</v>
      </c>
      <c r="Z6" s="95" t="s">
        <v>686</v>
      </c>
      <c r="AA6" s="96" t="s">
        <v>267</v>
      </c>
      <c r="AB6" s="94" t="s">
        <v>687</v>
      </c>
      <c r="AC6" s="95" t="s">
        <v>688</v>
      </c>
      <c r="AD6" s="95" t="s">
        <v>689</v>
      </c>
      <c r="AE6" s="95" t="s">
        <v>261</v>
      </c>
      <c r="AF6" s="95" t="s">
        <v>690</v>
      </c>
      <c r="AG6" s="95" t="s">
        <v>691</v>
      </c>
      <c r="AH6" s="96" t="s">
        <v>692</v>
      </c>
      <c r="AI6" s="93" t="s">
        <v>506</v>
      </c>
      <c r="AJ6" s="93" t="s">
        <v>693</v>
      </c>
      <c r="AK6" s="93" t="s">
        <v>376</v>
      </c>
      <c r="AL6" s="94" t="s">
        <v>694</v>
      </c>
      <c r="AM6" s="96" t="s">
        <v>695</v>
      </c>
      <c r="AN6" s="94" t="s">
        <v>696</v>
      </c>
      <c r="AO6" s="96" t="s">
        <v>278</v>
      </c>
      <c r="AP6" s="93" t="s">
        <v>617</v>
      </c>
      <c r="AQ6" s="94" t="s">
        <v>233</v>
      </c>
      <c r="AR6" s="96" t="s">
        <v>697</v>
      </c>
      <c r="AS6" s="93" t="s">
        <v>698</v>
      </c>
      <c r="AT6" s="93" t="s">
        <v>699</v>
      </c>
      <c r="AU6" s="93" t="s">
        <v>700</v>
      </c>
      <c r="AV6" s="94" t="s">
        <v>701</v>
      </c>
      <c r="AW6" s="95" t="s">
        <v>702</v>
      </c>
      <c r="AX6" s="96" t="s">
        <v>703</v>
      </c>
      <c r="AY6" s="94" t="s">
        <v>704</v>
      </c>
      <c r="AZ6" s="95" t="s">
        <v>705</v>
      </c>
      <c r="BA6" s="95" t="s">
        <v>522</v>
      </c>
      <c r="BB6" s="95" t="s">
        <v>53</v>
      </c>
      <c r="BC6" s="95" t="s">
        <v>706</v>
      </c>
      <c r="BD6" s="95" t="s">
        <v>707</v>
      </c>
      <c r="BE6" s="95" t="s">
        <v>708</v>
      </c>
      <c r="BF6" s="96" t="s">
        <v>517</v>
      </c>
      <c r="BG6" s="94" t="s">
        <v>709</v>
      </c>
      <c r="BH6" s="96" t="s">
        <v>710</v>
      </c>
      <c r="BI6" s="93" t="s">
        <v>285</v>
      </c>
      <c r="BJ6" s="94" t="s">
        <v>711</v>
      </c>
      <c r="BK6" s="95" t="s">
        <v>712</v>
      </c>
      <c r="BL6" s="96" t="s">
        <v>713</v>
      </c>
      <c r="BM6" s="94" t="s">
        <v>714</v>
      </c>
      <c r="BN6" s="95" t="s">
        <v>715</v>
      </c>
      <c r="BO6" s="95" t="s">
        <v>716</v>
      </c>
      <c r="BP6" s="95" t="s">
        <v>320</v>
      </c>
      <c r="BQ6" s="95" t="s">
        <v>717</v>
      </c>
      <c r="BR6" s="95" t="s">
        <v>718</v>
      </c>
      <c r="BS6" s="95" t="s">
        <v>719</v>
      </c>
      <c r="BT6" s="95" t="s">
        <v>720</v>
      </c>
      <c r="BU6" s="95" t="s">
        <v>721</v>
      </c>
      <c r="BV6" s="95" t="s">
        <v>722</v>
      </c>
      <c r="BW6" s="95" t="s">
        <v>723</v>
      </c>
      <c r="BX6" s="95" t="s">
        <v>724</v>
      </c>
      <c r="BY6" s="95" t="s">
        <v>725</v>
      </c>
      <c r="BZ6" s="96" t="s">
        <v>311</v>
      </c>
      <c r="CA6" s="94" t="s">
        <v>726</v>
      </c>
      <c r="CB6" s="96" t="s">
        <v>727</v>
      </c>
      <c r="CC6" s="93" t="s">
        <v>728</v>
      </c>
      <c r="CD6" s="94" t="s">
        <v>402</v>
      </c>
      <c r="CE6" s="95" t="s">
        <v>729</v>
      </c>
      <c r="CF6" s="95" t="s">
        <v>242</v>
      </c>
      <c r="CG6" s="95" t="s">
        <v>730</v>
      </c>
      <c r="CH6" s="95" t="s">
        <v>731</v>
      </c>
      <c r="CI6" s="95" t="s">
        <v>732</v>
      </c>
      <c r="CJ6" s="95" t="s">
        <v>733</v>
      </c>
      <c r="CK6" s="95" t="s">
        <v>734</v>
      </c>
      <c r="CL6" s="95" t="s">
        <v>735</v>
      </c>
      <c r="CM6" s="95" t="s">
        <v>736</v>
      </c>
      <c r="CN6" s="95" t="s">
        <v>737</v>
      </c>
      <c r="CO6" s="96" t="s">
        <v>738</v>
      </c>
      <c r="CP6" s="94" t="s">
        <v>739</v>
      </c>
      <c r="CQ6" s="95" t="s">
        <v>740</v>
      </c>
      <c r="CR6" s="95" t="s">
        <v>741</v>
      </c>
      <c r="CS6" s="96" t="s">
        <v>742</v>
      </c>
      <c r="CT6" s="94" t="s">
        <v>743</v>
      </c>
      <c r="CU6" s="96" t="s">
        <v>744</v>
      </c>
      <c r="CV6" s="94" t="s">
        <v>1409</v>
      </c>
      <c r="CW6" s="95" t="s">
        <v>1410</v>
      </c>
      <c r="CX6" s="96" t="s">
        <v>1411</v>
      </c>
      <c r="CY6" s="94" t="s">
        <v>1412</v>
      </c>
      <c r="CZ6" s="95" t="s">
        <v>1413</v>
      </c>
      <c r="DA6" s="95" t="s">
        <v>1414</v>
      </c>
      <c r="DB6" s="96" t="s">
        <v>1415</v>
      </c>
      <c r="DC6" s="94" t="s">
        <v>1416</v>
      </c>
      <c r="DD6" s="95" t="s">
        <v>1417</v>
      </c>
      <c r="DE6" s="95" t="s">
        <v>1418</v>
      </c>
      <c r="DF6" s="95" t="s">
        <v>1419</v>
      </c>
      <c r="DG6" s="95" t="s">
        <v>1420</v>
      </c>
      <c r="DH6" s="95" t="s">
        <v>1421</v>
      </c>
      <c r="DI6" s="95" t="s">
        <v>1422</v>
      </c>
      <c r="DJ6" s="95" t="s">
        <v>1423</v>
      </c>
      <c r="DK6" s="95" t="s">
        <v>1424</v>
      </c>
      <c r="DL6" s="95" t="s">
        <v>1425</v>
      </c>
      <c r="DM6" s="95" t="s">
        <v>1426</v>
      </c>
      <c r="DN6" s="96" t="s">
        <v>1427</v>
      </c>
      <c r="DO6" s="94" t="s">
        <v>1428</v>
      </c>
      <c r="DP6" s="95" t="s">
        <v>1429</v>
      </c>
      <c r="DQ6" s="95" t="s">
        <v>1430</v>
      </c>
      <c r="DR6" s="96" t="s">
        <v>1431</v>
      </c>
      <c r="DS6" s="94" t="s">
        <v>1432</v>
      </c>
      <c r="DT6" s="95" t="s">
        <v>1433</v>
      </c>
      <c r="DU6" s="95" t="s">
        <v>1434</v>
      </c>
      <c r="DV6" s="96" t="s">
        <v>1435</v>
      </c>
      <c r="DW6" s="93" t="s">
        <v>1436</v>
      </c>
      <c r="DX6" s="94" t="s">
        <v>1437</v>
      </c>
      <c r="DY6" s="95" t="s">
        <v>1438</v>
      </c>
      <c r="DZ6" s="95" t="s">
        <v>1439</v>
      </c>
      <c r="EA6" s="95" t="s">
        <v>1440</v>
      </c>
      <c r="EB6" s="95" t="s">
        <v>1441</v>
      </c>
      <c r="EC6" s="96" t="s">
        <v>1442</v>
      </c>
      <c r="ED6" s="1"/>
      <c r="EE6" s="93" t="s">
        <v>801</v>
      </c>
      <c r="EF6" s="93" t="s">
        <v>745</v>
      </c>
      <c r="EG6" s="93" t="s">
        <v>746</v>
      </c>
      <c r="EH6" s="93" t="s">
        <v>747</v>
      </c>
      <c r="EI6" s="93" t="s">
        <v>748</v>
      </c>
      <c r="EJ6" s="93" t="s">
        <v>749</v>
      </c>
      <c r="EK6" s="93" t="s">
        <v>38</v>
      </c>
      <c r="EL6" s="94" t="s">
        <v>750</v>
      </c>
      <c r="EM6" s="96" t="s">
        <v>751</v>
      </c>
      <c r="EN6" s="93" t="s">
        <v>752</v>
      </c>
      <c r="EO6" s="93" t="s">
        <v>806</v>
      </c>
      <c r="EP6" s="93" t="s">
        <v>753</v>
      </c>
      <c r="EQ6" s="93" t="s">
        <v>754</v>
      </c>
      <c r="ER6" s="93" t="s">
        <v>755</v>
      </c>
      <c r="ES6" s="93" t="s">
        <v>756</v>
      </c>
      <c r="ET6" s="93" t="s">
        <v>757</v>
      </c>
      <c r="EU6" s="93" t="s">
        <v>758</v>
      </c>
      <c r="EV6" s="93" t="s">
        <v>759</v>
      </c>
      <c r="EW6" s="93" t="s">
        <v>760</v>
      </c>
      <c r="EX6" s="93" t="s">
        <v>761</v>
      </c>
      <c r="EY6" s="93" t="s">
        <v>762</v>
      </c>
      <c r="EZ6" s="93" t="s">
        <v>763</v>
      </c>
      <c r="FA6" s="94" t="s">
        <v>764</v>
      </c>
      <c r="FB6" s="95" t="s">
        <v>765</v>
      </c>
      <c r="FC6" s="95" t="s">
        <v>766</v>
      </c>
      <c r="FD6" s="96" t="s">
        <v>767</v>
      </c>
      <c r="FE6" s="93" t="s">
        <v>768</v>
      </c>
      <c r="FF6" s="93" t="s">
        <v>769</v>
      </c>
      <c r="FG6" s="93" t="s">
        <v>807</v>
      </c>
      <c r="FH6" s="93" t="s">
        <v>808</v>
      </c>
      <c r="FI6" s="93" t="s">
        <v>770</v>
      </c>
      <c r="FJ6" s="93" t="s">
        <v>771</v>
      </c>
      <c r="FK6" s="93" t="s">
        <v>772</v>
      </c>
      <c r="FL6" s="94" t="s">
        <v>773</v>
      </c>
      <c r="FM6" s="95" t="s">
        <v>774</v>
      </c>
      <c r="FN6" s="95" t="s">
        <v>775</v>
      </c>
      <c r="FO6" s="96" t="s">
        <v>776</v>
      </c>
      <c r="FP6" s="93" t="s">
        <v>777</v>
      </c>
      <c r="FQ6" s="94" t="s">
        <v>778</v>
      </c>
      <c r="FR6" s="96" t="s">
        <v>779</v>
      </c>
      <c r="FS6" s="94" t="s">
        <v>780</v>
      </c>
      <c r="FT6" s="95" t="s">
        <v>781</v>
      </c>
      <c r="FU6" s="95" t="s">
        <v>782</v>
      </c>
      <c r="FV6" s="95" t="s">
        <v>783</v>
      </c>
      <c r="FW6" s="96" t="s">
        <v>784</v>
      </c>
      <c r="FX6" s="94" t="s">
        <v>785</v>
      </c>
      <c r="FY6" s="96" t="s">
        <v>786</v>
      </c>
      <c r="FZ6" s="94" t="s">
        <v>787</v>
      </c>
      <c r="GA6" s="95" t="s">
        <v>788</v>
      </c>
      <c r="GB6" s="95" t="s">
        <v>789</v>
      </c>
      <c r="GC6" s="96" t="s">
        <v>790</v>
      </c>
      <c r="GD6" s="93" t="s">
        <v>791</v>
      </c>
      <c r="GE6" s="93" t="s">
        <v>358</v>
      </c>
      <c r="GF6" s="93" t="s">
        <v>792</v>
      </c>
      <c r="GG6" s="94" t="s">
        <v>793</v>
      </c>
      <c r="GH6" s="95" t="s">
        <v>794</v>
      </c>
      <c r="GI6" s="95" t="s">
        <v>795</v>
      </c>
      <c r="GJ6" s="95" t="s">
        <v>796</v>
      </c>
      <c r="GK6" s="96" t="s">
        <v>797</v>
      </c>
      <c r="GL6" s="93" t="s">
        <v>798</v>
      </c>
      <c r="GM6" s="94" t="s">
        <v>799</v>
      </c>
      <c r="GN6" s="96" t="s">
        <v>800</v>
      </c>
      <c r="GO6" s="1"/>
      <c r="GP6" s="93" t="s">
        <v>801</v>
      </c>
      <c r="GQ6" s="94" t="s">
        <v>802</v>
      </c>
      <c r="GR6" s="96" t="s">
        <v>803</v>
      </c>
      <c r="GS6" s="94" t="s">
        <v>804</v>
      </c>
      <c r="GT6" s="96" t="s">
        <v>805</v>
      </c>
      <c r="GU6" s="93" t="s">
        <v>806</v>
      </c>
      <c r="GV6" s="93" t="s">
        <v>807</v>
      </c>
      <c r="GW6" s="93" t="s">
        <v>808</v>
      </c>
      <c r="GX6" s="1"/>
      <c r="GY6" s="93" t="s">
        <v>810</v>
      </c>
      <c r="GZ6" s="93" t="s">
        <v>811</v>
      </c>
      <c r="HA6" s="93" t="s">
        <v>812</v>
      </c>
      <c r="HB6" s="93" t="s">
        <v>813</v>
      </c>
      <c r="HC6" s="93" t="s">
        <v>814</v>
      </c>
      <c r="HD6" s="93" t="s">
        <v>815</v>
      </c>
      <c r="HE6" s="94" t="s">
        <v>816</v>
      </c>
      <c r="HF6" s="96" t="s">
        <v>817</v>
      </c>
      <c r="HG6" s="1"/>
      <c r="HH6" s="94" t="s">
        <v>1443</v>
      </c>
      <c r="HI6" s="95" t="s">
        <v>1444</v>
      </c>
      <c r="HJ6" s="96" t="s">
        <v>1445</v>
      </c>
    </row>
    <row r="7" spans="1:218" x14ac:dyDescent="0.3">
      <c r="A7" s="1"/>
      <c r="B7" s="97" t="s">
        <v>818</v>
      </c>
      <c r="C7" s="98"/>
      <c r="D7" s="99"/>
      <c r="E7" s="100"/>
      <c r="F7" s="100">
        <v>8.8258700000000001</v>
      </c>
      <c r="G7" s="101">
        <v>8.5166900000000005</v>
      </c>
      <c r="H7" s="99"/>
      <c r="I7" s="101"/>
      <c r="J7" s="99">
        <v>88.059200000000004</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v>287.15735000000001</v>
      </c>
      <c r="AY7" s="99"/>
      <c r="AZ7" s="100"/>
      <c r="BA7" s="100"/>
      <c r="BB7" s="100"/>
      <c r="BC7" s="100"/>
      <c r="BD7" s="100"/>
      <c r="BE7" s="100"/>
      <c r="BF7" s="101"/>
      <c r="BG7" s="99"/>
      <c r="BH7" s="101"/>
      <c r="BI7" s="98"/>
      <c r="BJ7" s="99">
        <v>25</v>
      </c>
      <c r="BK7" s="100">
        <v>184.87493000000001</v>
      </c>
      <c r="BL7" s="101"/>
      <c r="BM7" s="99"/>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9"/>
      <c r="GT7" s="101"/>
      <c r="GU7" s="98"/>
      <c r="GV7" s="98"/>
      <c r="GW7" s="98"/>
      <c r="GX7" s="1"/>
      <c r="GY7" s="98"/>
      <c r="GZ7" s="98"/>
      <c r="HA7" s="98"/>
      <c r="HB7" s="98"/>
      <c r="HC7" s="98"/>
      <c r="HD7" s="98"/>
      <c r="HE7" s="99"/>
      <c r="HF7" s="101"/>
      <c r="HG7" s="1"/>
      <c r="HH7" s="99">
        <v>3196.0391000000004</v>
      </c>
      <c r="HI7" s="100">
        <v>3158.7059100000006</v>
      </c>
      <c r="HJ7" s="101">
        <v>718.33520999999996</v>
      </c>
    </row>
    <row r="8" spans="1:218" x14ac:dyDescent="0.3">
      <c r="A8" s="1"/>
      <c r="B8" s="97" t="s">
        <v>819</v>
      </c>
      <c r="C8" s="98"/>
      <c r="D8" s="99"/>
      <c r="E8" s="100"/>
      <c r="F8" s="100">
        <v>8.8258700000000001</v>
      </c>
      <c r="G8" s="101">
        <v>8.5166900000000005</v>
      </c>
      <c r="H8" s="99"/>
      <c r="I8" s="101"/>
      <c r="J8" s="99">
        <v>88.059200000000004</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v>287.15735000000001</v>
      </c>
      <c r="AY8" s="99"/>
      <c r="AZ8" s="100"/>
      <c r="BA8" s="100"/>
      <c r="BB8" s="100"/>
      <c r="BC8" s="100"/>
      <c r="BD8" s="100"/>
      <c r="BE8" s="100"/>
      <c r="BF8" s="101"/>
      <c r="BG8" s="99"/>
      <c r="BH8" s="101"/>
      <c r="BI8" s="98"/>
      <c r="BJ8" s="99">
        <v>25</v>
      </c>
      <c r="BK8" s="100">
        <v>184.87493000000001</v>
      </c>
      <c r="BL8" s="101"/>
      <c r="BM8" s="99"/>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9"/>
      <c r="GT8" s="101"/>
      <c r="GU8" s="98"/>
      <c r="GV8" s="98"/>
      <c r="GW8" s="98"/>
      <c r="GX8" s="1"/>
      <c r="GY8" s="98"/>
      <c r="GZ8" s="98"/>
      <c r="HA8" s="98"/>
      <c r="HB8" s="98"/>
      <c r="HC8" s="98"/>
      <c r="HD8" s="98"/>
      <c r="HE8" s="99"/>
      <c r="HF8" s="101"/>
      <c r="HG8" s="1"/>
      <c r="HH8" s="99">
        <v>3196.0391000000004</v>
      </c>
      <c r="HI8" s="100">
        <v>3158.7059100000006</v>
      </c>
      <c r="HJ8" s="101">
        <v>718.33520999999996</v>
      </c>
    </row>
    <row r="9" spans="1:218" x14ac:dyDescent="0.3">
      <c r="A9" s="1"/>
      <c r="B9" s="97" t="s">
        <v>820</v>
      </c>
      <c r="C9" s="98"/>
      <c r="D9" s="99"/>
      <c r="E9" s="100"/>
      <c r="F9" s="100">
        <v>8.8258700000000001</v>
      </c>
      <c r="G9" s="101">
        <v>8.5166900000000005</v>
      </c>
      <c r="H9" s="99"/>
      <c r="I9" s="101"/>
      <c r="J9" s="99">
        <v>88.059200000000004</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v>287.15735000000001</v>
      </c>
      <c r="AY9" s="99"/>
      <c r="AZ9" s="100"/>
      <c r="BA9" s="100"/>
      <c r="BB9" s="100"/>
      <c r="BC9" s="100"/>
      <c r="BD9" s="100"/>
      <c r="BE9" s="100"/>
      <c r="BF9" s="101"/>
      <c r="BG9" s="99"/>
      <c r="BH9" s="101"/>
      <c r="BI9" s="98"/>
      <c r="BJ9" s="99">
        <v>25</v>
      </c>
      <c r="BK9" s="100">
        <v>184.87493000000001</v>
      </c>
      <c r="BL9" s="101"/>
      <c r="BM9" s="99"/>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9"/>
      <c r="GT9" s="101"/>
      <c r="GU9" s="98"/>
      <c r="GV9" s="98"/>
      <c r="GW9" s="98"/>
      <c r="GX9" s="1"/>
      <c r="GY9" s="98"/>
      <c r="GZ9" s="98"/>
      <c r="HA9" s="98"/>
      <c r="HB9" s="98"/>
      <c r="HC9" s="98"/>
      <c r="HD9" s="98"/>
      <c r="HE9" s="99"/>
      <c r="HF9" s="101"/>
      <c r="HG9" s="1"/>
      <c r="HH9" s="99">
        <v>3196.0391000000004</v>
      </c>
      <c r="HI9" s="100">
        <v>3158.7059100000006</v>
      </c>
      <c r="HJ9" s="101">
        <v>718.33520999999996</v>
      </c>
    </row>
    <row r="10" spans="1:218" x14ac:dyDescent="0.3">
      <c r="A10" s="1"/>
      <c r="B10" s="97" t="s">
        <v>821</v>
      </c>
      <c r="C10" s="98"/>
      <c r="D10" s="99"/>
      <c r="E10" s="100"/>
      <c r="F10" s="100">
        <v>8.8258700000000001</v>
      </c>
      <c r="G10" s="101">
        <v>8.5166900000000005</v>
      </c>
      <c r="H10" s="99"/>
      <c r="I10" s="101"/>
      <c r="J10" s="99">
        <v>88.059200000000004</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v>287.15735000000001</v>
      </c>
      <c r="AY10" s="99"/>
      <c r="AZ10" s="100"/>
      <c r="BA10" s="100"/>
      <c r="BB10" s="100"/>
      <c r="BC10" s="100"/>
      <c r="BD10" s="100"/>
      <c r="BE10" s="100"/>
      <c r="BF10" s="101"/>
      <c r="BG10" s="99"/>
      <c r="BH10" s="101"/>
      <c r="BI10" s="98"/>
      <c r="BJ10" s="99">
        <v>25</v>
      </c>
      <c r="BK10" s="100">
        <v>184.87493000000001</v>
      </c>
      <c r="BL10" s="101"/>
      <c r="BM10" s="99"/>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9"/>
      <c r="GT10" s="101"/>
      <c r="GU10" s="98"/>
      <c r="GV10" s="98"/>
      <c r="GW10" s="98"/>
      <c r="GX10" s="1"/>
      <c r="GY10" s="98"/>
      <c r="GZ10" s="98"/>
      <c r="HA10" s="98"/>
      <c r="HB10" s="98"/>
      <c r="HC10" s="98"/>
      <c r="HD10" s="98"/>
      <c r="HE10" s="99"/>
      <c r="HF10" s="101"/>
      <c r="HG10" s="1"/>
      <c r="HH10" s="99">
        <v>3196.0391000000004</v>
      </c>
      <c r="HI10" s="100">
        <v>3158.7059100000006</v>
      </c>
      <c r="HJ10" s="101">
        <v>718.33520999999996</v>
      </c>
    </row>
    <row r="11" spans="1:218" x14ac:dyDescent="0.3">
      <c r="A11" s="1"/>
      <c r="B11" s="97" t="s">
        <v>822</v>
      </c>
      <c r="C11" s="98"/>
      <c r="D11" s="99"/>
      <c r="E11" s="100"/>
      <c r="F11" s="100">
        <v>8.8258700000000001</v>
      </c>
      <c r="G11" s="101">
        <v>8.5166900000000005</v>
      </c>
      <c r="H11" s="99"/>
      <c r="I11" s="101"/>
      <c r="J11" s="99">
        <v>88.059200000000004</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v>287.15735000000001</v>
      </c>
      <c r="AY11" s="99"/>
      <c r="AZ11" s="100"/>
      <c r="BA11" s="100"/>
      <c r="BB11" s="100"/>
      <c r="BC11" s="100"/>
      <c r="BD11" s="100"/>
      <c r="BE11" s="100"/>
      <c r="BF11" s="101"/>
      <c r="BG11" s="99"/>
      <c r="BH11" s="101"/>
      <c r="BI11" s="98"/>
      <c r="BJ11" s="99">
        <v>25</v>
      </c>
      <c r="BK11" s="100">
        <v>184.87493000000001</v>
      </c>
      <c r="BL11" s="101"/>
      <c r="BM11" s="99"/>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9"/>
      <c r="GT11" s="101"/>
      <c r="GU11" s="98"/>
      <c r="GV11" s="98"/>
      <c r="GW11" s="98"/>
      <c r="GX11" s="1"/>
      <c r="GY11" s="98"/>
      <c r="GZ11" s="98"/>
      <c r="HA11" s="98"/>
      <c r="HB11" s="98"/>
      <c r="HC11" s="98"/>
      <c r="HD11" s="98"/>
      <c r="HE11" s="99"/>
      <c r="HF11" s="101"/>
      <c r="HG11" s="1"/>
      <c r="HH11" s="99">
        <v>3196.0391000000004</v>
      </c>
      <c r="HI11" s="100">
        <v>3158.7059100000006</v>
      </c>
      <c r="HJ11" s="101">
        <v>718.33520999999996</v>
      </c>
    </row>
    <row r="12" spans="1:218" x14ac:dyDescent="0.3">
      <c r="A12" s="1"/>
      <c r="B12" s="97" t="s">
        <v>823</v>
      </c>
      <c r="C12" s="98"/>
      <c r="D12" s="99"/>
      <c r="E12" s="100"/>
      <c r="F12" s="100">
        <v>8.8258700000000001</v>
      </c>
      <c r="G12" s="101">
        <v>8.5166900000000005</v>
      </c>
      <c r="H12" s="99"/>
      <c r="I12" s="101"/>
      <c r="J12" s="99">
        <v>88.059200000000004</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v>287.15735000000001</v>
      </c>
      <c r="AY12" s="99"/>
      <c r="AZ12" s="100"/>
      <c r="BA12" s="100"/>
      <c r="BB12" s="100"/>
      <c r="BC12" s="100"/>
      <c r="BD12" s="100"/>
      <c r="BE12" s="100"/>
      <c r="BF12" s="101"/>
      <c r="BG12" s="99"/>
      <c r="BH12" s="101"/>
      <c r="BI12" s="98"/>
      <c r="BJ12" s="99">
        <v>25</v>
      </c>
      <c r="BK12" s="100">
        <v>184.87493000000001</v>
      </c>
      <c r="BL12" s="101"/>
      <c r="BM12" s="99"/>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9"/>
      <c r="GT12" s="101"/>
      <c r="GU12" s="98"/>
      <c r="GV12" s="98"/>
      <c r="GW12" s="98"/>
      <c r="GX12" s="1"/>
      <c r="GY12" s="98"/>
      <c r="GZ12" s="98"/>
      <c r="HA12" s="98"/>
      <c r="HB12" s="98"/>
      <c r="HC12" s="98"/>
      <c r="HD12" s="98"/>
      <c r="HE12" s="99"/>
      <c r="HF12" s="101"/>
      <c r="HG12" s="1"/>
      <c r="HH12" s="99">
        <v>3196.0391000000004</v>
      </c>
      <c r="HI12" s="100">
        <v>3158.7059100000006</v>
      </c>
      <c r="HJ12" s="101">
        <v>718.33520999999996</v>
      </c>
    </row>
    <row r="13" spans="1:218" x14ac:dyDescent="0.3">
      <c r="A13" s="1"/>
      <c r="B13" s="97" t="s">
        <v>824</v>
      </c>
      <c r="C13" s="98"/>
      <c r="D13" s="99"/>
      <c r="E13" s="100"/>
      <c r="F13" s="100">
        <v>8.8258700000000001</v>
      </c>
      <c r="G13" s="101">
        <v>8.5166900000000005</v>
      </c>
      <c r="H13" s="99"/>
      <c r="I13" s="101"/>
      <c r="J13" s="99">
        <v>88.059200000000004</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v>287.15735000000001</v>
      </c>
      <c r="AY13" s="99"/>
      <c r="AZ13" s="100"/>
      <c r="BA13" s="100"/>
      <c r="BB13" s="100"/>
      <c r="BC13" s="100"/>
      <c r="BD13" s="100"/>
      <c r="BE13" s="100"/>
      <c r="BF13" s="101"/>
      <c r="BG13" s="99"/>
      <c r="BH13" s="101"/>
      <c r="BI13" s="98"/>
      <c r="BJ13" s="99">
        <v>25</v>
      </c>
      <c r="BK13" s="100">
        <v>184.87493000000001</v>
      </c>
      <c r="BL13" s="101"/>
      <c r="BM13" s="99"/>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9"/>
      <c r="GT13" s="101"/>
      <c r="GU13" s="98"/>
      <c r="GV13" s="98"/>
      <c r="GW13" s="98"/>
      <c r="GX13" s="1"/>
      <c r="GY13" s="98"/>
      <c r="GZ13" s="98"/>
      <c r="HA13" s="98"/>
      <c r="HB13" s="98"/>
      <c r="HC13" s="98"/>
      <c r="HD13" s="98"/>
      <c r="HE13" s="99"/>
      <c r="HF13" s="101"/>
      <c r="HG13" s="1"/>
      <c r="HH13" s="99">
        <v>3196.0391000000004</v>
      </c>
      <c r="HI13" s="100">
        <v>3158.7059100000006</v>
      </c>
      <c r="HJ13" s="101">
        <v>718.33520999999996</v>
      </c>
    </row>
    <row r="14" spans="1:218" x14ac:dyDescent="0.3">
      <c r="A14" s="1"/>
      <c r="B14" s="97" t="s">
        <v>825</v>
      </c>
      <c r="C14" s="98"/>
      <c r="D14" s="99"/>
      <c r="E14" s="100"/>
      <c r="F14" s="100">
        <v>8.8258700000000001</v>
      </c>
      <c r="G14" s="101">
        <v>8.5166900000000005</v>
      </c>
      <c r="H14" s="99"/>
      <c r="I14" s="101"/>
      <c r="J14" s="99">
        <v>88.059200000000004</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v>287.15735000000001</v>
      </c>
      <c r="AY14" s="99"/>
      <c r="AZ14" s="100"/>
      <c r="BA14" s="100"/>
      <c r="BB14" s="100"/>
      <c r="BC14" s="100"/>
      <c r="BD14" s="100"/>
      <c r="BE14" s="100"/>
      <c r="BF14" s="101"/>
      <c r="BG14" s="99"/>
      <c r="BH14" s="101"/>
      <c r="BI14" s="98"/>
      <c r="BJ14" s="99">
        <v>25</v>
      </c>
      <c r="BK14" s="100">
        <v>184.87493000000001</v>
      </c>
      <c r="BL14" s="101"/>
      <c r="BM14" s="99"/>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9"/>
      <c r="GT14" s="101"/>
      <c r="GU14" s="98"/>
      <c r="GV14" s="98"/>
      <c r="GW14" s="98"/>
      <c r="GX14" s="1"/>
      <c r="GY14" s="98"/>
      <c r="GZ14" s="98"/>
      <c r="HA14" s="98"/>
      <c r="HB14" s="98"/>
      <c r="HC14" s="98"/>
      <c r="HD14" s="98"/>
      <c r="HE14" s="99"/>
      <c r="HF14" s="101"/>
      <c r="HG14" s="1"/>
      <c r="HH14" s="99">
        <v>3196.0391000000004</v>
      </c>
      <c r="HI14" s="100">
        <v>3158.7059100000006</v>
      </c>
      <c r="HJ14" s="101">
        <v>718.33520999999996</v>
      </c>
    </row>
    <row r="15" spans="1:218" x14ac:dyDescent="0.3">
      <c r="A15" s="1"/>
      <c r="B15" s="97" t="s">
        <v>826</v>
      </c>
      <c r="C15" s="98"/>
      <c r="D15" s="99"/>
      <c r="E15" s="100"/>
      <c r="F15" s="100">
        <v>8.8258700000000001</v>
      </c>
      <c r="G15" s="101">
        <v>8.5166900000000005</v>
      </c>
      <c r="H15" s="99"/>
      <c r="I15" s="101"/>
      <c r="J15" s="99">
        <v>88.059200000000004</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v>287.15735000000001</v>
      </c>
      <c r="AY15" s="99"/>
      <c r="AZ15" s="100"/>
      <c r="BA15" s="100"/>
      <c r="BB15" s="100"/>
      <c r="BC15" s="100"/>
      <c r="BD15" s="100"/>
      <c r="BE15" s="100"/>
      <c r="BF15" s="101"/>
      <c r="BG15" s="99"/>
      <c r="BH15" s="101"/>
      <c r="BI15" s="98"/>
      <c r="BJ15" s="99">
        <v>25</v>
      </c>
      <c r="BK15" s="100">
        <v>184.87493000000001</v>
      </c>
      <c r="BL15" s="101"/>
      <c r="BM15" s="99"/>
      <c r="BN15" s="100">
        <v>166.56063</v>
      </c>
      <c r="BO15" s="100">
        <v>168.58996999999999</v>
      </c>
      <c r="BP15" s="100"/>
      <c r="BQ15" s="100"/>
      <c r="BR15" s="100"/>
      <c r="BS15" s="100"/>
      <c r="BT15" s="100">
        <v>289.34122000000002</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9"/>
      <c r="GT15" s="101"/>
      <c r="GU15" s="98"/>
      <c r="GV15" s="98"/>
      <c r="GW15" s="98"/>
      <c r="GX15" s="1"/>
      <c r="GY15" s="98"/>
      <c r="GZ15" s="98"/>
      <c r="HA15" s="98"/>
      <c r="HB15" s="98"/>
      <c r="HC15" s="98"/>
      <c r="HD15" s="98"/>
      <c r="HE15" s="99"/>
      <c r="HF15" s="101"/>
      <c r="HG15" s="1"/>
      <c r="HH15" s="99">
        <v>3485.3803200000002</v>
      </c>
      <c r="HI15" s="100">
        <v>3448.0471300000004</v>
      </c>
      <c r="HJ15" s="101">
        <v>718.33520999999996</v>
      </c>
    </row>
    <row r="16" spans="1:218" x14ac:dyDescent="0.3">
      <c r="A16" s="1"/>
      <c r="B16" s="97" t="s">
        <v>827</v>
      </c>
      <c r="C16" s="98"/>
      <c r="D16" s="99"/>
      <c r="E16" s="100"/>
      <c r="F16" s="100">
        <v>8.8258700000000001</v>
      </c>
      <c r="G16" s="101">
        <v>8.5166900000000005</v>
      </c>
      <c r="H16" s="99"/>
      <c r="I16" s="101"/>
      <c r="J16" s="99">
        <v>88.059200000000004</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v>287.15735000000001</v>
      </c>
      <c r="AY16" s="99"/>
      <c r="AZ16" s="100"/>
      <c r="BA16" s="100"/>
      <c r="BB16" s="100"/>
      <c r="BC16" s="100"/>
      <c r="BD16" s="100"/>
      <c r="BE16" s="100"/>
      <c r="BF16" s="101"/>
      <c r="BG16" s="99"/>
      <c r="BH16" s="101"/>
      <c r="BI16" s="98"/>
      <c r="BJ16" s="99">
        <v>25</v>
      </c>
      <c r="BK16" s="100">
        <v>184.87493000000001</v>
      </c>
      <c r="BL16" s="101"/>
      <c r="BM16" s="99"/>
      <c r="BN16" s="100">
        <v>166.56063</v>
      </c>
      <c r="BO16" s="100">
        <v>168.58996999999999</v>
      </c>
      <c r="BP16" s="100"/>
      <c r="BQ16" s="100"/>
      <c r="BR16" s="100"/>
      <c r="BS16" s="100"/>
      <c r="BT16" s="100">
        <v>289.34122000000002</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9"/>
      <c r="GT16" s="101"/>
      <c r="GU16" s="98"/>
      <c r="GV16" s="98"/>
      <c r="GW16" s="98"/>
      <c r="GX16" s="1"/>
      <c r="GY16" s="98"/>
      <c r="GZ16" s="98"/>
      <c r="HA16" s="98"/>
      <c r="HB16" s="98"/>
      <c r="HC16" s="98"/>
      <c r="HD16" s="98"/>
      <c r="HE16" s="99"/>
      <c r="HF16" s="101"/>
      <c r="HG16" s="1"/>
      <c r="HH16" s="99">
        <v>3485.3803200000002</v>
      </c>
      <c r="HI16" s="100">
        <v>3448.0471300000004</v>
      </c>
      <c r="HJ16" s="101">
        <v>718.33520999999996</v>
      </c>
    </row>
    <row r="17" spans="1:218" x14ac:dyDescent="0.3">
      <c r="A17" s="1"/>
      <c r="B17" s="97" t="s">
        <v>828</v>
      </c>
      <c r="C17" s="98"/>
      <c r="D17" s="99"/>
      <c r="E17" s="100"/>
      <c r="F17" s="100">
        <v>8.8258700000000001</v>
      </c>
      <c r="G17" s="101">
        <v>8.5166900000000005</v>
      </c>
      <c r="H17" s="99"/>
      <c r="I17" s="101"/>
      <c r="J17" s="99">
        <v>88.059200000000004</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v>287.15735000000001</v>
      </c>
      <c r="AY17" s="99"/>
      <c r="AZ17" s="100"/>
      <c r="BA17" s="100"/>
      <c r="BB17" s="100"/>
      <c r="BC17" s="100"/>
      <c r="BD17" s="100"/>
      <c r="BE17" s="100"/>
      <c r="BF17" s="101"/>
      <c r="BG17" s="99"/>
      <c r="BH17" s="101"/>
      <c r="BI17" s="98"/>
      <c r="BJ17" s="99">
        <v>25</v>
      </c>
      <c r="BK17" s="100">
        <v>184.87493000000001</v>
      </c>
      <c r="BL17" s="101"/>
      <c r="BM17" s="99"/>
      <c r="BN17" s="100">
        <v>166.56063</v>
      </c>
      <c r="BO17" s="100">
        <v>168.58996999999999</v>
      </c>
      <c r="BP17" s="100"/>
      <c r="BQ17" s="100"/>
      <c r="BR17" s="100"/>
      <c r="BS17" s="100"/>
      <c r="BT17" s="100">
        <v>289.34122000000002</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9"/>
      <c r="GT17" s="101"/>
      <c r="GU17" s="98"/>
      <c r="GV17" s="98"/>
      <c r="GW17" s="98"/>
      <c r="GX17" s="1"/>
      <c r="GY17" s="98"/>
      <c r="GZ17" s="98"/>
      <c r="HA17" s="98"/>
      <c r="HB17" s="98"/>
      <c r="HC17" s="98"/>
      <c r="HD17" s="98"/>
      <c r="HE17" s="99"/>
      <c r="HF17" s="101"/>
      <c r="HG17" s="1"/>
      <c r="HH17" s="99">
        <v>3485.3803200000002</v>
      </c>
      <c r="HI17" s="100">
        <v>3448.0471300000004</v>
      </c>
      <c r="HJ17" s="101">
        <v>718.33520999999996</v>
      </c>
    </row>
    <row r="18" spans="1:218" x14ac:dyDescent="0.3">
      <c r="A18" s="1"/>
      <c r="B18" s="97" t="s">
        <v>829</v>
      </c>
      <c r="C18" s="98"/>
      <c r="D18" s="99"/>
      <c r="E18" s="100"/>
      <c r="F18" s="100">
        <v>8.8258700000000001</v>
      </c>
      <c r="G18" s="101">
        <v>8.5166900000000005</v>
      </c>
      <c r="H18" s="99"/>
      <c r="I18" s="101"/>
      <c r="J18" s="99">
        <v>88.059200000000004</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v>287.15735000000001</v>
      </c>
      <c r="AY18" s="99"/>
      <c r="AZ18" s="100"/>
      <c r="BA18" s="100"/>
      <c r="BB18" s="100"/>
      <c r="BC18" s="100"/>
      <c r="BD18" s="100"/>
      <c r="BE18" s="100"/>
      <c r="BF18" s="101"/>
      <c r="BG18" s="99"/>
      <c r="BH18" s="101"/>
      <c r="BI18" s="98"/>
      <c r="BJ18" s="99">
        <v>25</v>
      </c>
      <c r="BK18" s="100">
        <v>184.87493000000001</v>
      </c>
      <c r="BL18" s="101"/>
      <c r="BM18" s="99"/>
      <c r="BN18" s="100">
        <v>166.56063</v>
      </c>
      <c r="BO18" s="100">
        <v>168.58996999999999</v>
      </c>
      <c r="BP18" s="100"/>
      <c r="BQ18" s="100"/>
      <c r="BR18" s="100"/>
      <c r="BS18" s="100"/>
      <c r="BT18" s="100">
        <v>289.34122000000002</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9"/>
      <c r="GT18" s="101"/>
      <c r="GU18" s="98"/>
      <c r="GV18" s="98"/>
      <c r="GW18" s="98"/>
      <c r="GX18" s="1"/>
      <c r="GY18" s="98"/>
      <c r="GZ18" s="98"/>
      <c r="HA18" s="98"/>
      <c r="HB18" s="98"/>
      <c r="HC18" s="98"/>
      <c r="HD18" s="98"/>
      <c r="HE18" s="99"/>
      <c r="HF18" s="101"/>
      <c r="HG18" s="1"/>
      <c r="HH18" s="99">
        <v>3485.3803200000002</v>
      </c>
      <c r="HI18" s="100">
        <v>3448.0471300000004</v>
      </c>
      <c r="HJ18" s="101">
        <v>718.33520999999996</v>
      </c>
    </row>
    <row r="19" spans="1:218" x14ac:dyDescent="0.3">
      <c r="A19" s="1"/>
      <c r="B19" s="97" t="s">
        <v>830</v>
      </c>
      <c r="C19" s="98"/>
      <c r="D19" s="99"/>
      <c r="E19" s="100"/>
      <c r="F19" s="100">
        <v>8.8258700000000001</v>
      </c>
      <c r="G19" s="101">
        <v>8.5166900000000005</v>
      </c>
      <c r="H19" s="99"/>
      <c r="I19" s="101"/>
      <c r="J19" s="99">
        <v>88.059200000000004</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v>287.15735000000001</v>
      </c>
      <c r="AY19" s="99"/>
      <c r="AZ19" s="100"/>
      <c r="BA19" s="100"/>
      <c r="BB19" s="100"/>
      <c r="BC19" s="100"/>
      <c r="BD19" s="100"/>
      <c r="BE19" s="100"/>
      <c r="BF19" s="101"/>
      <c r="BG19" s="99"/>
      <c r="BH19" s="101"/>
      <c r="BI19" s="98"/>
      <c r="BJ19" s="99">
        <v>25</v>
      </c>
      <c r="BK19" s="100">
        <v>184.87493000000001</v>
      </c>
      <c r="BL19" s="101"/>
      <c r="BM19" s="99"/>
      <c r="BN19" s="100">
        <v>166.56063</v>
      </c>
      <c r="BO19" s="100">
        <v>168.58996999999999</v>
      </c>
      <c r="BP19" s="100"/>
      <c r="BQ19" s="100"/>
      <c r="BR19" s="100"/>
      <c r="BS19" s="100"/>
      <c r="BT19" s="100">
        <v>289.34122000000002</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9"/>
      <c r="GT19" s="101"/>
      <c r="GU19" s="98"/>
      <c r="GV19" s="98"/>
      <c r="GW19" s="98"/>
      <c r="GX19" s="1"/>
      <c r="GY19" s="98"/>
      <c r="GZ19" s="98"/>
      <c r="HA19" s="98"/>
      <c r="HB19" s="98"/>
      <c r="HC19" s="98"/>
      <c r="HD19" s="98"/>
      <c r="HE19" s="99"/>
      <c r="HF19" s="101"/>
      <c r="HG19" s="1"/>
      <c r="HH19" s="99">
        <v>3485.3803200000002</v>
      </c>
      <c r="HI19" s="100">
        <v>3448.0471300000004</v>
      </c>
      <c r="HJ19" s="101">
        <v>718.33520999999996</v>
      </c>
    </row>
    <row r="20" spans="1:218" x14ac:dyDescent="0.3">
      <c r="A20" s="1"/>
      <c r="B20" s="97" t="s">
        <v>831</v>
      </c>
      <c r="C20" s="98"/>
      <c r="D20" s="99"/>
      <c r="E20" s="100"/>
      <c r="F20" s="100">
        <v>8.8258700000000001</v>
      </c>
      <c r="G20" s="101">
        <v>8.5166900000000005</v>
      </c>
      <c r="H20" s="99"/>
      <c r="I20" s="101"/>
      <c r="J20" s="99">
        <v>88.059200000000004</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v>287.15735000000001</v>
      </c>
      <c r="AY20" s="99"/>
      <c r="AZ20" s="100"/>
      <c r="BA20" s="100"/>
      <c r="BB20" s="100"/>
      <c r="BC20" s="100"/>
      <c r="BD20" s="100"/>
      <c r="BE20" s="100"/>
      <c r="BF20" s="101"/>
      <c r="BG20" s="99"/>
      <c r="BH20" s="101"/>
      <c r="BI20" s="98"/>
      <c r="BJ20" s="99"/>
      <c r="BK20" s="100">
        <v>184.87493000000001</v>
      </c>
      <c r="BL20" s="101"/>
      <c r="BM20" s="99"/>
      <c r="BN20" s="100">
        <v>166.56063</v>
      </c>
      <c r="BO20" s="100">
        <v>168.58996999999999</v>
      </c>
      <c r="BP20" s="100"/>
      <c r="BQ20" s="100"/>
      <c r="BR20" s="100"/>
      <c r="BS20" s="100"/>
      <c r="BT20" s="100">
        <v>289.34122000000002</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9"/>
      <c r="GT20" s="101"/>
      <c r="GU20" s="98"/>
      <c r="GV20" s="98"/>
      <c r="GW20" s="98"/>
      <c r="GX20" s="1"/>
      <c r="GY20" s="98"/>
      <c r="GZ20" s="98"/>
      <c r="HA20" s="98"/>
      <c r="HB20" s="98"/>
      <c r="HC20" s="98"/>
      <c r="HD20" s="98"/>
      <c r="HE20" s="99"/>
      <c r="HF20" s="101"/>
      <c r="HG20" s="1"/>
      <c r="HH20" s="99">
        <v>3460.3803200000002</v>
      </c>
      <c r="HI20" s="100">
        <v>3423.0471300000004</v>
      </c>
      <c r="HJ20" s="101">
        <v>668.70831999999996</v>
      </c>
    </row>
    <row r="21" spans="1:218" x14ac:dyDescent="0.3">
      <c r="A21" s="1"/>
      <c r="B21" s="97" t="s">
        <v>832</v>
      </c>
      <c r="C21" s="98"/>
      <c r="D21" s="99"/>
      <c r="E21" s="100"/>
      <c r="F21" s="100">
        <v>8.8258700000000001</v>
      </c>
      <c r="G21" s="101">
        <v>8.5166900000000005</v>
      </c>
      <c r="H21" s="99"/>
      <c r="I21" s="101"/>
      <c r="J21" s="99">
        <v>88.059200000000004</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v>287.15735000000001</v>
      </c>
      <c r="AY21" s="99"/>
      <c r="AZ21" s="100"/>
      <c r="BA21" s="100"/>
      <c r="BB21" s="100"/>
      <c r="BC21" s="100"/>
      <c r="BD21" s="100"/>
      <c r="BE21" s="100"/>
      <c r="BF21" s="101"/>
      <c r="BG21" s="99"/>
      <c r="BH21" s="101"/>
      <c r="BI21" s="98"/>
      <c r="BJ21" s="99"/>
      <c r="BK21" s="100">
        <v>184.87493000000001</v>
      </c>
      <c r="BL21" s="101"/>
      <c r="BM21" s="99"/>
      <c r="BN21" s="100">
        <v>166.56063</v>
      </c>
      <c r="BO21" s="100">
        <v>168.58996999999999</v>
      </c>
      <c r="BP21" s="100"/>
      <c r="BQ21" s="100"/>
      <c r="BR21" s="100"/>
      <c r="BS21" s="100"/>
      <c r="BT21" s="100">
        <v>289.34122000000002</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9"/>
      <c r="GT21" s="101"/>
      <c r="GU21" s="98"/>
      <c r="GV21" s="98"/>
      <c r="GW21" s="98"/>
      <c r="GX21" s="1"/>
      <c r="GY21" s="98"/>
      <c r="GZ21" s="98"/>
      <c r="HA21" s="98"/>
      <c r="HB21" s="98"/>
      <c r="HC21" s="98"/>
      <c r="HD21" s="98"/>
      <c r="HE21" s="99"/>
      <c r="HF21" s="101"/>
      <c r="HG21" s="1"/>
      <c r="HH21" s="99">
        <v>3460.3803200000002</v>
      </c>
      <c r="HI21" s="100">
        <v>3423.0471300000004</v>
      </c>
      <c r="HJ21" s="101">
        <v>668.70831999999996</v>
      </c>
    </row>
    <row r="22" spans="1:218" x14ac:dyDescent="0.3">
      <c r="A22" s="1"/>
      <c r="B22" s="97" t="s">
        <v>833</v>
      </c>
      <c r="C22" s="98"/>
      <c r="D22" s="99"/>
      <c r="E22" s="100"/>
      <c r="F22" s="100"/>
      <c r="G22" s="101"/>
      <c r="H22" s="99"/>
      <c r="I22" s="101"/>
      <c r="J22" s="99">
        <v>88.059200000000004</v>
      </c>
      <c r="K22" s="101"/>
      <c r="L22" s="99"/>
      <c r="M22" s="100"/>
      <c r="N22" s="100"/>
      <c r="O22" s="100"/>
      <c r="P22" s="100"/>
      <c r="Q22" s="100"/>
      <c r="R22" s="100"/>
      <c r="S22" s="101"/>
      <c r="T22" s="99">
        <v>18.14123</v>
      </c>
      <c r="U22" s="100">
        <v>19.191960000000002</v>
      </c>
      <c r="V22" s="100"/>
      <c r="W22" s="101">
        <v>1.0612699999999999</v>
      </c>
      <c r="X22" s="98"/>
      <c r="Y22" s="99"/>
      <c r="Z22" s="100"/>
      <c r="AA22" s="101">
        <v>17.28781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v>287.15735000000001</v>
      </c>
      <c r="AY22" s="99"/>
      <c r="AZ22" s="100"/>
      <c r="BA22" s="100"/>
      <c r="BB22" s="100"/>
      <c r="BC22" s="100"/>
      <c r="BD22" s="100"/>
      <c r="BE22" s="100"/>
      <c r="BF22" s="101"/>
      <c r="BG22" s="99"/>
      <c r="BH22" s="101"/>
      <c r="BI22" s="98"/>
      <c r="BJ22" s="99"/>
      <c r="BK22" s="100">
        <v>184.87493000000001</v>
      </c>
      <c r="BL22" s="101"/>
      <c r="BM22" s="99"/>
      <c r="BN22" s="100">
        <v>166.56063</v>
      </c>
      <c r="BO22" s="100">
        <v>168.58996999999999</v>
      </c>
      <c r="BP22" s="100"/>
      <c r="BQ22" s="100"/>
      <c r="BR22" s="100"/>
      <c r="BS22" s="100"/>
      <c r="BT22" s="100">
        <v>289.34122000000002</v>
      </c>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9"/>
      <c r="GT22" s="101"/>
      <c r="GU22" s="98"/>
      <c r="GV22" s="98"/>
      <c r="GW22" s="98"/>
      <c r="GX22" s="1"/>
      <c r="GY22" s="98"/>
      <c r="GZ22" s="98"/>
      <c r="HA22" s="98"/>
      <c r="HB22" s="98"/>
      <c r="HC22" s="98"/>
      <c r="HD22" s="98"/>
      <c r="HE22" s="99"/>
      <c r="HF22" s="101"/>
      <c r="HG22" s="1"/>
      <c r="HH22" s="99">
        <v>3437.2648900000004</v>
      </c>
      <c r="HI22" s="100">
        <v>3399.9317000000005</v>
      </c>
      <c r="HJ22" s="101">
        <v>674.48118999999997</v>
      </c>
    </row>
    <row r="23" spans="1:218" x14ac:dyDescent="0.3">
      <c r="A23" s="1"/>
      <c r="B23" s="97" t="s">
        <v>834</v>
      </c>
      <c r="C23" s="98"/>
      <c r="D23" s="99"/>
      <c r="E23" s="100"/>
      <c r="F23" s="100"/>
      <c r="G23" s="101"/>
      <c r="H23" s="99"/>
      <c r="I23" s="101"/>
      <c r="J23" s="99">
        <v>88.059200000000004</v>
      </c>
      <c r="K23" s="101"/>
      <c r="L23" s="99"/>
      <c r="M23" s="100"/>
      <c r="N23" s="100"/>
      <c r="O23" s="100"/>
      <c r="P23" s="100"/>
      <c r="Q23" s="100"/>
      <c r="R23" s="100"/>
      <c r="S23" s="101"/>
      <c r="T23" s="99">
        <v>18.14123</v>
      </c>
      <c r="U23" s="100">
        <v>19.191960000000002</v>
      </c>
      <c r="V23" s="100"/>
      <c r="W23" s="101">
        <v>1.0612699999999999</v>
      </c>
      <c r="X23" s="98"/>
      <c r="Y23" s="99"/>
      <c r="Z23" s="100"/>
      <c r="AA23" s="101">
        <v>17.28781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v>287.15735000000001</v>
      </c>
      <c r="AY23" s="99"/>
      <c r="AZ23" s="100"/>
      <c r="BA23" s="100"/>
      <c r="BB23" s="100"/>
      <c r="BC23" s="100"/>
      <c r="BD23" s="100"/>
      <c r="BE23" s="100"/>
      <c r="BF23" s="101"/>
      <c r="BG23" s="99"/>
      <c r="BH23" s="101"/>
      <c r="BI23" s="98"/>
      <c r="BJ23" s="99"/>
      <c r="BK23" s="100">
        <v>184.87493000000001</v>
      </c>
      <c r="BL23" s="101"/>
      <c r="BM23" s="99"/>
      <c r="BN23" s="100">
        <v>166.56063</v>
      </c>
      <c r="BO23" s="100">
        <v>168.58996999999999</v>
      </c>
      <c r="BP23" s="100"/>
      <c r="BQ23" s="100"/>
      <c r="BR23" s="100"/>
      <c r="BS23" s="100"/>
      <c r="BT23" s="100">
        <v>289.34122000000002</v>
      </c>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9"/>
      <c r="GT23" s="101"/>
      <c r="GU23" s="98"/>
      <c r="GV23" s="98"/>
      <c r="GW23" s="98"/>
      <c r="GX23" s="1"/>
      <c r="GY23" s="98"/>
      <c r="GZ23" s="98"/>
      <c r="HA23" s="98"/>
      <c r="HB23" s="98"/>
      <c r="HC23" s="98"/>
      <c r="HD23" s="98"/>
      <c r="HE23" s="99"/>
      <c r="HF23" s="101"/>
      <c r="HG23" s="1"/>
      <c r="HH23" s="99">
        <v>3437.2648900000004</v>
      </c>
      <c r="HI23" s="100">
        <v>3399.9317000000005</v>
      </c>
      <c r="HJ23" s="101">
        <v>724.10807999999997</v>
      </c>
    </row>
    <row r="24" spans="1:218" x14ac:dyDescent="0.3">
      <c r="A24" s="1"/>
      <c r="B24" s="97" t="s">
        <v>835</v>
      </c>
      <c r="C24" s="98"/>
      <c r="D24" s="99"/>
      <c r="E24" s="100"/>
      <c r="F24" s="100"/>
      <c r="G24" s="101"/>
      <c r="H24" s="99"/>
      <c r="I24" s="101"/>
      <c r="J24" s="99">
        <v>88.059200000000004</v>
      </c>
      <c r="K24" s="101"/>
      <c r="L24" s="99"/>
      <c r="M24" s="100"/>
      <c r="N24" s="100"/>
      <c r="O24" s="100"/>
      <c r="P24" s="100"/>
      <c r="Q24" s="100"/>
      <c r="R24" s="100"/>
      <c r="S24" s="101"/>
      <c r="T24" s="99">
        <v>18.14123</v>
      </c>
      <c r="U24" s="100">
        <v>19.191960000000002</v>
      </c>
      <c r="V24" s="100"/>
      <c r="W24" s="101">
        <v>1.0612699999999999</v>
      </c>
      <c r="X24" s="98"/>
      <c r="Y24" s="99"/>
      <c r="Z24" s="100"/>
      <c r="AA24" s="101">
        <v>17.28781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v>287.15735000000001</v>
      </c>
      <c r="AY24" s="99"/>
      <c r="AZ24" s="100"/>
      <c r="BA24" s="100"/>
      <c r="BB24" s="100"/>
      <c r="BC24" s="100"/>
      <c r="BD24" s="100"/>
      <c r="BE24" s="100"/>
      <c r="BF24" s="101"/>
      <c r="BG24" s="99"/>
      <c r="BH24" s="101"/>
      <c r="BI24" s="98"/>
      <c r="BJ24" s="99"/>
      <c r="BK24" s="100">
        <v>184.87493000000001</v>
      </c>
      <c r="BL24" s="101"/>
      <c r="BM24" s="99"/>
      <c r="BN24" s="100">
        <v>166.56063</v>
      </c>
      <c r="BO24" s="100">
        <v>168.58996999999999</v>
      </c>
      <c r="BP24" s="100"/>
      <c r="BQ24" s="100"/>
      <c r="BR24" s="100"/>
      <c r="BS24" s="100"/>
      <c r="BT24" s="100">
        <v>289.34122000000002</v>
      </c>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9"/>
      <c r="GT24" s="101"/>
      <c r="GU24" s="98"/>
      <c r="GV24" s="98"/>
      <c r="GW24" s="98"/>
      <c r="GX24" s="1"/>
      <c r="GY24" s="98"/>
      <c r="GZ24" s="98"/>
      <c r="HA24" s="98"/>
      <c r="HB24" s="98"/>
      <c r="HC24" s="98"/>
      <c r="HD24" s="98"/>
      <c r="HE24" s="99"/>
      <c r="HF24" s="101"/>
      <c r="HG24" s="1"/>
      <c r="HH24" s="99">
        <v>3437.2648900000004</v>
      </c>
      <c r="HI24" s="100">
        <v>3399.9317000000005</v>
      </c>
      <c r="HJ24" s="101">
        <v>674.48118999999997</v>
      </c>
    </row>
    <row r="25" spans="1:218" x14ac:dyDescent="0.3">
      <c r="A25" s="1"/>
      <c r="B25" s="97" t="s">
        <v>836</v>
      </c>
      <c r="C25" s="98"/>
      <c r="D25" s="99"/>
      <c r="E25" s="100"/>
      <c r="F25" s="100"/>
      <c r="G25" s="101"/>
      <c r="H25" s="99"/>
      <c r="I25" s="101"/>
      <c r="J25" s="99">
        <v>88.059200000000004</v>
      </c>
      <c r="K25" s="101"/>
      <c r="L25" s="99"/>
      <c r="M25" s="100"/>
      <c r="N25" s="100"/>
      <c r="O25" s="100"/>
      <c r="P25" s="100"/>
      <c r="Q25" s="100"/>
      <c r="R25" s="100"/>
      <c r="S25" s="101"/>
      <c r="T25" s="99">
        <v>18.14123</v>
      </c>
      <c r="U25" s="100">
        <v>19.191960000000002</v>
      </c>
      <c r="V25" s="100"/>
      <c r="W25" s="101">
        <v>1.0612699999999999</v>
      </c>
      <c r="X25" s="98"/>
      <c r="Y25" s="99"/>
      <c r="Z25" s="100"/>
      <c r="AA25" s="101">
        <v>17.28781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v>287.15735000000001</v>
      </c>
      <c r="AY25" s="99"/>
      <c r="AZ25" s="100"/>
      <c r="BA25" s="100"/>
      <c r="BB25" s="100"/>
      <c r="BC25" s="100"/>
      <c r="BD25" s="100"/>
      <c r="BE25" s="100"/>
      <c r="BF25" s="101"/>
      <c r="BG25" s="99"/>
      <c r="BH25" s="101"/>
      <c r="BI25" s="98"/>
      <c r="BJ25" s="99"/>
      <c r="BK25" s="100">
        <v>184.87493000000001</v>
      </c>
      <c r="BL25" s="101"/>
      <c r="BM25" s="99"/>
      <c r="BN25" s="100">
        <v>166.56063</v>
      </c>
      <c r="BO25" s="100">
        <v>168.58996999999999</v>
      </c>
      <c r="BP25" s="100"/>
      <c r="BQ25" s="100"/>
      <c r="BR25" s="100"/>
      <c r="BS25" s="100"/>
      <c r="BT25" s="100">
        <v>289.34122000000002</v>
      </c>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9"/>
      <c r="GT25" s="101"/>
      <c r="GU25" s="98"/>
      <c r="GV25" s="98"/>
      <c r="GW25" s="98"/>
      <c r="GX25" s="1"/>
      <c r="GY25" s="98"/>
      <c r="GZ25" s="98"/>
      <c r="HA25" s="98"/>
      <c r="HB25" s="98"/>
      <c r="HC25" s="98"/>
      <c r="HD25" s="98"/>
      <c r="HE25" s="99"/>
      <c r="HF25" s="101"/>
      <c r="HG25" s="1"/>
      <c r="HH25" s="99">
        <v>3437.2648900000004</v>
      </c>
      <c r="HI25" s="100">
        <v>3399.9317000000005</v>
      </c>
      <c r="HJ25" s="101">
        <v>674.48118999999997</v>
      </c>
    </row>
    <row r="26" spans="1:218" x14ac:dyDescent="0.3">
      <c r="A26" s="1"/>
      <c r="B26" s="97" t="s">
        <v>837</v>
      </c>
      <c r="C26" s="98"/>
      <c r="D26" s="99"/>
      <c r="E26" s="100"/>
      <c r="F26" s="100"/>
      <c r="G26" s="101"/>
      <c r="H26" s="99"/>
      <c r="I26" s="101"/>
      <c r="J26" s="99">
        <v>88.059200000000004</v>
      </c>
      <c r="K26" s="101"/>
      <c r="L26" s="99"/>
      <c r="M26" s="100"/>
      <c r="N26" s="100"/>
      <c r="O26" s="100"/>
      <c r="P26" s="100"/>
      <c r="Q26" s="100"/>
      <c r="R26" s="100"/>
      <c r="S26" s="101"/>
      <c r="T26" s="99">
        <v>18.14123</v>
      </c>
      <c r="U26" s="100">
        <v>19.191960000000002</v>
      </c>
      <c r="V26" s="100"/>
      <c r="W26" s="101">
        <v>1.0612699999999999</v>
      </c>
      <c r="X26" s="98"/>
      <c r="Y26" s="99"/>
      <c r="Z26" s="100"/>
      <c r="AA26" s="101">
        <v>17.28781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v>287.15735000000001</v>
      </c>
      <c r="AY26" s="99"/>
      <c r="AZ26" s="100"/>
      <c r="BA26" s="100"/>
      <c r="BB26" s="100"/>
      <c r="BC26" s="100"/>
      <c r="BD26" s="100"/>
      <c r="BE26" s="100"/>
      <c r="BF26" s="101"/>
      <c r="BG26" s="99"/>
      <c r="BH26" s="101"/>
      <c r="BI26" s="98"/>
      <c r="BJ26" s="99"/>
      <c r="BK26" s="100">
        <v>184.87493000000001</v>
      </c>
      <c r="BL26" s="101"/>
      <c r="BM26" s="99"/>
      <c r="BN26" s="100">
        <v>166.56063</v>
      </c>
      <c r="BO26" s="100">
        <v>168.58996999999999</v>
      </c>
      <c r="BP26" s="100"/>
      <c r="BQ26" s="100"/>
      <c r="BR26" s="100"/>
      <c r="BS26" s="100"/>
      <c r="BT26" s="100">
        <v>289.34122000000002</v>
      </c>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9"/>
      <c r="GT26" s="101"/>
      <c r="GU26" s="98"/>
      <c r="GV26" s="98"/>
      <c r="GW26" s="98"/>
      <c r="GX26" s="1"/>
      <c r="GY26" s="98"/>
      <c r="GZ26" s="98"/>
      <c r="HA26" s="98"/>
      <c r="HB26" s="98"/>
      <c r="HC26" s="98"/>
      <c r="HD26" s="98"/>
      <c r="HE26" s="99"/>
      <c r="HF26" s="101"/>
      <c r="HG26" s="1"/>
      <c r="HH26" s="99">
        <v>3437.2648900000004</v>
      </c>
      <c r="HI26" s="100">
        <v>3399.9317000000005</v>
      </c>
      <c r="HJ26" s="101">
        <v>674.48118999999997</v>
      </c>
    </row>
    <row r="27" spans="1:218" x14ac:dyDescent="0.3">
      <c r="A27" s="1"/>
      <c r="B27" s="97" t="s">
        <v>838</v>
      </c>
      <c r="C27" s="98"/>
      <c r="D27" s="99"/>
      <c r="E27" s="100"/>
      <c r="F27" s="100"/>
      <c r="G27" s="101"/>
      <c r="H27" s="99"/>
      <c r="I27" s="101"/>
      <c r="J27" s="99">
        <v>88.059200000000004</v>
      </c>
      <c r="K27" s="101"/>
      <c r="L27" s="99"/>
      <c r="M27" s="100"/>
      <c r="N27" s="100"/>
      <c r="O27" s="100"/>
      <c r="P27" s="100"/>
      <c r="Q27" s="100"/>
      <c r="R27" s="100"/>
      <c r="S27" s="101"/>
      <c r="T27" s="99">
        <v>18.14123</v>
      </c>
      <c r="U27" s="100">
        <v>19.191960000000002</v>
      </c>
      <c r="V27" s="100"/>
      <c r="W27" s="101">
        <v>1.0612699999999999</v>
      </c>
      <c r="X27" s="98"/>
      <c r="Y27" s="99"/>
      <c r="Z27" s="100"/>
      <c r="AA27" s="101">
        <v>17.28781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v>287.15735000000001</v>
      </c>
      <c r="AY27" s="99"/>
      <c r="AZ27" s="100"/>
      <c r="BA27" s="100"/>
      <c r="BB27" s="100"/>
      <c r="BC27" s="100"/>
      <c r="BD27" s="100"/>
      <c r="BE27" s="100"/>
      <c r="BF27" s="101"/>
      <c r="BG27" s="99"/>
      <c r="BH27" s="101"/>
      <c r="BI27" s="98"/>
      <c r="BJ27" s="99"/>
      <c r="BK27" s="100">
        <v>184.87493000000001</v>
      </c>
      <c r="BL27" s="101"/>
      <c r="BM27" s="99"/>
      <c r="BN27" s="100">
        <v>166.56063</v>
      </c>
      <c r="BO27" s="100">
        <v>168.58996999999999</v>
      </c>
      <c r="BP27" s="100"/>
      <c r="BQ27" s="100"/>
      <c r="BR27" s="100"/>
      <c r="BS27" s="100"/>
      <c r="BT27" s="100">
        <v>289.34122000000002</v>
      </c>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9"/>
      <c r="GT27" s="101"/>
      <c r="GU27" s="98"/>
      <c r="GV27" s="98"/>
      <c r="GW27" s="98"/>
      <c r="GX27" s="1"/>
      <c r="GY27" s="98"/>
      <c r="GZ27" s="98"/>
      <c r="HA27" s="98"/>
      <c r="HB27" s="98"/>
      <c r="HC27" s="98"/>
      <c r="HD27" s="98"/>
      <c r="HE27" s="99"/>
      <c r="HF27" s="101"/>
      <c r="HG27" s="1"/>
      <c r="HH27" s="99">
        <v>3437.2648900000004</v>
      </c>
      <c r="HI27" s="100">
        <v>3399.9317000000005</v>
      </c>
      <c r="HJ27" s="101">
        <v>674.48118999999997</v>
      </c>
    </row>
    <row r="28" spans="1:218" x14ac:dyDescent="0.3">
      <c r="A28" s="1"/>
      <c r="B28" s="97" t="s">
        <v>839</v>
      </c>
      <c r="C28" s="98"/>
      <c r="D28" s="99"/>
      <c r="E28" s="100"/>
      <c r="F28" s="100">
        <v>8.8258700000000001</v>
      </c>
      <c r="G28" s="101">
        <v>8.5166900000000005</v>
      </c>
      <c r="H28" s="99"/>
      <c r="I28" s="101"/>
      <c r="J28" s="99">
        <v>88.059200000000004</v>
      </c>
      <c r="K28" s="101"/>
      <c r="L28" s="99"/>
      <c r="M28" s="100"/>
      <c r="N28" s="100"/>
      <c r="O28" s="100"/>
      <c r="P28" s="100"/>
      <c r="Q28" s="100"/>
      <c r="R28" s="100"/>
      <c r="S28" s="101"/>
      <c r="T28" s="99">
        <v>18.14123</v>
      </c>
      <c r="U28" s="100">
        <v>19.191960000000002</v>
      </c>
      <c r="V28" s="100"/>
      <c r="W28" s="101">
        <v>1.0612699999999999</v>
      </c>
      <c r="X28" s="98"/>
      <c r="Y28" s="99"/>
      <c r="Z28" s="100"/>
      <c r="AA28" s="101">
        <v>17.28781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v>287.15735000000001</v>
      </c>
      <c r="AY28" s="99"/>
      <c r="AZ28" s="100"/>
      <c r="BA28" s="100"/>
      <c r="BB28" s="100"/>
      <c r="BC28" s="100"/>
      <c r="BD28" s="100"/>
      <c r="BE28" s="100"/>
      <c r="BF28" s="101"/>
      <c r="BG28" s="99"/>
      <c r="BH28" s="101"/>
      <c r="BI28" s="98"/>
      <c r="BJ28" s="99"/>
      <c r="BK28" s="100">
        <v>184.87493000000001</v>
      </c>
      <c r="BL28" s="101"/>
      <c r="BM28" s="99"/>
      <c r="BN28" s="100">
        <v>166.56063</v>
      </c>
      <c r="BO28" s="100">
        <v>168.58996999999999</v>
      </c>
      <c r="BP28" s="100"/>
      <c r="BQ28" s="100"/>
      <c r="BR28" s="100"/>
      <c r="BS28" s="100"/>
      <c r="BT28" s="100">
        <v>289.34122000000002</v>
      </c>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9"/>
      <c r="GT28" s="101"/>
      <c r="GU28" s="98"/>
      <c r="GV28" s="98"/>
      <c r="GW28" s="98"/>
      <c r="GX28" s="1"/>
      <c r="GY28" s="98"/>
      <c r="GZ28" s="98"/>
      <c r="HA28" s="98"/>
      <c r="HB28" s="98"/>
      <c r="HC28" s="98"/>
      <c r="HD28" s="98"/>
      <c r="HE28" s="99"/>
      <c r="HF28" s="101"/>
      <c r="HG28" s="1"/>
      <c r="HH28" s="99">
        <v>3454.6074500000004</v>
      </c>
      <c r="HI28" s="100">
        <v>3417.2742600000006</v>
      </c>
      <c r="HJ28" s="101">
        <v>674.48118999999997</v>
      </c>
    </row>
    <row r="29" spans="1:218" x14ac:dyDescent="0.3">
      <c r="A29" s="1"/>
      <c r="B29" s="97" t="s">
        <v>840</v>
      </c>
      <c r="C29" s="98"/>
      <c r="D29" s="99"/>
      <c r="E29" s="100"/>
      <c r="F29" s="100">
        <v>8.8258700000000001</v>
      </c>
      <c r="G29" s="101">
        <v>8.5166900000000005</v>
      </c>
      <c r="H29" s="99"/>
      <c r="I29" s="101"/>
      <c r="J29" s="99">
        <v>88.059200000000004</v>
      </c>
      <c r="K29" s="101"/>
      <c r="L29" s="99"/>
      <c r="M29" s="100"/>
      <c r="N29" s="100"/>
      <c r="O29" s="100"/>
      <c r="P29" s="100"/>
      <c r="Q29" s="100"/>
      <c r="R29" s="100"/>
      <c r="S29" s="101"/>
      <c r="T29" s="99">
        <v>18.14123</v>
      </c>
      <c r="U29" s="100">
        <v>19.191960000000002</v>
      </c>
      <c r="V29" s="100"/>
      <c r="W29" s="101">
        <v>1.0612699999999999</v>
      </c>
      <c r="X29" s="98"/>
      <c r="Y29" s="99"/>
      <c r="Z29" s="100"/>
      <c r="AA29" s="101">
        <v>17.28781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v>287.15735000000001</v>
      </c>
      <c r="AY29" s="99"/>
      <c r="AZ29" s="100"/>
      <c r="BA29" s="100"/>
      <c r="BB29" s="100"/>
      <c r="BC29" s="100"/>
      <c r="BD29" s="100"/>
      <c r="BE29" s="100"/>
      <c r="BF29" s="101"/>
      <c r="BG29" s="99"/>
      <c r="BH29" s="101"/>
      <c r="BI29" s="98"/>
      <c r="BJ29" s="99"/>
      <c r="BK29" s="100">
        <v>184.87493000000001</v>
      </c>
      <c r="BL29" s="101"/>
      <c r="BM29" s="99"/>
      <c r="BN29" s="100">
        <v>166.56063</v>
      </c>
      <c r="BO29" s="100">
        <v>168.58996999999999</v>
      </c>
      <c r="BP29" s="100"/>
      <c r="BQ29" s="100"/>
      <c r="BR29" s="100"/>
      <c r="BS29" s="100"/>
      <c r="BT29" s="100">
        <v>289.34122000000002</v>
      </c>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9"/>
      <c r="GT29" s="101"/>
      <c r="GU29" s="98"/>
      <c r="GV29" s="98"/>
      <c r="GW29" s="98"/>
      <c r="GX29" s="1"/>
      <c r="GY29" s="98"/>
      <c r="GZ29" s="98"/>
      <c r="HA29" s="98"/>
      <c r="HB29" s="98"/>
      <c r="HC29" s="98"/>
      <c r="HD29" s="98"/>
      <c r="HE29" s="99"/>
      <c r="HF29" s="101"/>
      <c r="HG29" s="1"/>
      <c r="HH29" s="99">
        <v>3454.6074500000004</v>
      </c>
      <c r="HI29" s="100">
        <v>3417.2742600000006</v>
      </c>
      <c r="HJ29" s="101">
        <v>674.48118999999997</v>
      </c>
    </row>
    <row r="30" spans="1:218" x14ac:dyDescent="0.3">
      <c r="A30" s="1"/>
      <c r="B30" s="97" t="s">
        <v>841</v>
      </c>
      <c r="C30" s="98"/>
      <c r="D30" s="99"/>
      <c r="E30" s="100"/>
      <c r="F30" s="100">
        <v>8.8258700000000001</v>
      </c>
      <c r="G30" s="101">
        <v>8.5166900000000005</v>
      </c>
      <c r="H30" s="99"/>
      <c r="I30" s="101"/>
      <c r="J30" s="99">
        <v>88.059200000000004</v>
      </c>
      <c r="K30" s="101"/>
      <c r="L30" s="99"/>
      <c r="M30" s="100"/>
      <c r="N30" s="100"/>
      <c r="O30" s="100"/>
      <c r="P30" s="100"/>
      <c r="Q30" s="100"/>
      <c r="R30" s="100"/>
      <c r="S30" s="101"/>
      <c r="T30" s="99">
        <v>18.14123</v>
      </c>
      <c r="U30" s="100">
        <v>19.191960000000002</v>
      </c>
      <c r="V30" s="100"/>
      <c r="W30" s="101">
        <v>1.0612699999999999</v>
      </c>
      <c r="X30" s="98"/>
      <c r="Y30" s="99"/>
      <c r="Z30" s="100"/>
      <c r="AA30" s="101">
        <v>17.28781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v>287.15735000000001</v>
      </c>
      <c r="AY30" s="99"/>
      <c r="AZ30" s="100"/>
      <c r="BA30" s="100"/>
      <c r="BB30" s="100"/>
      <c r="BC30" s="100"/>
      <c r="BD30" s="100"/>
      <c r="BE30" s="100"/>
      <c r="BF30" s="101"/>
      <c r="BG30" s="99"/>
      <c r="BH30" s="101"/>
      <c r="BI30" s="98"/>
      <c r="BJ30" s="99"/>
      <c r="BK30" s="100">
        <v>184.87493000000001</v>
      </c>
      <c r="BL30" s="101"/>
      <c r="BM30" s="99"/>
      <c r="BN30" s="100">
        <v>166.56063</v>
      </c>
      <c r="BO30" s="100">
        <v>168.58996999999999</v>
      </c>
      <c r="BP30" s="100"/>
      <c r="BQ30" s="100"/>
      <c r="BR30" s="100"/>
      <c r="BS30" s="100"/>
      <c r="BT30" s="100">
        <v>289.34122000000002</v>
      </c>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9"/>
      <c r="GT30" s="101"/>
      <c r="GU30" s="98"/>
      <c r="GV30" s="98"/>
      <c r="GW30" s="98"/>
      <c r="GX30" s="1"/>
      <c r="GY30" s="98"/>
      <c r="GZ30" s="98"/>
      <c r="HA30" s="98"/>
      <c r="HB30" s="98"/>
      <c r="HC30" s="98"/>
      <c r="HD30" s="98"/>
      <c r="HE30" s="99"/>
      <c r="HF30" s="101"/>
      <c r="HG30" s="1"/>
      <c r="HH30" s="99">
        <v>3454.6074500000004</v>
      </c>
      <c r="HI30" s="100">
        <v>3417.2742600000006</v>
      </c>
      <c r="HJ30" s="101">
        <v>674.48118999999997</v>
      </c>
    </row>
    <row r="31" spans="1:218" x14ac:dyDescent="0.3">
      <c r="A31" s="1"/>
      <c r="B31" s="97" t="s">
        <v>842</v>
      </c>
      <c r="C31" s="98"/>
      <c r="D31" s="99"/>
      <c r="E31" s="100"/>
      <c r="F31" s="100">
        <v>8.8258700000000001</v>
      </c>
      <c r="G31" s="101">
        <v>8.5166900000000005</v>
      </c>
      <c r="H31" s="99"/>
      <c r="I31" s="101"/>
      <c r="J31" s="99">
        <v>88.059200000000004</v>
      </c>
      <c r="K31" s="101"/>
      <c r="L31" s="99"/>
      <c r="M31" s="100"/>
      <c r="N31" s="100"/>
      <c r="O31" s="100"/>
      <c r="P31" s="100"/>
      <c r="Q31" s="100"/>
      <c r="R31" s="100"/>
      <c r="S31" s="101"/>
      <c r="T31" s="99">
        <v>18.14123</v>
      </c>
      <c r="U31" s="100">
        <v>19.191960000000002</v>
      </c>
      <c r="V31" s="100"/>
      <c r="W31" s="101">
        <v>1.0612699999999999</v>
      </c>
      <c r="X31" s="98"/>
      <c r="Y31" s="99"/>
      <c r="Z31" s="100"/>
      <c r="AA31" s="101">
        <v>17.28781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v>287.15735000000001</v>
      </c>
      <c r="AY31" s="99"/>
      <c r="AZ31" s="100"/>
      <c r="BA31" s="100"/>
      <c r="BB31" s="100"/>
      <c r="BC31" s="100"/>
      <c r="BD31" s="100"/>
      <c r="BE31" s="100"/>
      <c r="BF31" s="101"/>
      <c r="BG31" s="99"/>
      <c r="BH31" s="101"/>
      <c r="BI31" s="98"/>
      <c r="BJ31" s="99"/>
      <c r="BK31" s="100">
        <v>184.87493000000001</v>
      </c>
      <c r="BL31" s="101"/>
      <c r="BM31" s="99"/>
      <c r="BN31" s="100">
        <v>166.56063</v>
      </c>
      <c r="BO31" s="100">
        <v>168.58996999999999</v>
      </c>
      <c r="BP31" s="100"/>
      <c r="BQ31" s="100"/>
      <c r="BR31" s="100"/>
      <c r="BS31" s="100"/>
      <c r="BT31" s="100">
        <v>289.34122000000002</v>
      </c>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9"/>
      <c r="GT31" s="101"/>
      <c r="GU31" s="98"/>
      <c r="GV31" s="98"/>
      <c r="GW31" s="98"/>
      <c r="GX31" s="1"/>
      <c r="GY31" s="98"/>
      <c r="GZ31" s="98"/>
      <c r="HA31" s="98"/>
      <c r="HB31" s="98"/>
      <c r="HC31" s="98"/>
      <c r="HD31" s="98"/>
      <c r="HE31" s="99"/>
      <c r="HF31" s="101"/>
      <c r="HG31" s="1"/>
      <c r="HH31" s="99">
        <v>3454.6074500000004</v>
      </c>
      <c r="HI31" s="100">
        <v>3417.2742600000006</v>
      </c>
      <c r="HJ31" s="101">
        <v>674.48118999999997</v>
      </c>
    </row>
    <row r="32" spans="1:218" x14ac:dyDescent="0.3">
      <c r="A32" s="1"/>
      <c r="B32" s="97" t="s">
        <v>843</v>
      </c>
      <c r="C32" s="98"/>
      <c r="D32" s="99"/>
      <c r="E32" s="100"/>
      <c r="F32" s="100">
        <v>8.8258700000000001</v>
      </c>
      <c r="G32" s="101">
        <v>8.5166900000000005</v>
      </c>
      <c r="H32" s="99"/>
      <c r="I32" s="101"/>
      <c r="J32" s="99">
        <v>88.059200000000004</v>
      </c>
      <c r="K32" s="101"/>
      <c r="L32" s="99"/>
      <c r="M32" s="100"/>
      <c r="N32" s="100"/>
      <c r="O32" s="100"/>
      <c r="P32" s="100"/>
      <c r="Q32" s="100"/>
      <c r="R32" s="100"/>
      <c r="S32" s="101"/>
      <c r="T32" s="99">
        <v>18.14123</v>
      </c>
      <c r="U32" s="100">
        <v>19.191960000000002</v>
      </c>
      <c r="V32" s="100"/>
      <c r="W32" s="101">
        <v>1.0612699999999999</v>
      </c>
      <c r="X32" s="98"/>
      <c r="Y32" s="99"/>
      <c r="Z32" s="100"/>
      <c r="AA32" s="101">
        <v>17.28781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v>287.15735000000001</v>
      </c>
      <c r="AY32" s="99"/>
      <c r="AZ32" s="100"/>
      <c r="BA32" s="100"/>
      <c r="BB32" s="100"/>
      <c r="BC32" s="100"/>
      <c r="BD32" s="100"/>
      <c r="BE32" s="100"/>
      <c r="BF32" s="101"/>
      <c r="BG32" s="99"/>
      <c r="BH32" s="101"/>
      <c r="BI32" s="98"/>
      <c r="BJ32" s="99"/>
      <c r="BK32" s="100">
        <v>184.87493000000001</v>
      </c>
      <c r="BL32" s="101"/>
      <c r="BM32" s="99"/>
      <c r="BN32" s="100">
        <v>166.56063</v>
      </c>
      <c r="BO32" s="100">
        <v>168.58996999999999</v>
      </c>
      <c r="BP32" s="100"/>
      <c r="BQ32" s="100"/>
      <c r="BR32" s="100"/>
      <c r="BS32" s="100"/>
      <c r="BT32" s="100">
        <v>289.34122000000002</v>
      </c>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9"/>
      <c r="GT32" s="101"/>
      <c r="GU32" s="98"/>
      <c r="GV32" s="98"/>
      <c r="GW32" s="98"/>
      <c r="GX32" s="1"/>
      <c r="GY32" s="98"/>
      <c r="GZ32" s="98"/>
      <c r="HA32" s="98"/>
      <c r="HB32" s="98"/>
      <c r="HC32" s="98"/>
      <c r="HD32" s="98"/>
      <c r="HE32" s="99"/>
      <c r="HF32" s="101"/>
      <c r="HG32" s="1"/>
      <c r="HH32" s="99">
        <v>3454.6074500000004</v>
      </c>
      <c r="HI32" s="100">
        <v>3417.2742600000006</v>
      </c>
      <c r="HJ32" s="101">
        <v>674.48118999999997</v>
      </c>
    </row>
    <row r="33" spans="1:218" x14ac:dyDescent="0.3">
      <c r="A33" s="1"/>
      <c r="B33" s="97" t="s">
        <v>844</v>
      </c>
      <c r="C33" s="98"/>
      <c r="D33" s="99"/>
      <c r="E33" s="100"/>
      <c r="F33" s="100">
        <v>8.8258700000000001</v>
      </c>
      <c r="G33" s="101">
        <v>8.5166900000000005</v>
      </c>
      <c r="H33" s="99"/>
      <c r="I33" s="101"/>
      <c r="J33" s="99">
        <v>88.059200000000004</v>
      </c>
      <c r="K33" s="101"/>
      <c r="L33" s="99"/>
      <c r="M33" s="100"/>
      <c r="N33" s="100"/>
      <c r="O33" s="100"/>
      <c r="P33" s="100"/>
      <c r="Q33" s="100"/>
      <c r="R33" s="100"/>
      <c r="S33" s="101"/>
      <c r="T33" s="99">
        <v>18.14123</v>
      </c>
      <c r="U33" s="100">
        <v>19.191960000000002</v>
      </c>
      <c r="V33" s="100"/>
      <c r="W33" s="101">
        <v>1.0612699999999999</v>
      </c>
      <c r="X33" s="98"/>
      <c r="Y33" s="99"/>
      <c r="Z33" s="100"/>
      <c r="AA33" s="101">
        <v>17.28781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v>287.15735000000001</v>
      </c>
      <c r="AY33" s="99"/>
      <c r="AZ33" s="100"/>
      <c r="BA33" s="100"/>
      <c r="BB33" s="100"/>
      <c r="BC33" s="100"/>
      <c r="BD33" s="100"/>
      <c r="BE33" s="100"/>
      <c r="BF33" s="101"/>
      <c r="BG33" s="99"/>
      <c r="BH33" s="101"/>
      <c r="BI33" s="98"/>
      <c r="BJ33" s="99"/>
      <c r="BK33" s="100">
        <v>184.87493000000001</v>
      </c>
      <c r="BL33" s="101"/>
      <c r="BM33" s="99"/>
      <c r="BN33" s="100">
        <v>166.56063</v>
      </c>
      <c r="BO33" s="100">
        <v>168.58996999999999</v>
      </c>
      <c r="BP33" s="100"/>
      <c r="BQ33" s="100"/>
      <c r="BR33" s="100"/>
      <c r="BS33" s="100"/>
      <c r="BT33" s="100">
        <v>289.34122000000002</v>
      </c>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9"/>
      <c r="GT33" s="101"/>
      <c r="GU33" s="98"/>
      <c r="GV33" s="98"/>
      <c r="GW33" s="98"/>
      <c r="GX33" s="1"/>
      <c r="GY33" s="98"/>
      <c r="GZ33" s="98"/>
      <c r="HA33" s="98"/>
      <c r="HB33" s="98"/>
      <c r="HC33" s="98"/>
      <c r="HD33" s="98"/>
      <c r="HE33" s="99"/>
      <c r="HF33" s="101"/>
      <c r="HG33" s="1"/>
      <c r="HH33" s="99">
        <v>3454.6074500000004</v>
      </c>
      <c r="HI33" s="100">
        <v>3417.2742600000006</v>
      </c>
      <c r="HJ33" s="101">
        <v>674.48118999999997</v>
      </c>
    </row>
    <row r="34" spans="1:218" x14ac:dyDescent="0.3">
      <c r="A34" s="1"/>
      <c r="B34" s="97" t="s">
        <v>845</v>
      </c>
      <c r="C34" s="98"/>
      <c r="D34" s="99"/>
      <c r="E34" s="100"/>
      <c r="F34" s="100">
        <v>8.8258700000000001</v>
      </c>
      <c r="G34" s="101">
        <v>8.5166900000000005</v>
      </c>
      <c r="H34" s="99"/>
      <c r="I34" s="101"/>
      <c r="J34" s="99">
        <v>88.059200000000004</v>
      </c>
      <c r="K34" s="101"/>
      <c r="L34" s="99"/>
      <c r="M34" s="100"/>
      <c r="N34" s="100"/>
      <c r="O34" s="100"/>
      <c r="P34" s="100"/>
      <c r="Q34" s="100"/>
      <c r="R34" s="100"/>
      <c r="S34" s="101"/>
      <c r="T34" s="99">
        <v>18.14123</v>
      </c>
      <c r="U34" s="100">
        <v>19.191960000000002</v>
      </c>
      <c r="V34" s="100"/>
      <c r="W34" s="101">
        <v>1.0612699999999999</v>
      </c>
      <c r="X34" s="98"/>
      <c r="Y34" s="99"/>
      <c r="Z34" s="100"/>
      <c r="AA34" s="101">
        <v>17.28781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v>287.15735000000001</v>
      </c>
      <c r="AY34" s="99"/>
      <c r="AZ34" s="100"/>
      <c r="BA34" s="100"/>
      <c r="BB34" s="100"/>
      <c r="BC34" s="100"/>
      <c r="BD34" s="100"/>
      <c r="BE34" s="100"/>
      <c r="BF34" s="101"/>
      <c r="BG34" s="99"/>
      <c r="BH34" s="101"/>
      <c r="BI34" s="98"/>
      <c r="BJ34" s="99"/>
      <c r="BK34" s="100">
        <v>184.87493000000001</v>
      </c>
      <c r="BL34" s="101"/>
      <c r="BM34" s="99"/>
      <c r="BN34" s="100">
        <v>166.56063</v>
      </c>
      <c r="BO34" s="100">
        <v>168.58996999999999</v>
      </c>
      <c r="BP34" s="100"/>
      <c r="BQ34" s="100"/>
      <c r="BR34" s="100"/>
      <c r="BS34" s="100"/>
      <c r="BT34" s="100">
        <v>289.34122000000002</v>
      </c>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9"/>
      <c r="GT34" s="101"/>
      <c r="GU34" s="98"/>
      <c r="GV34" s="98"/>
      <c r="GW34" s="98"/>
      <c r="GX34" s="1"/>
      <c r="GY34" s="98"/>
      <c r="GZ34" s="98"/>
      <c r="HA34" s="98"/>
      <c r="HB34" s="98"/>
      <c r="HC34" s="98"/>
      <c r="HD34" s="98"/>
      <c r="HE34" s="99"/>
      <c r="HF34" s="101"/>
      <c r="HG34" s="1"/>
      <c r="HH34" s="99">
        <v>3454.6074500000004</v>
      </c>
      <c r="HI34" s="100">
        <v>3417.2742600000006</v>
      </c>
      <c r="HJ34" s="101">
        <v>674.48118999999997</v>
      </c>
    </row>
    <row r="35" spans="1:218" x14ac:dyDescent="0.3">
      <c r="A35" s="1"/>
      <c r="B35" s="97" t="s">
        <v>846</v>
      </c>
      <c r="C35" s="98"/>
      <c r="D35" s="99"/>
      <c r="E35" s="100"/>
      <c r="F35" s="100">
        <v>8.8258700000000001</v>
      </c>
      <c r="G35" s="101">
        <v>8.5166900000000005</v>
      </c>
      <c r="H35" s="99"/>
      <c r="I35" s="101"/>
      <c r="J35" s="99">
        <v>88.059200000000004</v>
      </c>
      <c r="K35" s="101"/>
      <c r="L35" s="99"/>
      <c r="M35" s="100"/>
      <c r="N35" s="100"/>
      <c r="O35" s="100"/>
      <c r="P35" s="100"/>
      <c r="Q35" s="100"/>
      <c r="R35" s="100"/>
      <c r="S35" s="101"/>
      <c r="T35" s="99">
        <v>18.14123</v>
      </c>
      <c r="U35" s="100">
        <v>19.191960000000002</v>
      </c>
      <c r="V35" s="100"/>
      <c r="W35" s="101">
        <v>1.0612699999999999</v>
      </c>
      <c r="X35" s="98"/>
      <c r="Y35" s="99"/>
      <c r="Z35" s="100"/>
      <c r="AA35" s="101">
        <v>17.28781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v>287.15735000000001</v>
      </c>
      <c r="AY35" s="99"/>
      <c r="AZ35" s="100"/>
      <c r="BA35" s="100"/>
      <c r="BB35" s="100"/>
      <c r="BC35" s="100"/>
      <c r="BD35" s="100"/>
      <c r="BE35" s="100"/>
      <c r="BF35" s="101"/>
      <c r="BG35" s="99"/>
      <c r="BH35" s="101"/>
      <c r="BI35" s="98"/>
      <c r="BJ35" s="99"/>
      <c r="BK35" s="100">
        <v>184.87493000000001</v>
      </c>
      <c r="BL35" s="101"/>
      <c r="BM35" s="99"/>
      <c r="BN35" s="100">
        <v>166.56063</v>
      </c>
      <c r="BO35" s="100">
        <v>168.58996999999999</v>
      </c>
      <c r="BP35" s="100"/>
      <c r="BQ35" s="100"/>
      <c r="BR35" s="100"/>
      <c r="BS35" s="100"/>
      <c r="BT35" s="100">
        <v>289.34122000000002</v>
      </c>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9"/>
      <c r="GT35" s="101"/>
      <c r="GU35" s="98"/>
      <c r="GV35" s="98"/>
      <c r="GW35" s="98"/>
      <c r="GX35" s="1"/>
      <c r="GY35" s="98"/>
      <c r="GZ35" s="98"/>
      <c r="HA35" s="98"/>
      <c r="HB35" s="98"/>
      <c r="HC35" s="98"/>
      <c r="HD35" s="98"/>
      <c r="HE35" s="99"/>
      <c r="HF35" s="101"/>
      <c r="HG35" s="1"/>
      <c r="HH35" s="99">
        <v>3454.6074500000004</v>
      </c>
      <c r="HI35" s="100">
        <v>3417.2742600000006</v>
      </c>
      <c r="HJ35" s="101">
        <v>668.70831999999996</v>
      </c>
    </row>
    <row r="36" spans="1:218" x14ac:dyDescent="0.3">
      <c r="A36" s="1"/>
      <c r="B36" s="97" t="s">
        <v>847</v>
      </c>
      <c r="C36" s="98"/>
      <c r="D36" s="99"/>
      <c r="E36" s="100"/>
      <c r="F36" s="100">
        <v>8.8258700000000001</v>
      </c>
      <c r="G36" s="101">
        <v>8.5166900000000005</v>
      </c>
      <c r="H36" s="99"/>
      <c r="I36" s="101"/>
      <c r="J36" s="99">
        <v>88.059200000000004</v>
      </c>
      <c r="K36" s="101"/>
      <c r="L36" s="99"/>
      <c r="M36" s="100"/>
      <c r="N36" s="100"/>
      <c r="O36" s="100"/>
      <c r="P36" s="100"/>
      <c r="Q36" s="100"/>
      <c r="R36" s="100"/>
      <c r="S36" s="101"/>
      <c r="T36" s="99">
        <v>18.14123</v>
      </c>
      <c r="U36" s="100">
        <v>19.191960000000002</v>
      </c>
      <c r="V36" s="100"/>
      <c r="W36" s="101">
        <v>1.0612699999999999</v>
      </c>
      <c r="X36" s="98"/>
      <c r="Y36" s="99"/>
      <c r="Z36" s="100"/>
      <c r="AA36" s="101">
        <v>17.28781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v>287.15735000000001</v>
      </c>
      <c r="AY36" s="99"/>
      <c r="AZ36" s="100"/>
      <c r="BA36" s="100"/>
      <c r="BB36" s="100"/>
      <c r="BC36" s="100"/>
      <c r="BD36" s="100"/>
      <c r="BE36" s="100"/>
      <c r="BF36" s="101"/>
      <c r="BG36" s="99"/>
      <c r="BH36" s="101"/>
      <c r="BI36" s="98"/>
      <c r="BJ36" s="99"/>
      <c r="BK36" s="100">
        <v>184.87493000000001</v>
      </c>
      <c r="BL36" s="101"/>
      <c r="BM36" s="99"/>
      <c r="BN36" s="100">
        <v>166.56063</v>
      </c>
      <c r="BO36" s="100">
        <v>168.58996999999999</v>
      </c>
      <c r="BP36" s="100"/>
      <c r="BQ36" s="100"/>
      <c r="BR36" s="100"/>
      <c r="BS36" s="100"/>
      <c r="BT36" s="100">
        <v>289.34122000000002</v>
      </c>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9"/>
      <c r="GT36" s="101"/>
      <c r="GU36" s="98"/>
      <c r="GV36" s="98"/>
      <c r="GW36" s="98"/>
      <c r="GX36" s="1"/>
      <c r="GY36" s="98"/>
      <c r="GZ36" s="98"/>
      <c r="HA36" s="98"/>
      <c r="HB36" s="98"/>
      <c r="HC36" s="98"/>
      <c r="HD36" s="98"/>
      <c r="HE36" s="99"/>
      <c r="HF36" s="101"/>
      <c r="HG36" s="1"/>
      <c r="HH36" s="99">
        <v>3454.6074500000004</v>
      </c>
      <c r="HI36" s="100">
        <v>3417.2742600000006</v>
      </c>
      <c r="HJ36" s="101">
        <v>668.70831999999996</v>
      </c>
    </row>
    <row r="37" spans="1:218" x14ac:dyDescent="0.3">
      <c r="A37" s="1"/>
      <c r="B37" s="97" t="s">
        <v>848</v>
      </c>
      <c r="C37" s="98"/>
      <c r="D37" s="99"/>
      <c r="E37" s="100"/>
      <c r="F37" s="100">
        <v>8.8258700000000001</v>
      </c>
      <c r="G37" s="101">
        <v>8.5166900000000005</v>
      </c>
      <c r="H37" s="99"/>
      <c r="I37" s="101"/>
      <c r="J37" s="99">
        <v>88.059200000000004</v>
      </c>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v>287.15735000000001</v>
      </c>
      <c r="AY37" s="99"/>
      <c r="AZ37" s="100"/>
      <c r="BA37" s="100"/>
      <c r="BB37" s="100"/>
      <c r="BC37" s="100"/>
      <c r="BD37" s="100"/>
      <c r="BE37" s="100"/>
      <c r="BF37" s="101"/>
      <c r="BG37" s="99"/>
      <c r="BH37" s="101"/>
      <c r="BI37" s="98"/>
      <c r="BJ37" s="99"/>
      <c r="BK37" s="100">
        <v>184.87493000000001</v>
      </c>
      <c r="BL37" s="101"/>
      <c r="BM37" s="99"/>
      <c r="BN37" s="100">
        <v>166.56063</v>
      </c>
      <c r="BO37" s="100">
        <v>168.58996999999999</v>
      </c>
      <c r="BP37" s="100"/>
      <c r="BQ37" s="100"/>
      <c r="BR37" s="100"/>
      <c r="BS37" s="100"/>
      <c r="BT37" s="100">
        <v>289.34122000000002</v>
      </c>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9"/>
      <c r="GT37" s="101"/>
      <c r="GU37" s="98"/>
      <c r="GV37" s="98"/>
      <c r="GW37" s="98"/>
      <c r="GX37" s="1"/>
      <c r="GY37" s="98"/>
      <c r="GZ37" s="98"/>
      <c r="HA37" s="98"/>
      <c r="HB37" s="98"/>
      <c r="HC37" s="98"/>
      <c r="HD37" s="98"/>
      <c r="HE37" s="99"/>
      <c r="HF37" s="101"/>
      <c r="HG37" s="1"/>
      <c r="HH37" s="99">
        <v>3460.3803200000002</v>
      </c>
      <c r="HI37" s="100">
        <v>3423.0471300000004</v>
      </c>
      <c r="HJ37" s="101">
        <v>668.70831999999996</v>
      </c>
    </row>
    <row r="38" spans="1:218" x14ac:dyDescent="0.3">
      <c r="A38" s="1"/>
      <c r="B38" s="97" t="s">
        <v>849</v>
      </c>
      <c r="C38" s="98"/>
      <c r="D38" s="99"/>
      <c r="E38" s="100"/>
      <c r="F38" s="100">
        <v>8.8258700000000001</v>
      </c>
      <c r="G38" s="101">
        <v>8.5166900000000005</v>
      </c>
      <c r="H38" s="99"/>
      <c r="I38" s="101"/>
      <c r="J38" s="99">
        <v>88.059200000000004</v>
      </c>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v>287.15735000000001</v>
      </c>
      <c r="AY38" s="99"/>
      <c r="AZ38" s="100"/>
      <c r="BA38" s="100"/>
      <c r="BB38" s="100"/>
      <c r="BC38" s="100"/>
      <c r="BD38" s="100"/>
      <c r="BE38" s="100"/>
      <c r="BF38" s="101"/>
      <c r="BG38" s="99"/>
      <c r="BH38" s="101"/>
      <c r="BI38" s="98"/>
      <c r="BJ38" s="99"/>
      <c r="BK38" s="100">
        <v>184.87493000000001</v>
      </c>
      <c r="BL38" s="101"/>
      <c r="BM38" s="99"/>
      <c r="BN38" s="100">
        <v>166.56063</v>
      </c>
      <c r="BO38" s="100">
        <v>168.58996999999999</v>
      </c>
      <c r="BP38" s="100"/>
      <c r="BQ38" s="100"/>
      <c r="BR38" s="100"/>
      <c r="BS38" s="100"/>
      <c r="BT38" s="100">
        <v>289.34122000000002</v>
      </c>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9"/>
      <c r="GT38" s="101"/>
      <c r="GU38" s="98"/>
      <c r="GV38" s="98"/>
      <c r="GW38" s="98"/>
      <c r="GX38" s="1"/>
      <c r="GY38" s="98"/>
      <c r="GZ38" s="98"/>
      <c r="HA38" s="98"/>
      <c r="HB38" s="98"/>
      <c r="HC38" s="98"/>
      <c r="HD38" s="98"/>
      <c r="HE38" s="99"/>
      <c r="HF38" s="101"/>
      <c r="HG38" s="1"/>
      <c r="HH38" s="99">
        <v>3460.3803200000002</v>
      </c>
      <c r="HI38" s="100">
        <v>3423.0471300000004</v>
      </c>
      <c r="HJ38" s="101">
        <v>668.70831999999996</v>
      </c>
    </row>
    <row r="39" spans="1:218" x14ac:dyDescent="0.3">
      <c r="A39" s="1"/>
      <c r="B39" s="97" t="s">
        <v>850</v>
      </c>
      <c r="C39" s="98"/>
      <c r="D39" s="99"/>
      <c r="E39" s="100"/>
      <c r="F39" s="100">
        <v>8.8258700000000001</v>
      </c>
      <c r="G39" s="101">
        <v>8.5166900000000005</v>
      </c>
      <c r="H39" s="99"/>
      <c r="I39" s="101"/>
      <c r="J39" s="99">
        <v>88.059200000000004</v>
      </c>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v>287.15735000000001</v>
      </c>
      <c r="AY39" s="99"/>
      <c r="AZ39" s="100"/>
      <c r="BA39" s="100"/>
      <c r="BB39" s="100"/>
      <c r="BC39" s="100"/>
      <c r="BD39" s="100"/>
      <c r="BE39" s="100"/>
      <c r="BF39" s="101"/>
      <c r="BG39" s="99"/>
      <c r="BH39" s="101"/>
      <c r="BI39" s="98"/>
      <c r="BJ39" s="99"/>
      <c r="BK39" s="100">
        <v>184.87493000000001</v>
      </c>
      <c r="BL39" s="101"/>
      <c r="BM39" s="99"/>
      <c r="BN39" s="100">
        <v>166.56063</v>
      </c>
      <c r="BO39" s="100">
        <v>168.58996999999999</v>
      </c>
      <c r="BP39" s="100"/>
      <c r="BQ39" s="100"/>
      <c r="BR39" s="100"/>
      <c r="BS39" s="100"/>
      <c r="BT39" s="100">
        <v>289.34122000000002</v>
      </c>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9"/>
      <c r="GT39" s="101"/>
      <c r="GU39" s="98"/>
      <c r="GV39" s="98"/>
      <c r="GW39" s="98"/>
      <c r="GX39" s="1"/>
      <c r="GY39" s="98"/>
      <c r="GZ39" s="98"/>
      <c r="HA39" s="98"/>
      <c r="HB39" s="98"/>
      <c r="HC39" s="98"/>
      <c r="HD39" s="98"/>
      <c r="HE39" s="99"/>
      <c r="HF39" s="101"/>
      <c r="HG39" s="1"/>
      <c r="HH39" s="99">
        <v>3460.3803200000002</v>
      </c>
      <c r="HI39" s="100">
        <v>3423.0471300000004</v>
      </c>
      <c r="HJ39" s="101">
        <v>668.70831999999996</v>
      </c>
    </row>
    <row r="40" spans="1:218" x14ac:dyDescent="0.3">
      <c r="A40" s="1"/>
      <c r="B40" s="97" t="s">
        <v>851</v>
      </c>
      <c r="C40" s="98"/>
      <c r="D40" s="99"/>
      <c r="E40" s="100"/>
      <c r="F40" s="100">
        <v>8.8258700000000001</v>
      </c>
      <c r="G40" s="101">
        <v>8.5166900000000005</v>
      </c>
      <c r="H40" s="99"/>
      <c r="I40" s="101"/>
      <c r="J40" s="99">
        <v>88.059200000000004</v>
      </c>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v>287.15735000000001</v>
      </c>
      <c r="AY40" s="99"/>
      <c r="AZ40" s="100"/>
      <c r="BA40" s="100"/>
      <c r="BB40" s="100"/>
      <c r="BC40" s="100"/>
      <c r="BD40" s="100"/>
      <c r="BE40" s="100"/>
      <c r="BF40" s="101"/>
      <c r="BG40" s="99"/>
      <c r="BH40" s="101"/>
      <c r="BI40" s="98"/>
      <c r="BJ40" s="99"/>
      <c r="BK40" s="100">
        <v>184.87493000000001</v>
      </c>
      <c r="BL40" s="101"/>
      <c r="BM40" s="99"/>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9"/>
      <c r="GT40" s="101"/>
      <c r="GU40" s="98"/>
      <c r="GV40" s="98"/>
      <c r="GW40" s="98"/>
      <c r="GX40" s="1"/>
      <c r="GY40" s="98"/>
      <c r="GZ40" s="98"/>
      <c r="HA40" s="98"/>
      <c r="HB40" s="98"/>
      <c r="HC40" s="98"/>
      <c r="HD40" s="98"/>
      <c r="HE40" s="99"/>
      <c r="HF40" s="101"/>
      <c r="HG40" s="1"/>
      <c r="HH40" s="99">
        <v>3147.9784200000004</v>
      </c>
      <c r="HI40" s="100">
        <v>3110.6452300000005</v>
      </c>
      <c r="HJ40" s="101">
        <v>668.70831999999996</v>
      </c>
    </row>
    <row r="41" spans="1:218" x14ac:dyDescent="0.3">
      <c r="A41" s="1"/>
      <c r="B41" s="97" t="s">
        <v>852</v>
      </c>
      <c r="C41" s="98"/>
      <c r="D41" s="99"/>
      <c r="E41" s="100"/>
      <c r="F41" s="100">
        <v>8.8258700000000001</v>
      </c>
      <c r="G41" s="101">
        <v>8.5166900000000005</v>
      </c>
      <c r="H41" s="99"/>
      <c r="I41" s="101"/>
      <c r="J41" s="99">
        <v>88.059200000000004</v>
      </c>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v>287.15735000000001</v>
      </c>
      <c r="AY41" s="99"/>
      <c r="AZ41" s="100"/>
      <c r="BA41" s="100"/>
      <c r="BB41" s="100"/>
      <c r="BC41" s="100"/>
      <c r="BD41" s="100"/>
      <c r="BE41" s="100"/>
      <c r="BF41" s="101"/>
      <c r="BG41" s="99"/>
      <c r="BH41" s="101"/>
      <c r="BI41" s="98"/>
      <c r="BJ41" s="99"/>
      <c r="BK41" s="100">
        <v>184.87493000000001</v>
      </c>
      <c r="BL41" s="101"/>
      <c r="BM41" s="99"/>
      <c r="BN41" s="100">
        <v>166.56063</v>
      </c>
      <c r="BO41" s="100">
        <v>168.58996999999999</v>
      </c>
      <c r="BP41" s="100"/>
      <c r="BQ41" s="100"/>
      <c r="BR41" s="100"/>
      <c r="BS41" s="100"/>
      <c r="BT41" s="100"/>
      <c r="BU41" s="100"/>
      <c r="BV41" s="100">
        <v>36.281509999999997</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9"/>
      <c r="GT41" s="101"/>
      <c r="GU41" s="98"/>
      <c r="GV41" s="98"/>
      <c r="GW41" s="98"/>
      <c r="GX41" s="1"/>
      <c r="GY41" s="98"/>
      <c r="GZ41" s="98"/>
      <c r="HA41" s="98"/>
      <c r="HB41" s="98"/>
      <c r="HC41" s="98"/>
      <c r="HD41" s="98"/>
      <c r="HE41" s="99"/>
      <c r="HF41" s="101"/>
      <c r="HG41" s="1"/>
      <c r="HH41" s="99">
        <v>3073.7629100000004</v>
      </c>
      <c r="HI41" s="100">
        <v>3036.4297200000005</v>
      </c>
      <c r="HJ41" s="101">
        <v>668.70831999999996</v>
      </c>
    </row>
    <row r="42" spans="1:218" x14ac:dyDescent="0.3">
      <c r="A42" s="1"/>
      <c r="B42" s="97" t="s">
        <v>853</v>
      </c>
      <c r="C42" s="98"/>
      <c r="D42" s="99"/>
      <c r="E42" s="100"/>
      <c r="F42" s="100">
        <v>8.8258700000000001</v>
      </c>
      <c r="G42" s="101">
        <v>8.5166900000000005</v>
      </c>
      <c r="H42" s="99"/>
      <c r="I42" s="101"/>
      <c r="J42" s="99">
        <v>88.059200000000004</v>
      </c>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v>287.15735000000001</v>
      </c>
      <c r="AY42" s="99"/>
      <c r="AZ42" s="100"/>
      <c r="BA42" s="100"/>
      <c r="BB42" s="100"/>
      <c r="BC42" s="100"/>
      <c r="BD42" s="100"/>
      <c r="BE42" s="100"/>
      <c r="BF42" s="101"/>
      <c r="BG42" s="99"/>
      <c r="BH42" s="101"/>
      <c r="BI42" s="98"/>
      <c r="BJ42" s="99"/>
      <c r="BK42" s="100">
        <v>184.87493000000001</v>
      </c>
      <c r="BL42" s="101"/>
      <c r="BM42" s="99"/>
      <c r="BN42" s="100">
        <v>166.56063</v>
      </c>
      <c r="BO42" s="100">
        <v>168.58996999999999</v>
      </c>
      <c r="BP42" s="100"/>
      <c r="BQ42" s="100"/>
      <c r="BR42" s="100"/>
      <c r="BS42" s="100"/>
      <c r="BT42" s="100"/>
      <c r="BU42" s="100"/>
      <c r="BV42" s="100">
        <v>36.281509999999997</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9"/>
      <c r="GT42" s="101"/>
      <c r="GU42" s="98"/>
      <c r="GV42" s="98"/>
      <c r="GW42" s="98"/>
      <c r="GX42" s="1"/>
      <c r="GY42" s="98"/>
      <c r="GZ42" s="98"/>
      <c r="HA42" s="98"/>
      <c r="HB42" s="98"/>
      <c r="HC42" s="98"/>
      <c r="HD42" s="98"/>
      <c r="HE42" s="99"/>
      <c r="HF42" s="101"/>
      <c r="HG42" s="1"/>
      <c r="HH42" s="99">
        <v>3073.7629100000004</v>
      </c>
      <c r="HI42" s="100">
        <v>3036.4297200000005</v>
      </c>
      <c r="HJ42" s="101">
        <v>668.70831999999996</v>
      </c>
    </row>
    <row r="43" spans="1:218" x14ac:dyDescent="0.3">
      <c r="A43" s="1"/>
      <c r="B43" s="97" t="s">
        <v>854</v>
      </c>
      <c r="C43" s="98"/>
      <c r="D43" s="99"/>
      <c r="E43" s="100"/>
      <c r="F43" s="100">
        <v>8.8258700000000001</v>
      </c>
      <c r="G43" s="101">
        <v>8.5166900000000005</v>
      </c>
      <c r="H43" s="99"/>
      <c r="I43" s="101"/>
      <c r="J43" s="99">
        <v>88.059200000000004</v>
      </c>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v>287.15735000000001</v>
      </c>
      <c r="AY43" s="99"/>
      <c r="AZ43" s="100"/>
      <c r="BA43" s="100"/>
      <c r="BB43" s="100"/>
      <c r="BC43" s="100"/>
      <c r="BD43" s="100"/>
      <c r="BE43" s="100"/>
      <c r="BF43" s="101"/>
      <c r="BG43" s="99"/>
      <c r="BH43" s="101"/>
      <c r="BI43" s="98"/>
      <c r="BJ43" s="99"/>
      <c r="BK43" s="100">
        <v>184.87493000000001</v>
      </c>
      <c r="BL43" s="101"/>
      <c r="BM43" s="99"/>
      <c r="BN43" s="100">
        <v>166.56063</v>
      </c>
      <c r="BO43" s="100">
        <v>168.58996999999999</v>
      </c>
      <c r="BP43" s="100"/>
      <c r="BQ43" s="100"/>
      <c r="BR43" s="100"/>
      <c r="BS43" s="100"/>
      <c r="BT43" s="100"/>
      <c r="BU43" s="100"/>
      <c r="BV43" s="100">
        <v>36.281509999999997</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9"/>
      <c r="GT43" s="101"/>
      <c r="GU43" s="98"/>
      <c r="GV43" s="98"/>
      <c r="GW43" s="98"/>
      <c r="GX43" s="1"/>
      <c r="GY43" s="98"/>
      <c r="GZ43" s="98"/>
      <c r="HA43" s="98"/>
      <c r="HB43" s="98"/>
      <c r="HC43" s="98"/>
      <c r="HD43" s="98"/>
      <c r="HE43" s="99"/>
      <c r="HF43" s="101"/>
      <c r="HG43" s="1"/>
      <c r="HH43" s="99">
        <v>3073.7629100000004</v>
      </c>
      <c r="HI43" s="100">
        <v>3036.4297200000005</v>
      </c>
      <c r="HJ43" s="101">
        <v>668.70831999999996</v>
      </c>
    </row>
    <row r="44" spans="1:218" x14ac:dyDescent="0.3">
      <c r="A44" s="1"/>
      <c r="B44" s="97" t="s">
        <v>855</v>
      </c>
      <c r="C44" s="98"/>
      <c r="D44" s="99"/>
      <c r="E44" s="100"/>
      <c r="F44" s="100">
        <v>8.8258700000000001</v>
      </c>
      <c r="G44" s="101">
        <v>8.5166900000000005</v>
      </c>
      <c r="H44" s="99"/>
      <c r="I44" s="101"/>
      <c r="J44" s="99">
        <v>88.059200000000004</v>
      </c>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v>287.15735000000001</v>
      </c>
      <c r="AY44" s="99"/>
      <c r="AZ44" s="100"/>
      <c r="BA44" s="100"/>
      <c r="BB44" s="100"/>
      <c r="BC44" s="100"/>
      <c r="BD44" s="100"/>
      <c r="BE44" s="100"/>
      <c r="BF44" s="101"/>
      <c r="BG44" s="99"/>
      <c r="BH44" s="101"/>
      <c r="BI44" s="98"/>
      <c r="BJ44" s="99"/>
      <c r="BK44" s="100">
        <v>184.87493000000001</v>
      </c>
      <c r="BL44" s="101"/>
      <c r="BM44" s="99"/>
      <c r="BN44" s="100">
        <v>166.56063</v>
      </c>
      <c r="BO44" s="100">
        <v>168.58996999999999</v>
      </c>
      <c r="BP44" s="100"/>
      <c r="BQ44" s="100"/>
      <c r="BR44" s="100"/>
      <c r="BS44" s="100"/>
      <c r="BT44" s="100"/>
      <c r="BU44" s="100"/>
      <c r="BV44" s="100">
        <v>36.281509999999997</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9"/>
      <c r="GT44" s="101"/>
      <c r="GU44" s="98"/>
      <c r="GV44" s="98"/>
      <c r="GW44" s="98"/>
      <c r="GX44" s="1"/>
      <c r="GY44" s="98"/>
      <c r="GZ44" s="98"/>
      <c r="HA44" s="98"/>
      <c r="HB44" s="98"/>
      <c r="HC44" s="98"/>
      <c r="HD44" s="98"/>
      <c r="HE44" s="99"/>
      <c r="HF44" s="101"/>
      <c r="HG44" s="1"/>
      <c r="HH44" s="99">
        <v>3073.7629100000004</v>
      </c>
      <c r="HI44" s="100">
        <v>3036.4297200000005</v>
      </c>
      <c r="HJ44" s="101">
        <v>668.70831999999996</v>
      </c>
    </row>
    <row r="45" spans="1:218" x14ac:dyDescent="0.3">
      <c r="A45" s="1"/>
      <c r="B45" s="97" t="s">
        <v>856</v>
      </c>
      <c r="C45" s="98"/>
      <c r="D45" s="99"/>
      <c r="E45" s="100"/>
      <c r="F45" s="100">
        <v>8.8258700000000001</v>
      </c>
      <c r="G45" s="101">
        <v>8.5166900000000005</v>
      </c>
      <c r="H45" s="99"/>
      <c r="I45" s="101"/>
      <c r="J45" s="99">
        <v>88.059200000000004</v>
      </c>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v>287.15735000000001</v>
      </c>
      <c r="AY45" s="99"/>
      <c r="AZ45" s="100"/>
      <c r="BA45" s="100"/>
      <c r="BB45" s="100"/>
      <c r="BC45" s="100"/>
      <c r="BD45" s="100"/>
      <c r="BE45" s="100"/>
      <c r="BF45" s="101"/>
      <c r="BG45" s="99"/>
      <c r="BH45" s="101"/>
      <c r="BI45" s="98"/>
      <c r="BJ45" s="99"/>
      <c r="BK45" s="100">
        <v>184.87493000000001</v>
      </c>
      <c r="BL45" s="101"/>
      <c r="BM45" s="99"/>
      <c r="BN45" s="100">
        <v>166.56063</v>
      </c>
      <c r="BO45" s="100">
        <v>168.58996999999999</v>
      </c>
      <c r="BP45" s="100"/>
      <c r="BQ45" s="100"/>
      <c r="BR45" s="100"/>
      <c r="BS45" s="100"/>
      <c r="BT45" s="100"/>
      <c r="BU45" s="100"/>
      <c r="BV45" s="100">
        <v>36.281509999999997</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9"/>
      <c r="GT45" s="101"/>
      <c r="GU45" s="98"/>
      <c r="GV45" s="98"/>
      <c r="GW45" s="98"/>
      <c r="GX45" s="1"/>
      <c r="GY45" s="98"/>
      <c r="GZ45" s="98"/>
      <c r="HA45" s="98"/>
      <c r="HB45" s="98"/>
      <c r="HC45" s="98"/>
      <c r="HD45" s="98"/>
      <c r="HE45" s="99"/>
      <c r="HF45" s="101"/>
      <c r="HG45" s="1"/>
      <c r="HH45" s="99">
        <v>3073.7629100000004</v>
      </c>
      <c r="HI45" s="100">
        <v>3036.4297200000005</v>
      </c>
      <c r="HJ45" s="101">
        <v>668.70831999999996</v>
      </c>
    </row>
    <row r="46" spans="1:218" x14ac:dyDescent="0.3">
      <c r="A46" s="1"/>
      <c r="B46" s="97" t="s">
        <v>857</v>
      </c>
      <c r="C46" s="98"/>
      <c r="D46" s="99"/>
      <c r="E46" s="100"/>
      <c r="F46" s="100">
        <v>8.8258700000000001</v>
      </c>
      <c r="G46" s="101"/>
      <c r="H46" s="99"/>
      <c r="I46" s="101"/>
      <c r="J46" s="99">
        <v>88.059200000000004</v>
      </c>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v>287.15735000000001</v>
      </c>
      <c r="AY46" s="99"/>
      <c r="AZ46" s="100"/>
      <c r="BA46" s="100"/>
      <c r="BB46" s="100"/>
      <c r="BC46" s="100"/>
      <c r="BD46" s="100"/>
      <c r="BE46" s="100"/>
      <c r="BF46" s="101"/>
      <c r="BG46" s="99"/>
      <c r="BH46" s="101"/>
      <c r="BI46" s="98"/>
      <c r="BJ46" s="99"/>
      <c r="BK46" s="100">
        <v>184.87493000000001</v>
      </c>
      <c r="BL46" s="101"/>
      <c r="BM46" s="99"/>
      <c r="BN46" s="100">
        <v>166.56063</v>
      </c>
      <c r="BO46" s="100">
        <v>168.58996999999999</v>
      </c>
      <c r="BP46" s="100"/>
      <c r="BQ46" s="100"/>
      <c r="BR46" s="100"/>
      <c r="BS46" s="100"/>
      <c r="BT46" s="100"/>
      <c r="BU46" s="100"/>
      <c r="BV46" s="100">
        <v>36.281509999999997</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9"/>
      <c r="GT46" s="101"/>
      <c r="GU46" s="98"/>
      <c r="GV46" s="98"/>
      <c r="GW46" s="98"/>
      <c r="GX46" s="1"/>
      <c r="GY46" s="98"/>
      <c r="GZ46" s="98"/>
      <c r="HA46" s="98"/>
      <c r="HB46" s="98"/>
      <c r="HC46" s="98"/>
      <c r="HD46" s="98"/>
      <c r="HE46" s="99"/>
      <c r="HF46" s="101"/>
      <c r="HG46" s="1"/>
      <c r="HH46" s="99">
        <v>3065.2462200000004</v>
      </c>
      <c r="HI46" s="100">
        <v>3027.9130300000006</v>
      </c>
      <c r="HJ46" s="101">
        <v>668.70831999999996</v>
      </c>
    </row>
    <row r="47" spans="1:218" x14ac:dyDescent="0.3">
      <c r="A47" s="1"/>
      <c r="B47" s="97" t="s">
        <v>858</v>
      </c>
      <c r="C47" s="98"/>
      <c r="D47" s="99"/>
      <c r="E47" s="100"/>
      <c r="F47" s="100">
        <v>8.8258700000000001</v>
      </c>
      <c r="G47" s="101"/>
      <c r="H47" s="99"/>
      <c r="I47" s="101"/>
      <c r="J47" s="99">
        <v>88.059200000000004</v>
      </c>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v>287.15735000000001</v>
      </c>
      <c r="AY47" s="99"/>
      <c r="AZ47" s="100"/>
      <c r="BA47" s="100"/>
      <c r="BB47" s="100"/>
      <c r="BC47" s="100"/>
      <c r="BD47" s="100"/>
      <c r="BE47" s="100"/>
      <c r="BF47" s="101"/>
      <c r="BG47" s="99"/>
      <c r="BH47" s="101"/>
      <c r="BI47" s="98"/>
      <c r="BJ47" s="99"/>
      <c r="BK47" s="100">
        <v>184.87493000000001</v>
      </c>
      <c r="BL47" s="101"/>
      <c r="BM47" s="99"/>
      <c r="BN47" s="100">
        <v>166.56063</v>
      </c>
      <c r="BO47" s="100">
        <v>168.58996999999999</v>
      </c>
      <c r="BP47" s="100"/>
      <c r="BQ47" s="100"/>
      <c r="BR47" s="100"/>
      <c r="BS47" s="100"/>
      <c r="BT47" s="100"/>
      <c r="BU47" s="100"/>
      <c r="BV47" s="100">
        <v>36.281509999999997</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9"/>
      <c r="GT47" s="101"/>
      <c r="GU47" s="98"/>
      <c r="GV47" s="98"/>
      <c r="GW47" s="98"/>
      <c r="GX47" s="1"/>
      <c r="GY47" s="98"/>
      <c r="GZ47" s="98"/>
      <c r="HA47" s="98"/>
      <c r="HB47" s="98"/>
      <c r="HC47" s="98"/>
      <c r="HD47" s="98"/>
      <c r="HE47" s="99"/>
      <c r="HF47" s="101"/>
      <c r="HG47" s="1"/>
      <c r="HH47" s="99">
        <v>3065.2462200000004</v>
      </c>
      <c r="HI47" s="100">
        <v>3027.9130300000006</v>
      </c>
      <c r="HJ47" s="101">
        <v>668.70831999999996</v>
      </c>
    </row>
    <row r="48" spans="1:218" x14ac:dyDescent="0.3">
      <c r="A48" s="1"/>
      <c r="B48" s="97" t="s">
        <v>859</v>
      </c>
      <c r="C48" s="98"/>
      <c r="D48" s="99"/>
      <c r="E48" s="100"/>
      <c r="F48" s="100">
        <v>8.8258700000000001</v>
      </c>
      <c r="G48" s="101"/>
      <c r="H48" s="99"/>
      <c r="I48" s="101"/>
      <c r="J48" s="99">
        <v>88.059200000000004</v>
      </c>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v>287.15735000000001</v>
      </c>
      <c r="AY48" s="99"/>
      <c r="AZ48" s="100"/>
      <c r="BA48" s="100"/>
      <c r="BB48" s="100"/>
      <c r="BC48" s="100"/>
      <c r="BD48" s="100"/>
      <c r="BE48" s="100"/>
      <c r="BF48" s="101"/>
      <c r="BG48" s="99"/>
      <c r="BH48" s="101"/>
      <c r="BI48" s="98"/>
      <c r="BJ48" s="99"/>
      <c r="BK48" s="100">
        <v>184.87493000000001</v>
      </c>
      <c r="BL48" s="101"/>
      <c r="BM48" s="99"/>
      <c r="BN48" s="100">
        <v>166.56063</v>
      </c>
      <c r="BO48" s="100">
        <v>168.58996999999999</v>
      </c>
      <c r="BP48" s="100"/>
      <c r="BQ48" s="100"/>
      <c r="BR48" s="100"/>
      <c r="BS48" s="100"/>
      <c r="BT48" s="100"/>
      <c r="BU48" s="100"/>
      <c r="BV48" s="100">
        <v>36.281509999999997</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9"/>
      <c r="GT48" s="101"/>
      <c r="GU48" s="98"/>
      <c r="GV48" s="98"/>
      <c r="GW48" s="98"/>
      <c r="GX48" s="1"/>
      <c r="GY48" s="98"/>
      <c r="GZ48" s="98"/>
      <c r="HA48" s="98"/>
      <c r="HB48" s="98"/>
      <c r="HC48" s="98"/>
      <c r="HD48" s="98"/>
      <c r="HE48" s="99"/>
      <c r="HF48" s="101"/>
      <c r="HG48" s="1"/>
      <c r="HH48" s="99">
        <v>3065.2462200000004</v>
      </c>
      <c r="HI48" s="100">
        <v>3027.9130300000006</v>
      </c>
      <c r="HJ48" s="101">
        <v>668.70831999999996</v>
      </c>
    </row>
    <row r="49" spans="1:218" x14ac:dyDescent="0.3">
      <c r="A49" s="1"/>
      <c r="B49" s="97" t="s">
        <v>860</v>
      </c>
      <c r="C49" s="98"/>
      <c r="D49" s="99"/>
      <c r="E49" s="100"/>
      <c r="F49" s="100">
        <v>8.8258700000000001</v>
      </c>
      <c r="G49" s="101"/>
      <c r="H49" s="99"/>
      <c r="I49" s="101"/>
      <c r="J49" s="99">
        <v>88.059200000000004</v>
      </c>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v>287.15735000000001</v>
      </c>
      <c r="AY49" s="99"/>
      <c r="AZ49" s="100"/>
      <c r="BA49" s="100"/>
      <c r="BB49" s="100"/>
      <c r="BC49" s="100"/>
      <c r="BD49" s="100"/>
      <c r="BE49" s="100"/>
      <c r="BF49" s="101"/>
      <c r="BG49" s="99"/>
      <c r="BH49" s="101"/>
      <c r="BI49" s="98"/>
      <c r="BJ49" s="99"/>
      <c r="BK49" s="100">
        <v>184.87493000000001</v>
      </c>
      <c r="BL49" s="101"/>
      <c r="BM49" s="99"/>
      <c r="BN49" s="100">
        <v>166.56063</v>
      </c>
      <c r="BO49" s="100">
        <v>168.58996999999999</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9"/>
      <c r="GT49" s="101"/>
      <c r="GU49" s="98"/>
      <c r="GV49" s="98"/>
      <c r="GW49" s="98"/>
      <c r="GX49" s="1"/>
      <c r="GY49" s="98"/>
      <c r="GZ49" s="98"/>
      <c r="HA49" s="98"/>
      <c r="HB49" s="98"/>
      <c r="HC49" s="98"/>
      <c r="HD49" s="98"/>
      <c r="HE49" s="99"/>
      <c r="HF49" s="101"/>
      <c r="HG49" s="1"/>
      <c r="HH49" s="99">
        <v>3028.9647100000002</v>
      </c>
      <c r="HI49" s="100">
        <v>2991.6315200000004</v>
      </c>
      <c r="HJ49" s="101">
        <v>668.70831999999996</v>
      </c>
    </row>
    <row r="50" spans="1:218" x14ac:dyDescent="0.3">
      <c r="A50" s="1"/>
      <c r="B50" s="97" t="s">
        <v>861</v>
      </c>
      <c r="C50" s="98"/>
      <c r="D50" s="99"/>
      <c r="E50" s="100"/>
      <c r="F50" s="100">
        <v>8.8258700000000001</v>
      </c>
      <c r="G50" s="101"/>
      <c r="H50" s="99"/>
      <c r="I50" s="101"/>
      <c r="J50" s="99">
        <v>88.059200000000004</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v>287.15735000000001</v>
      </c>
      <c r="AY50" s="99"/>
      <c r="AZ50" s="100"/>
      <c r="BA50" s="100"/>
      <c r="BB50" s="100"/>
      <c r="BC50" s="100"/>
      <c r="BD50" s="100"/>
      <c r="BE50" s="100"/>
      <c r="BF50" s="101"/>
      <c r="BG50" s="99"/>
      <c r="BH50" s="101"/>
      <c r="BI50" s="98"/>
      <c r="BJ50" s="99"/>
      <c r="BK50" s="100">
        <v>184.87493000000001</v>
      </c>
      <c r="BL50" s="101"/>
      <c r="BM50" s="99"/>
      <c r="BN50" s="100">
        <v>166.56063</v>
      </c>
      <c r="BO50" s="100">
        <v>168.58996999999999</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9"/>
      <c r="GT50" s="101"/>
      <c r="GU50" s="98"/>
      <c r="GV50" s="98"/>
      <c r="GW50" s="98"/>
      <c r="GX50" s="1"/>
      <c r="GY50" s="98"/>
      <c r="GZ50" s="98"/>
      <c r="HA50" s="98"/>
      <c r="HB50" s="98"/>
      <c r="HC50" s="98"/>
      <c r="HD50" s="98"/>
      <c r="HE50" s="99"/>
      <c r="HF50" s="101"/>
      <c r="HG50" s="1"/>
      <c r="HH50" s="99">
        <v>3052.0253900000002</v>
      </c>
      <c r="HI50" s="100">
        <v>3014.6922000000004</v>
      </c>
      <c r="HJ50" s="101">
        <v>668.70831999999996</v>
      </c>
    </row>
    <row r="51" spans="1:218" x14ac:dyDescent="0.3">
      <c r="A51" s="1"/>
      <c r="B51" s="97" t="s">
        <v>862</v>
      </c>
      <c r="C51" s="98"/>
      <c r="D51" s="99"/>
      <c r="E51" s="100"/>
      <c r="F51" s="100">
        <v>8.8258700000000001</v>
      </c>
      <c r="G51" s="101"/>
      <c r="H51" s="99"/>
      <c r="I51" s="101"/>
      <c r="J51" s="99">
        <v>88.059200000000004</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v>287.15735000000001</v>
      </c>
      <c r="AY51" s="99"/>
      <c r="AZ51" s="100"/>
      <c r="BA51" s="100"/>
      <c r="BB51" s="100"/>
      <c r="BC51" s="100"/>
      <c r="BD51" s="100"/>
      <c r="BE51" s="100"/>
      <c r="BF51" s="101"/>
      <c r="BG51" s="99"/>
      <c r="BH51" s="101"/>
      <c r="BI51" s="98"/>
      <c r="BJ51" s="99"/>
      <c r="BK51" s="100">
        <v>184.87493000000001</v>
      </c>
      <c r="BL51" s="101"/>
      <c r="BM51" s="99"/>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9"/>
      <c r="GT51" s="101"/>
      <c r="GU51" s="98"/>
      <c r="GV51" s="98"/>
      <c r="GW51" s="98"/>
      <c r="GX51" s="1"/>
      <c r="GY51" s="98"/>
      <c r="GZ51" s="98"/>
      <c r="HA51" s="98"/>
      <c r="HB51" s="98"/>
      <c r="HC51" s="98"/>
      <c r="HD51" s="98"/>
      <c r="HE51" s="99"/>
      <c r="HF51" s="101"/>
      <c r="HG51" s="1"/>
      <c r="HH51" s="99">
        <v>3162.5224100000005</v>
      </c>
      <c r="HI51" s="100">
        <v>3125.1892200000007</v>
      </c>
      <c r="HJ51" s="101">
        <v>668.70831999999996</v>
      </c>
    </row>
    <row r="52" spans="1:218" x14ac:dyDescent="0.3">
      <c r="A52" s="1"/>
      <c r="B52" s="97" t="s">
        <v>863</v>
      </c>
      <c r="C52" s="98"/>
      <c r="D52" s="99"/>
      <c r="E52" s="100"/>
      <c r="F52" s="100">
        <v>8.8258700000000001</v>
      </c>
      <c r="G52" s="101">
        <v>8.5166900000000005</v>
      </c>
      <c r="H52" s="99"/>
      <c r="I52" s="101"/>
      <c r="J52" s="99">
        <v>88.059200000000004</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v>287.15735000000001</v>
      </c>
      <c r="AY52" s="99"/>
      <c r="AZ52" s="100"/>
      <c r="BA52" s="100"/>
      <c r="BB52" s="100"/>
      <c r="BC52" s="100"/>
      <c r="BD52" s="100"/>
      <c r="BE52" s="100"/>
      <c r="BF52" s="101"/>
      <c r="BG52" s="99"/>
      <c r="BH52" s="101"/>
      <c r="BI52" s="98"/>
      <c r="BJ52" s="99"/>
      <c r="BK52" s="100">
        <v>184.87493000000001</v>
      </c>
      <c r="BL52" s="101"/>
      <c r="BM52" s="99"/>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9"/>
      <c r="GT52" s="101"/>
      <c r="GU52" s="98"/>
      <c r="GV52" s="98"/>
      <c r="GW52" s="98"/>
      <c r="GX52" s="1"/>
      <c r="GY52" s="98"/>
      <c r="GZ52" s="98"/>
      <c r="HA52" s="98"/>
      <c r="HB52" s="98"/>
      <c r="HC52" s="98"/>
      <c r="HD52" s="98"/>
      <c r="HE52" s="99"/>
      <c r="HF52" s="101"/>
      <c r="HG52" s="1"/>
      <c r="HH52" s="99">
        <v>3350.4123200000004</v>
      </c>
      <c r="HI52" s="100">
        <v>3313.0791300000005</v>
      </c>
      <c r="HJ52" s="101">
        <v>489.33510000000001</v>
      </c>
    </row>
    <row r="53" spans="1:218" x14ac:dyDescent="0.3">
      <c r="A53" s="1"/>
      <c r="B53" s="97" t="s">
        <v>864</v>
      </c>
      <c r="C53" s="98"/>
      <c r="D53" s="99"/>
      <c r="E53" s="100"/>
      <c r="F53" s="100">
        <v>8.8258700000000001</v>
      </c>
      <c r="G53" s="101">
        <v>8.5166900000000005</v>
      </c>
      <c r="H53" s="99"/>
      <c r="I53" s="101"/>
      <c r="J53" s="99">
        <v>88.059200000000004</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v>287.15735000000001</v>
      </c>
      <c r="AY53" s="99"/>
      <c r="AZ53" s="100"/>
      <c r="BA53" s="100"/>
      <c r="BB53" s="100"/>
      <c r="BC53" s="100"/>
      <c r="BD53" s="100"/>
      <c r="BE53" s="100"/>
      <c r="BF53" s="101"/>
      <c r="BG53" s="99"/>
      <c r="BH53" s="101"/>
      <c r="BI53" s="98"/>
      <c r="BJ53" s="99"/>
      <c r="BK53" s="100">
        <v>184.87493000000001</v>
      </c>
      <c r="BL53" s="101"/>
      <c r="BM53" s="99"/>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9"/>
      <c r="GT53" s="101"/>
      <c r="GU53" s="98"/>
      <c r="GV53" s="98"/>
      <c r="GW53" s="98"/>
      <c r="GX53" s="1"/>
      <c r="GY53" s="98"/>
      <c r="GZ53" s="98"/>
      <c r="HA53" s="98"/>
      <c r="HB53" s="98"/>
      <c r="HC53" s="98"/>
      <c r="HD53" s="98"/>
      <c r="HE53" s="99"/>
      <c r="HF53" s="101"/>
      <c r="HG53" s="1"/>
      <c r="HH53" s="99">
        <v>3350.4123200000004</v>
      </c>
      <c r="HI53" s="100">
        <v>3313.0791300000005</v>
      </c>
      <c r="HJ53" s="101">
        <v>489.33510000000001</v>
      </c>
    </row>
    <row r="54" spans="1:218" x14ac:dyDescent="0.3">
      <c r="A54" s="1"/>
      <c r="B54" s="97" t="s">
        <v>1448</v>
      </c>
      <c r="C54" s="98"/>
      <c r="D54" s="99"/>
      <c r="E54" s="100"/>
      <c r="F54" s="100">
        <v>8.8258700000000001</v>
      </c>
      <c r="G54" s="101">
        <v>8.5166900000000005</v>
      </c>
      <c r="H54" s="99"/>
      <c r="I54" s="101"/>
      <c r="J54" s="99">
        <v>88.059200000000004</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v>287.15735000000001</v>
      </c>
      <c r="AY54" s="99"/>
      <c r="AZ54" s="100"/>
      <c r="BA54" s="100"/>
      <c r="BB54" s="100"/>
      <c r="BC54" s="100"/>
      <c r="BD54" s="100"/>
      <c r="BE54" s="100"/>
      <c r="BF54" s="101"/>
      <c r="BG54" s="99"/>
      <c r="BH54" s="101"/>
      <c r="BI54" s="98"/>
      <c r="BJ54" s="99"/>
      <c r="BK54" s="100">
        <v>184.87493000000001</v>
      </c>
      <c r="BL54" s="101"/>
      <c r="BM54" s="99"/>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9"/>
      <c r="GT54" s="101"/>
      <c r="GU54" s="98"/>
      <c r="GV54" s="98"/>
      <c r="GW54" s="98"/>
      <c r="GX54" s="1"/>
      <c r="GY54" s="98"/>
      <c r="GZ54" s="98"/>
      <c r="HA54" s="98"/>
      <c r="HB54" s="98"/>
      <c r="HC54" s="98"/>
      <c r="HD54" s="98"/>
      <c r="HE54" s="99"/>
      <c r="HF54" s="101"/>
      <c r="HG54" s="1"/>
      <c r="HH54" s="99">
        <v>3350.4123200000004</v>
      </c>
      <c r="HI54" s="100">
        <v>3313.0791300000005</v>
      </c>
      <c r="HJ54" s="101">
        <v>489.33510000000001</v>
      </c>
    </row>
    <row r="55" spans="1:218" x14ac:dyDescent="0.3">
      <c r="A55" s="1"/>
      <c r="B55" s="106" t="s">
        <v>953</v>
      </c>
      <c r="C55" s="107">
        <v>0</v>
      </c>
      <c r="D55" s="108">
        <v>0</v>
      </c>
      <c r="E55" s="109">
        <v>0</v>
      </c>
      <c r="F55" s="109">
        <v>185.34326999999999</v>
      </c>
      <c r="G55" s="110">
        <v>153.30042</v>
      </c>
      <c r="H55" s="108">
        <v>0</v>
      </c>
      <c r="I55" s="110">
        <v>0</v>
      </c>
      <c r="J55" s="108">
        <v>2113.4207999999999</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394.85639500000002</v>
      </c>
      <c r="AB55" s="108">
        <v>0</v>
      </c>
      <c r="AC55" s="109">
        <v>0</v>
      </c>
      <c r="AD55" s="109">
        <v>0</v>
      </c>
      <c r="AE55" s="109">
        <v>0</v>
      </c>
      <c r="AF55" s="109">
        <v>293.74200000000002</v>
      </c>
      <c r="AG55" s="109">
        <v>587.08079999999995</v>
      </c>
      <c r="AH55" s="110">
        <v>246.64608000000001</v>
      </c>
      <c r="AI55" s="107">
        <v>0</v>
      </c>
      <c r="AJ55" s="107">
        <v>0</v>
      </c>
      <c r="AK55" s="107">
        <v>269.05982999999998</v>
      </c>
      <c r="AL55" s="108">
        <v>5210.9431199999999</v>
      </c>
      <c r="AM55" s="110">
        <v>190.38552000000001</v>
      </c>
      <c r="AN55" s="108">
        <v>0</v>
      </c>
      <c r="AO55" s="110">
        <v>0</v>
      </c>
      <c r="AP55" s="107">
        <v>0</v>
      </c>
      <c r="AQ55" s="108">
        <v>0</v>
      </c>
      <c r="AR55" s="110">
        <v>0</v>
      </c>
      <c r="AS55" s="107">
        <v>0</v>
      </c>
      <c r="AT55" s="107">
        <v>0</v>
      </c>
      <c r="AU55" s="107">
        <v>0</v>
      </c>
      <c r="AV55" s="108">
        <v>0</v>
      </c>
      <c r="AW55" s="109">
        <v>0</v>
      </c>
      <c r="AX55" s="110">
        <v>6891.7763999999997</v>
      </c>
      <c r="AY55" s="108">
        <v>0</v>
      </c>
      <c r="AZ55" s="109">
        <v>0</v>
      </c>
      <c r="BA55" s="109">
        <v>0</v>
      </c>
      <c r="BB55" s="109">
        <v>0</v>
      </c>
      <c r="BC55" s="109">
        <v>0</v>
      </c>
      <c r="BD55" s="109">
        <v>0</v>
      </c>
      <c r="BE55" s="109">
        <v>0</v>
      </c>
      <c r="BF55" s="110">
        <v>0</v>
      </c>
      <c r="BG55" s="108">
        <v>0</v>
      </c>
      <c r="BH55" s="110">
        <v>0</v>
      </c>
      <c r="BI55" s="107">
        <v>0</v>
      </c>
      <c r="BJ55" s="108">
        <v>162.5</v>
      </c>
      <c r="BK55" s="109">
        <v>0</v>
      </c>
      <c r="BL55" s="110">
        <v>0</v>
      </c>
      <c r="BM55" s="108">
        <v>0</v>
      </c>
      <c r="BN55" s="109">
        <v>3997.4551200000001</v>
      </c>
      <c r="BO55" s="109">
        <v>4046.1592799999999</v>
      </c>
      <c r="BP55" s="109">
        <v>0</v>
      </c>
      <c r="BQ55" s="109">
        <v>0</v>
      </c>
      <c r="BR55" s="109">
        <v>0</v>
      </c>
      <c r="BS55" s="109">
        <v>0</v>
      </c>
      <c r="BT55" s="109">
        <v>3616.7652499999999</v>
      </c>
      <c r="BU55" s="109">
        <v>0</v>
      </c>
      <c r="BV55" s="109">
        <v>2244.5694199999998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0</v>
      </c>
      <c r="GQ55" s="108">
        <v>0</v>
      </c>
      <c r="GR55" s="110">
        <v>0</v>
      </c>
      <c r="GS55" s="108">
        <v>0</v>
      </c>
      <c r="GT55" s="110">
        <v>0</v>
      </c>
      <c r="GU55" s="107">
        <v>0</v>
      </c>
      <c r="GV55" s="107">
        <v>0</v>
      </c>
      <c r="GW55" s="107">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1449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1450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1451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881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1452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GT4"/>
    <mergeCell ref="GU4"/>
    <mergeCell ref="GV4"/>
    <mergeCell ref="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1453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68</v>
      </c>
      <c r="C6" s="225"/>
      <c r="D6" s="225"/>
      <c r="E6" s="225"/>
      <c r="F6" s="225"/>
      <c r="G6" s="225"/>
      <c r="H6" s="225" t="s">
        <v>232</v>
      </c>
      <c r="I6" s="225"/>
      <c r="J6" s="225" t="s">
        <v>72</v>
      </c>
      <c r="K6" s="225"/>
      <c r="L6" s="225"/>
      <c r="M6" s="225" t="s">
        <v>615</v>
      </c>
      <c r="N6" s="225"/>
      <c r="O6" s="225" t="s">
        <v>266</v>
      </c>
      <c r="P6" s="225" t="s">
        <v>614</v>
      </c>
      <c r="Q6" s="225"/>
      <c r="R6" s="225"/>
      <c r="S6" s="225"/>
      <c r="T6" s="225" t="s">
        <v>277</v>
      </c>
      <c r="U6" s="225" t="s">
        <v>284</v>
      </c>
      <c r="V6" s="225" t="s">
        <v>88</v>
      </c>
      <c r="W6" s="225"/>
      <c r="X6" s="225"/>
      <c r="Y6" s="225"/>
      <c r="Z6" s="225"/>
      <c r="AA6" s="225" t="s">
        <v>106</v>
      </c>
      <c r="AB6" s="225"/>
      <c r="AC6" s="225" t="s">
        <v>118</v>
      </c>
      <c r="AD6" s="225"/>
      <c r="AE6" s="225"/>
      <c r="AF6" s="225"/>
      <c r="AG6" s="225" t="s">
        <v>126</v>
      </c>
      <c r="AH6" s="225"/>
      <c r="AI6" s="225"/>
      <c r="AJ6" s="225"/>
      <c r="AK6" s="225"/>
      <c r="AL6" s="225" t="s">
        <v>500</v>
      </c>
      <c r="AM6" s="225"/>
      <c r="AN6" s="225" t="s">
        <v>52</v>
      </c>
      <c r="AO6" s="225"/>
      <c r="AP6" s="225"/>
      <c r="AQ6" s="225"/>
      <c r="AR6" s="225"/>
      <c r="AS6" s="225"/>
      <c r="AT6" s="225"/>
      <c r="AU6" s="225"/>
      <c r="AV6" s="225"/>
      <c r="AW6" s="225"/>
    </row>
    <row r="7" spans="1:49" ht="39.6" x14ac:dyDescent="0.3">
      <c r="A7" s="116" t="s">
        <v>1454</v>
      </c>
      <c r="B7" s="116" t="s">
        <v>1455</v>
      </c>
      <c r="C7" s="116" t="s">
        <v>1455</v>
      </c>
      <c r="D7" s="116" t="s">
        <v>1455</v>
      </c>
      <c r="E7" s="116" t="s">
        <v>1455</v>
      </c>
      <c r="F7" s="116" t="s">
        <v>1455</v>
      </c>
      <c r="G7" s="116" t="s">
        <v>1455</v>
      </c>
      <c r="H7" s="116" t="s">
        <v>1456</v>
      </c>
      <c r="I7" s="116" t="s">
        <v>1457</v>
      </c>
      <c r="J7" s="116" t="s">
        <v>1458</v>
      </c>
      <c r="K7" s="116" t="s">
        <v>1458</v>
      </c>
      <c r="L7" s="116" t="s">
        <v>1458</v>
      </c>
      <c r="M7" s="116" t="s">
        <v>1459</v>
      </c>
      <c r="N7" s="116" t="s">
        <v>1459</v>
      </c>
      <c r="O7" s="116" t="s">
        <v>1460</v>
      </c>
      <c r="P7" s="116" t="s">
        <v>664</v>
      </c>
      <c r="Q7" s="116" t="s">
        <v>664</v>
      </c>
      <c r="R7" s="116" t="s">
        <v>664</v>
      </c>
      <c r="S7" s="116" t="s">
        <v>664</v>
      </c>
      <c r="T7" s="116" t="s">
        <v>1461</v>
      </c>
      <c r="U7" s="116" t="s">
        <v>1462</v>
      </c>
      <c r="V7" s="116" t="s">
        <v>1463</v>
      </c>
      <c r="W7" s="116" t="s">
        <v>1464</v>
      </c>
      <c r="X7" s="116" t="s">
        <v>1464</v>
      </c>
      <c r="Y7" s="116" t="s">
        <v>1465</v>
      </c>
      <c r="Z7" s="116" t="s">
        <v>1466</v>
      </c>
      <c r="AA7" s="116" t="s">
        <v>664</v>
      </c>
      <c r="AB7" s="116" t="s">
        <v>664</v>
      </c>
      <c r="AC7" s="116" t="s">
        <v>1467</v>
      </c>
      <c r="AD7" s="116" t="s">
        <v>1468</v>
      </c>
      <c r="AE7" s="116" t="s">
        <v>1469</v>
      </c>
      <c r="AF7" s="116" t="s">
        <v>1467</v>
      </c>
      <c r="AG7" s="116" t="s">
        <v>1470</v>
      </c>
      <c r="AH7" s="116" t="s">
        <v>1470</v>
      </c>
      <c r="AI7" s="116" t="s">
        <v>1471</v>
      </c>
      <c r="AJ7" s="116" t="s">
        <v>1472</v>
      </c>
      <c r="AK7" s="116" t="s">
        <v>1472</v>
      </c>
      <c r="AL7" s="116" t="s">
        <v>500</v>
      </c>
      <c r="AM7" s="116" t="s">
        <v>500</v>
      </c>
      <c r="AN7" s="116" t="s">
        <v>1473</v>
      </c>
      <c r="AO7" s="116" t="s">
        <v>664</v>
      </c>
      <c r="AP7" s="116" t="s">
        <v>664</v>
      </c>
      <c r="AQ7" s="116" t="s">
        <v>1033</v>
      </c>
      <c r="AR7" s="116" t="s">
        <v>664</v>
      </c>
      <c r="AS7" s="116" t="s">
        <v>1464</v>
      </c>
      <c r="AT7" s="116" t="s">
        <v>1474</v>
      </c>
      <c r="AU7" s="116" t="s">
        <v>1463</v>
      </c>
      <c r="AV7" s="116" t="s">
        <v>1464</v>
      </c>
      <c r="AW7" s="116" t="s">
        <v>1475</v>
      </c>
    </row>
    <row r="8" spans="1:49" ht="26.4" x14ac:dyDescent="0.3">
      <c r="A8" s="116" t="s">
        <v>1476</v>
      </c>
      <c r="B8" s="116" t="s">
        <v>1477</v>
      </c>
      <c r="C8" s="116" t="s">
        <v>1477</v>
      </c>
      <c r="D8" s="116" t="s">
        <v>1478</v>
      </c>
      <c r="E8" s="116" t="s">
        <v>1478</v>
      </c>
      <c r="F8" s="116" t="s">
        <v>24</v>
      </c>
      <c r="G8" s="116" t="s">
        <v>1478</v>
      </c>
      <c r="H8" s="116" t="s">
        <v>1478</v>
      </c>
      <c r="I8" s="116" t="s">
        <v>1478</v>
      </c>
      <c r="J8" s="116" t="s">
        <v>1477</v>
      </c>
      <c r="K8" s="116" t="s">
        <v>1477</v>
      </c>
      <c r="L8" s="116" t="s">
        <v>24</v>
      </c>
      <c r="M8" s="116" t="s">
        <v>1478</v>
      </c>
      <c r="N8" s="116" t="s">
        <v>1478</v>
      </c>
      <c r="O8" s="116" t="s">
        <v>1478</v>
      </c>
      <c r="P8" s="116" t="s">
        <v>1478</v>
      </c>
      <c r="Q8" s="116" t="s">
        <v>1478</v>
      </c>
      <c r="R8" s="116" t="s">
        <v>1478</v>
      </c>
      <c r="S8" s="116" t="s">
        <v>1478</v>
      </c>
      <c r="T8" s="116" t="s">
        <v>1478</v>
      </c>
      <c r="U8" s="116" t="s">
        <v>1478</v>
      </c>
      <c r="V8" s="116" t="s">
        <v>1478</v>
      </c>
      <c r="W8" s="116" t="s">
        <v>1478</v>
      </c>
      <c r="X8" s="116" t="s">
        <v>1478</v>
      </c>
      <c r="Y8" s="116" t="s">
        <v>1478</v>
      </c>
      <c r="Z8" s="116" t="s">
        <v>1478</v>
      </c>
      <c r="AA8" s="116" t="s">
        <v>1478</v>
      </c>
      <c r="AB8" s="116" t="s">
        <v>1478</v>
      </c>
      <c r="AC8" s="116" t="s">
        <v>1478</v>
      </c>
      <c r="AD8" s="116" t="s">
        <v>24</v>
      </c>
      <c r="AE8" s="116" t="s">
        <v>1477</v>
      </c>
      <c r="AF8" s="116" t="s">
        <v>1478</v>
      </c>
      <c r="AG8" s="116" t="s">
        <v>1478</v>
      </c>
      <c r="AH8" s="116" t="s">
        <v>1478</v>
      </c>
      <c r="AI8" s="116" t="s">
        <v>1477</v>
      </c>
      <c r="AJ8" s="116" t="s">
        <v>1478</v>
      </c>
      <c r="AK8" s="116" t="s">
        <v>1478</v>
      </c>
      <c r="AL8" s="116" t="s">
        <v>1478</v>
      </c>
      <c r="AM8" s="116" t="s">
        <v>1478</v>
      </c>
      <c r="AN8" s="116" t="s">
        <v>1478</v>
      </c>
      <c r="AO8" s="116" t="s">
        <v>1478</v>
      </c>
      <c r="AP8" s="116" t="s">
        <v>1478</v>
      </c>
      <c r="AQ8" s="116" t="s">
        <v>1478</v>
      </c>
      <c r="AR8" s="116" t="s">
        <v>1478</v>
      </c>
      <c r="AS8" s="116" t="s">
        <v>1478</v>
      </c>
      <c r="AT8" s="116" t="s">
        <v>1478</v>
      </c>
      <c r="AU8" s="116" t="s">
        <v>1478</v>
      </c>
      <c r="AV8" s="116" t="s">
        <v>1478</v>
      </c>
      <c r="AW8" s="116" t="s">
        <v>1478</v>
      </c>
    </row>
    <row r="9" spans="1:49" ht="39.6" x14ac:dyDescent="0.3">
      <c r="A9" s="116" t="s">
        <v>6</v>
      </c>
      <c r="B9" s="116" t="s">
        <v>1479</v>
      </c>
      <c r="C9" s="116" t="s">
        <v>1480</v>
      </c>
      <c r="D9" s="116" t="s">
        <v>1481</v>
      </c>
      <c r="E9" s="116" t="s">
        <v>1481</v>
      </c>
      <c r="F9" s="116" t="s">
        <v>69</v>
      </c>
      <c r="G9" s="116" t="s">
        <v>1481</v>
      </c>
      <c r="H9" s="116" t="s">
        <v>697</v>
      </c>
      <c r="I9" s="116" t="s">
        <v>233</v>
      </c>
      <c r="J9" s="116" t="s">
        <v>1482</v>
      </c>
      <c r="K9" s="116" t="s">
        <v>1483</v>
      </c>
      <c r="L9" s="116" t="s">
        <v>979</v>
      </c>
      <c r="M9" s="116" t="s">
        <v>1484</v>
      </c>
      <c r="N9" s="116" t="s">
        <v>1484</v>
      </c>
      <c r="O9" s="116" t="s">
        <v>1485</v>
      </c>
      <c r="P9" s="116" t="s">
        <v>1486</v>
      </c>
      <c r="Q9" s="116" t="s">
        <v>1487</v>
      </c>
      <c r="R9" s="116" t="s">
        <v>1488</v>
      </c>
      <c r="S9" s="116" t="s">
        <v>1489</v>
      </c>
      <c r="T9" s="116" t="s">
        <v>278</v>
      </c>
      <c r="U9" s="116" t="s">
        <v>1490</v>
      </c>
      <c r="V9" s="116" t="s">
        <v>1491</v>
      </c>
      <c r="W9" s="116" t="s">
        <v>1492</v>
      </c>
      <c r="X9" s="116" t="s">
        <v>1492</v>
      </c>
      <c r="Y9" s="116" t="s">
        <v>1493</v>
      </c>
      <c r="Z9" s="116" t="s">
        <v>1494</v>
      </c>
      <c r="AA9" s="116" t="s">
        <v>1495</v>
      </c>
      <c r="AB9" s="116" t="s">
        <v>678</v>
      </c>
      <c r="AC9" s="116" t="s">
        <v>1496</v>
      </c>
      <c r="AD9" s="116" t="s">
        <v>1013</v>
      </c>
      <c r="AE9" s="116" t="s">
        <v>1497</v>
      </c>
      <c r="AF9" s="116" t="s">
        <v>1496</v>
      </c>
      <c r="AG9" s="116" t="s">
        <v>1498</v>
      </c>
      <c r="AH9" s="116" t="s">
        <v>1498</v>
      </c>
      <c r="AI9" s="116" t="s">
        <v>1499</v>
      </c>
      <c r="AJ9" s="116" t="s">
        <v>1500</v>
      </c>
      <c r="AK9" s="116" t="s">
        <v>1500</v>
      </c>
      <c r="AL9" s="116" t="s">
        <v>500</v>
      </c>
      <c r="AM9" s="116" t="s">
        <v>1501</v>
      </c>
      <c r="AN9" s="116" t="s">
        <v>1502</v>
      </c>
      <c r="AO9" s="116" t="s">
        <v>1503</v>
      </c>
      <c r="AP9" s="116" t="s">
        <v>1503</v>
      </c>
      <c r="AQ9" s="116" t="s">
        <v>1504</v>
      </c>
      <c r="AR9" s="116" t="s">
        <v>1505</v>
      </c>
      <c r="AS9" s="116" t="s">
        <v>1506</v>
      </c>
      <c r="AT9" s="116" t="s">
        <v>1507</v>
      </c>
      <c r="AU9" s="116" t="s">
        <v>1508</v>
      </c>
      <c r="AV9" s="116" t="s">
        <v>1509</v>
      </c>
      <c r="AW9" s="116" t="s">
        <v>1510</v>
      </c>
    </row>
    <row r="10" spans="1:49" ht="52.8" x14ac:dyDescent="0.3">
      <c r="A10" s="116" t="s">
        <v>1092</v>
      </c>
      <c r="B10" s="116" t="s">
        <v>1511</v>
      </c>
      <c r="C10" s="116" t="s">
        <v>1511</v>
      </c>
      <c r="D10" s="116" t="s">
        <v>1512</v>
      </c>
      <c r="E10" s="116" t="s">
        <v>1513</v>
      </c>
      <c r="F10" s="116" t="s">
        <v>1514</v>
      </c>
      <c r="G10" s="116" t="s">
        <v>1515</v>
      </c>
      <c r="H10" s="116" t="s">
        <v>1512</v>
      </c>
      <c r="I10" s="116" t="s">
        <v>1512</v>
      </c>
      <c r="J10" s="116" t="s">
        <v>1511</v>
      </c>
      <c r="K10" s="116" t="s">
        <v>1511</v>
      </c>
      <c r="L10" s="116" t="s">
        <v>1514</v>
      </c>
      <c r="M10" s="116" t="s">
        <v>1513</v>
      </c>
      <c r="N10" s="116" t="s">
        <v>1515</v>
      </c>
      <c r="O10" s="116" t="s">
        <v>1512</v>
      </c>
      <c r="P10" s="116" t="s">
        <v>1515</v>
      </c>
      <c r="Q10" s="116" t="s">
        <v>1515</v>
      </c>
      <c r="R10" s="116" t="s">
        <v>1515</v>
      </c>
      <c r="S10" s="116" t="s">
        <v>1512</v>
      </c>
      <c r="T10" s="116" t="s">
        <v>1515</v>
      </c>
      <c r="U10" s="116" t="s">
        <v>1512</v>
      </c>
      <c r="V10" s="116" t="s">
        <v>1515</v>
      </c>
      <c r="W10" s="116" t="s">
        <v>1515</v>
      </c>
      <c r="X10" s="116" t="s">
        <v>1513</v>
      </c>
      <c r="Y10" s="116" t="s">
        <v>1515</v>
      </c>
      <c r="Z10" s="116" t="s">
        <v>1515</v>
      </c>
      <c r="AA10" s="116" t="s">
        <v>1512</v>
      </c>
      <c r="AB10" s="116" t="s">
        <v>1515</v>
      </c>
      <c r="AC10" s="116" t="s">
        <v>1512</v>
      </c>
      <c r="AD10" s="116" t="s">
        <v>1514</v>
      </c>
      <c r="AE10" s="116" t="s">
        <v>1512</v>
      </c>
      <c r="AF10" s="116" t="s">
        <v>1512</v>
      </c>
      <c r="AG10" s="116" t="s">
        <v>1512</v>
      </c>
      <c r="AH10" s="116" t="s">
        <v>1515</v>
      </c>
      <c r="AI10" s="116" t="s">
        <v>1515</v>
      </c>
      <c r="AJ10" s="116" t="s">
        <v>1512</v>
      </c>
      <c r="AK10" s="116" t="s">
        <v>1515</v>
      </c>
      <c r="AL10" s="116" t="s">
        <v>1512</v>
      </c>
      <c r="AM10" s="116" t="s">
        <v>1515</v>
      </c>
      <c r="AN10" s="116" t="s">
        <v>1515</v>
      </c>
      <c r="AO10" s="116" t="s">
        <v>1512</v>
      </c>
      <c r="AP10" s="116" t="s">
        <v>1515</v>
      </c>
      <c r="AQ10" s="116" t="s">
        <v>1515</v>
      </c>
      <c r="AR10" s="116" t="s">
        <v>1512</v>
      </c>
      <c r="AS10" s="116" t="s">
        <v>1512</v>
      </c>
      <c r="AT10" s="116" t="s">
        <v>1512</v>
      </c>
      <c r="AU10" s="116" t="s">
        <v>1512</v>
      </c>
      <c r="AV10" s="116" t="s">
        <v>1512</v>
      </c>
      <c r="AW10" s="116" t="s">
        <v>1515</v>
      </c>
    </row>
    <row r="11" spans="1:49" x14ac:dyDescent="0.3">
      <c r="A11" s="116" t="s">
        <v>61</v>
      </c>
      <c r="B11" s="116" t="s">
        <v>1516</v>
      </c>
      <c r="C11" s="116" t="s">
        <v>1516</v>
      </c>
      <c r="D11" s="116" t="s">
        <v>1516</v>
      </c>
      <c r="E11" s="116" t="s">
        <v>1516</v>
      </c>
      <c r="F11" s="116" t="s">
        <v>1516</v>
      </c>
      <c r="G11" s="116" t="s">
        <v>1516</v>
      </c>
      <c r="H11" s="116" t="s">
        <v>1516</v>
      </c>
      <c r="I11" s="116" t="s">
        <v>1516</v>
      </c>
      <c r="J11" s="116" t="s">
        <v>1516</v>
      </c>
      <c r="K11" s="116" t="s">
        <v>1516</v>
      </c>
      <c r="L11" s="116" t="s">
        <v>1516</v>
      </c>
      <c r="M11" s="116" t="s">
        <v>1516</v>
      </c>
      <c r="N11" s="116" t="s">
        <v>1516</v>
      </c>
      <c r="O11" s="116" t="s">
        <v>1516</v>
      </c>
      <c r="P11" s="116" t="s">
        <v>1516</v>
      </c>
      <c r="Q11" s="116" t="s">
        <v>1516</v>
      </c>
      <c r="R11" s="116" t="s">
        <v>1516</v>
      </c>
      <c r="S11" s="116" t="s">
        <v>1516</v>
      </c>
      <c r="T11" s="116" t="s">
        <v>1516</v>
      </c>
      <c r="U11" s="116" t="s">
        <v>1516</v>
      </c>
      <c r="V11" s="116" t="s">
        <v>1516</v>
      </c>
      <c r="W11" s="116" t="s">
        <v>1516</v>
      </c>
      <c r="X11" s="116" t="s">
        <v>1516</v>
      </c>
      <c r="Y11" s="116" t="s">
        <v>1516</v>
      </c>
      <c r="Z11" s="116" t="s">
        <v>1516</v>
      </c>
      <c r="AA11" s="116" t="s">
        <v>1516</v>
      </c>
      <c r="AB11" s="116" t="s">
        <v>1516</v>
      </c>
      <c r="AC11" s="116" t="s">
        <v>1516</v>
      </c>
      <c r="AD11" s="116" t="s">
        <v>1516</v>
      </c>
      <c r="AE11" s="116" t="s">
        <v>1516</v>
      </c>
      <c r="AF11" s="116" t="s">
        <v>1516</v>
      </c>
      <c r="AG11" s="116" t="s">
        <v>1516</v>
      </c>
      <c r="AH11" s="116" t="s">
        <v>1516</v>
      </c>
      <c r="AI11" s="116" t="s">
        <v>1516</v>
      </c>
      <c r="AJ11" s="116" t="s">
        <v>1516</v>
      </c>
      <c r="AK11" s="116" t="s">
        <v>1516</v>
      </c>
      <c r="AL11" s="116" t="s">
        <v>1516</v>
      </c>
      <c r="AM11" s="116" t="s">
        <v>1516</v>
      </c>
      <c r="AN11" s="116" t="s">
        <v>1516</v>
      </c>
      <c r="AO11" s="116" t="s">
        <v>1516</v>
      </c>
      <c r="AP11" s="116" t="s">
        <v>1516</v>
      </c>
      <c r="AQ11" s="116" t="s">
        <v>1516</v>
      </c>
      <c r="AR11" s="116" t="s">
        <v>1516</v>
      </c>
      <c r="AS11" s="116" t="s">
        <v>1516</v>
      </c>
      <c r="AT11" s="116" t="s">
        <v>1516</v>
      </c>
      <c r="AU11" s="116" t="s">
        <v>1516</v>
      </c>
      <c r="AV11" s="116" t="s">
        <v>1516</v>
      </c>
      <c r="AW11" s="116" t="s">
        <v>1516</v>
      </c>
    </row>
    <row r="12" spans="1:49" x14ac:dyDescent="0.3">
      <c r="A12" s="117" t="s">
        <v>66</v>
      </c>
      <c r="B12" s="118">
        <v>3</v>
      </c>
      <c r="C12" s="119">
        <v>31</v>
      </c>
      <c r="D12" s="119">
        <v>30.9</v>
      </c>
      <c r="E12" s="119">
        <v>2</v>
      </c>
      <c r="F12" s="119">
        <v>31.2</v>
      </c>
      <c r="G12" s="120">
        <v>33</v>
      </c>
      <c r="H12" s="118">
        <v>11.7</v>
      </c>
      <c r="I12" s="120">
        <v>55</v>
      </c>
      <c r="J12" s="118">
        <v>12</v>
      </c>
      <c r="K12" s="119">
        <v>12.02</v>
      </c>
      <c r="L12" s="120">
        <v>17.448</v>
      </c>
      <c r="M12" s="121" t="s">
        <v>1517</v>
      </c>
      <c r="N12" s="122" t="s">
        <v>1517</v>
      </c>
      <c r="O12" s="123">
        <v>1.821</v>
      </c>
      <c r="P12" s="118">
        <v>86.92</v>
      </c>
      <c r="Q12" s="119">
        <v>36.200000000000003</v>
      </c>
      <c r="R12" s="119">
        <v>162.69999999999999</v>
      </c>
      <c r="S12" s="120">
        <v>115.117</v>
      </c>
      <c r="T12" s="123">
        <v>85.394000000000005</v>
      </c>
      <c r="U12" s="123">
        <v>6.2</v>
      </c>
      <c r="V12" s="118">
        <v>13.23</v>
      </c>
      <c r="W12" s="119">
        <v>5.12</v>
      </c>
      <c r="X12" s="119">
        <v>0.36</v>
      </c>
      <c r="Y12" s="119">
        <v>0.01</v>
      </c>
      <c r="Z12" s="120">
        <v>0</v>
      </c>
      <c r="AA12" s="118">
        <v>65.73</v>
      </c>
      <c r="AB12" s="120">
        <v>237.68899999999999</v>
      </c>
      <c r="AC12" s="118">
        <v>53.45</v>
      </c>
      <c r="AD12" s="119">
        <v>50.633000000000003</v>
      </c>
      <c r="AE12" s="119">
        <v>26.1</v>
      </c>
      <c r="AF12" s="120">
        <v>0</v>
      </c>
      <c r="AG12" s="118">
        <v>9.6001799999999999</v>
      </c>
      <c r="AH12" s="119">
        <v>12.4</v>
      </c>
      <c r="AI12" s="119">
        <v>9.9632400000000008</v>
      </c>
      <c r="AJ12" s="119">
        <v>13.92083</v>
      </c>
      <c r="AK12" s="120">
        <v>14.3</v>
      </c>
      <c r="AL12" s="118">
        <v>17.239999999999998</v>
      </c>
      <c r="AM12" s="120">
        <v>17.239999999999998</v>
      </c>
      <c r="AN12" s="118">
        <v>27</v>
      </c>
      <c r="AO12" s="124" t="s">
        <v>1517</v>
      </c>
      <c r="AP12" s="119">
        <v>44.451000000000001</v>
      </c>
      <c r="AQ12" s="119">
        <v>5.62</v>
      </c>
      <c r="AR12" s="124" t="s">
        <v>1517</v>
      </c>
      <c r="AS12" s="119">
        <v>4.5594900000000003</v>
      </c>
      <c r="AT12" s="119">
        <v>7.1303700000000001</v>
      </c>
      <c r="AU12" s="119">
        <v>17.190999999999999</v>
      </c>
      <c r="AV12" s="119">
        <v>4.7839999999999998</v>
      </c>
      <c r="AW12" s="120">
        <v>25.433</v>
      </c>
    </row>
    <row r="13" spans="1:49" x14ac:dyDescent="0.3">
      <c r="A13" s="125" t="s">
        <v>818</v>
      </c>
      <c r="B13" s="118">
        <v>3</v>
      </c>
      <c r="C13" s="119">
        <v>31</v>
      </c>
      <c r="D13" s="119">
        <v>30.9</v>
      </c>
      <c r="E13" s="119">
        <v>2</v>
      </c>
      <c r="F13" s="119">
        <v>31.2</v>
      </c>
      <c r="G13" s="120">
        <v>33</v>
      </c>
      <c r="H13" s="118">
        <v>11.7</v>
      </c>
      <c r="I13" s="120">
        <v>55</v>
      </c>
      <c r="J13" s="118">
        <v>12</v>
      </c>
      <c r="K13" s="119">
        <v>12.02</v>
      </c>
      <c r="L13" s="120">
        <v>17.448</v>
      </c>
      <c r="M13" s="121" t="s">
        <v>1517</v>
      </c>
      <c r="N13" s="122" t="s">
        <v>1517</v>
      </c>
      <c r="O13" s="123">
        <v>1.821</v>
      </c>
      <c r="P13" s="118">
        <v>86.92</v>
      </c>
      <c r="Q13" s="119">
        <v>36.200000000000003</v>
      </c>
      <c r="R13" s="119">
        <v>162.69999999999999</v>
      </c>
      <c r="S13" s="120">
        <v>115.117</v>
      </c>
      <c r="T13" s="123">
        <v>85.394000000000005</v>
      </c>
      <c r="U13" s="123">
        <v>6.2</v>
      </c>
      <c r="V13" s="118">
        <v>13.23</v>
      </c>
      <c r="W13" s="119">
        <v>5.12</v>
      </c>
      <c r="X13" s="119">
        <v>0.36</v>
      </c>
      <c r="Y13" s="119">
        <v>0.01</v>
      </c>
      <c r="Z13" s="120">
        <v>0</v>
      </c>
      <c r="AA13" s="118">
        <v>65.73</v>
      </c>
      <c r="AB13" s="120">
        <v>237.68899999999999</v>
      </c>
      <c r="AC13" s="118">
        <v>53.45</v>
      </c>
      <c r="AD13" s="119">
        <v>50.633000000000003</v>
      </c>
      <c r="AE13" s="119">
        <v>26.1</v>
      </c>
      <c r="AF13" s="120">
        <v>0</v>
      </c>
      <c r="AG13" s="118">
        <v>9.6001799999999999</v>
      </c>
      <c r="AH13" s="119">
        <v>12.4</v>
      </c>
      <c r="AI13" s="119">
        <v>9.9632400000000008</v>
      </c>
      <c r="AJ13" s="119">
        <v>13.92083</v>
      </c>
      <c r="AK13" s="120">
        <v>14.3</v>
      </c>
      <c r="AL13" s="118">
        <v>17.239999999999998</v>
      </c>
      <c r="AM13" s="120">
        <v>17.239999999999998</v>
      </c>
      <c r="AN13" s="118">
        <v>27</v>
      </c>
      <c r="AO13" s="124" t="s">
        <v>1517</v>
      </c>
      <c r="AP13" s="119">
        <v>44.451000000000001</v>
      </c>
      <c r="AQ13" s="119">
        <v>5.62</v>
      </c>
      <c r="AR13" s="124" t="s">
        <v>1517</v>
      </c>
      <c r="AS13" s="119">
        <v>4.5594900000000003</v>
      </c>
      <c r="AT13" s="119">
        <v>7.1303700000000001</v>
      </c>
      <c r="AU13" s="119">
        <v>17.190999999999999</v>
      </c>
      <c r="AV13" s="119">
        <v>4.7839999999999998</v>
      </c>
      <c r="AW13" s="120">
        <v>25.433</v>
      </c>
    </row>
    <row r="14" spans="1:49" x14ac:dyDescent="0.3">
      <c r="A14" s="125" t="s">
        <v>819</v>
      </c>
      <c r="B14" s="118">
        <v>3</v>
      </c>
      <c r="C14" s="119">
        <v>31</v>
      </c>
      <c r="D14" s="119">
        <v>30.9</v>
      </c>
      <c r="E14" s="119">
        <v>2</v>
      </c>
      <c r="F14" s="119">
        <v>19</v>
      </c>
      <c r="G14" s="120">
        <v>33</v>
      </c>
      <c r="H14" s="118">
        <v>11.7</v>
      </c>
      <c r="I14" s="120">
        <v>55</v>
      </c>
      <c r="J14" s="118">
        <v>10.49</v>
      </c>
      <c r="K14" s="119">
        <v>11.86</v>
      </c>
      <c r="L14" s="120">
        <v>10.209</v>
      </c>
      <c r="M14" s="121" t="s">
        <v>1517</v>
      </c>
      <c r="N14" s="122" t="s">
        <v>1517</v>
      </c>
      <c r="O14" s="123">
        <v>1.821</v>
      </c>
      <c r="P14" s="118">
        <v>86.04</v>
      </c>
      <c r="Q14" s="119">
        <v>36.200000000000003</v>
      </c>
      <c r="R14" s="119">
        <v>162.69999999999999</v>
      </c>
      <c r="S14" s="120">
        <v>115.117</v>
      </c>
      <c r="T14" s="123">
        <v>90.45</v>
      </c>
      <c r="U14" s="123">
        <v>6</v>
      </c>
      <c r="V14" s="118">
        <v>13.23</v>
      </c>
      <c r="W14" s="119">
        <v>4.38</v>
      </c>
      <c r="X14" s="119">
        <v>0.37</v>
      </c>
      <c r="Y14" s="119">
        <v>0.01</v>
      </c>
      <c r="Z14" s="120">
        <v>0</v>
      </c>
      <c r="AA14" s="118">
        <v>62.76</v>
      </c>
      <c r="AB14" s="120">
        <v>234.72</v>
      </c>
      <c r="AC14" s="118">
        <v>55.12</v>
      </c>
      <c r="AD14" s="119">
        <v>50.404000000000003</v>
      </c>
      <c r="AE14" s="119">
        <v>24.68</v>
      </c>
      <c r="AF14" s="120">
        <v>0</v>
      </c>
      <c r="AG14" s="118">
        <v>9.6001799999999999</v>
      </c>
      <c r="AH14" s="119">
        <v>12.5</v>
      </c>
      <c r="AI14" s="119">
        <v>10.16348</v>
      </c>
      <c r="AJ14" s="119">
        <v>13.92083</v>
      </c>
      <c r="AK14" s="120">
        <v>14.3</v>
      </c>
      <c r="AL14" s="118">
        <v>17.670000000000002</v>
      </c>
      <c r="AM14" s="120">
        <v>17.670000000000002</v>
      </c>
      <c r="AN14" s="118">
        <v>27</v>
      </c>
      <c r="AO14" s="124" t="s">
        <v>1517</v>
      </c>
      <c r="AP14" s="124" t="s">
        <v>1517</v>
      </c>
      <c r="AQ14" s="119">
        <v>5.6260000000000003</v>
      </c>
      <c r="AR14" s="124" t="s">
        <v>1517</v>
      </c>
      <c r="AS14" s="119">
        <v>4.5719399999999997</v>
      </c>
      <c r="AT14" s="119">
        <v>7.1303700000000001</v>
      </c>
      <c r="AU14" s="119">
        <v>17.190999999999999</v>
      </c>
      <c r="AV14" s="119">
        <v>4.8440000000000003</v>
      </c>
      <c r="AW14" s="120">
        <v>24.954000000000001</v>
      </c>
    </row>
    <row r="15" spans="1:49" x14ac:dyDescent="0.3">
      <c r="A15" s="125" t="s">
        <v>820</v>
      </c>
      <c r="B15" s="118">
        <v>3</v>
      </c>
      <c r="C15" s="119">
        <v>31</v>
      </c>
      <c r="D15" s="119">
        <v>30.9</v>
      </c>
      <c r="E15" s="119">
        <v>2</v>
      </c>
      <c r="F15" s="119">
        <v>19</v>
      </c>
      <c r="G15" s="120">
        <v>33</v>
      </c>
      <c r="H15" s="118">
        <v>11.7</v>
      </c>
      <c r="I15" s="120">
        <v>55</v>
      </c>
      <c r="J15" s="118">
        <v>10.49</v>
      </c>
      <c r="K15" s="119">
        <v>11.86</v>
      </c>
      <c r="L15" s="120">
        <v>10.209</v>
      </c>
      <c r="M15" s="121" t="s">
        <v>1517</v>
      </c>
      <c r="N15" s="122" t="s">
        <v>1517</v>
      </c>
      <c r="O15" s="123">
        <v>1.821</v>
      </c>
      <c r="P15" s="118">
        <v>86.04</v>
      </c>
      <c r="Q15" s="119">
        <v>36.200000000000003</v>
      </c>
      <c r="R15" s="119">
        <v>162.69999999999999</v>
      </c>
      <c r="S15" s="120">
        <v>115.117</v>
      </c>
      <c r="T15" s="123">
        <v>90.45</v>
      </c>
      <c r="U15" s="123">
        <v>6</v>
      </c>
      <c r="V15" s="118">
        <v>13.23</v>
      </c>
      <c r="W15" s="119">
        <v>4.38</v>
      </c>
      <c r="X15" s="119">
        <v>0.37</v>
      </c>
      <c r="Y15" s="119">
        <v>0.01</v>
      </c>
      <c r="Z15" s="120">
        <v>0</v>
      </c>
      <c r="AA15" s="118">
        <v>62.76</v>
      </c>
      <c r="AB15" s="120">
        <v>234.72</v>
      </c>
      <c r="AC15" s="118">
        <v>55.12</v>
      </c>
      <c r="AD15" s="119">
        <v>50.404000000000003</v>
      </c>
      <c r="AE15" s="119">
        <v>24.68</v>
      </c>
      <c r="AF15" s="120">
        <v>0</v>
      </c>
      <c r="AG15" s="118">
        <v>9.6001799999999999</v>
      </c>
      <c r="AH15" s="119">
        <v>12.5</v>
      </c>
      <c r="AI15" s="119">
        <v>10.16348</v>
      </c>
      <c r="AJ15" s="119">
        <v>13.92083</v>
      </c>
      <c r="AK15" s="120">
        <v>14.3</v>
      </c>
      <c r="AL15" s="118">
        <v>17.670000000000002</v>
      </c>
      <c r="AM15" s="120">
        <v>17.670000000000002</v>
      </c>
      <c r="AN15" s="118">
        <v>27</v>
      </c>
      <c r="AO15" s="124" t="s">
        <v>1517</v>
      </c>
      <c r="AP15" s="124" t="s">
        <v>1517</v>
      </c>
      <c r="AQ15" s="119">
        <v>5.6260000000000003</v>
      </c>
      <c r="AR15" s="124" t="s">
        <v>1517</v>
      </c>
      <c r="AS15" s="119">
        <v>4.5719399999999997</v>
      </c>
      <c r="AT15" s="119">
        <v>7.1303700000000001</v>
      </c>
      <c r="AU15" s="119">
        <v>17.190999999999999</v>
      </c>
      <c r="AV15" s="119">
        <v>4.8440000000000003</v>
      </c>
      <c r="AW15" s="120">
        <v>24.954000000000001</v>
      </c>
    </row>
    <row r="16" spans="1:49" x14ac:dyDescent="0.3">
      <c r="A16" s="125" t="s">
        <v>821</v>
      </c>
      <c r="B16" s="118">
        <v>3</v>
      </c>
      <c r="C16" s="119">
        <v>31</v>
      </c>
      <c r="D16" s="119">
        <v>30.9</v>
      </c>
      <c r="E16" s="119">
        <v>2</v>
      </c>
      <c r="F16" s="119">
        <v>16</v>
      </c>
      <c r="G16" s="120">
        <v>33</v>
      </c>
      <c r="H16" s="118">
        <v>11.7</v>
      </c>
      <c r="I16" s="120">
        <v>55</v>
      </c>
      <c r="J16" s="118">
        <v>10.51</v>
      </c>
      <c r="K16" s="119">
        <v>11.84</v>
      </c>
      <c r="L16" s="120">
        <v>10.01</v>
      </c>
      <c r="M16" s="121" t="s">
        <v>1517</v>
      </c>
      <c r="N16" s="122" t="s">
        <v>1517</v>
      </c>
      <c r="O16" s="123">
        <v>1.821</v>
      </c>
      <c r="P16" s="118">
        <v>85.16</v>
      </c>
      <c r="Q16" s="119">
        <v>36.200000000000003</v>
      </c>
      <c r="R16" s="119">
        <v>162.69999999999999</v>
      </c>
      <c r="S16" s="120">
        <v>115.117</v>
      </c>
      <c r="T16" s="123">
        <v>88.52</v>
      </c>
      <c r="U16" s="123">
        <v>6</v>
      </c>
      <c r="V16" s="118">
        <v>13.23</v>
      </c>
      <c r="W16" s="119">
        <v>4.8099999999999996</v>
      </c>
      <c r="X16" s="119">
        <v>0.41</v>
      </c>
      <c r="Y16" s="119">
        <v>0.01</v>
      </c>
      <c r="Z16" s="120">
        <v>0</v>
      </c>
      <c r="AA16" s="118">
        <v>60.42</v>
      </c>
      <c r="AB16" s="120">
        <v>232.38</v>
      </c>
      <c r="AC16" s="118">
        <v>54.88</v>
      </c>
      <c r="AD16" s="119">
        <v>50.53</v>
      </c>
      <c r="AE16" s="119">
        <v>25.35</v>
      </c>
      <c r="AF16" s="120">
        <v>0</v>
      </c>
      <c r="AG16" s="118">
        <v>9.6001799999999999</v>
      </c>
      <c r="AH16" s="119">
        <v>12.4</v>
      </c>
      <c r="AI16" s="119">
        <v>10.116350000000001</v>
      </c>
      <c r="AJ16" s="119">
        <v>13.92083</v>
      </c>
      <c r="AK16" s="120">
        <v>14.3</v>
      </c>
      <c r="AL16" s="118">
        <v>17.28</v>
      </c>
      <c r="AM16" s="120">
        <v>17.28</v>
      </c>
      <c r="AN16" s="118">
        <v>27</v>
      </c>
      <c r="AO16" s="124" t="s">
        <v>1517</v>
      </c>
      <c r="AP16" s="124" t="s">
        <v>1517</v>
      </c>
      <c r="AQ16" s="119">
        <v>5.5549999999999997</v>
      </c>
      <c r="AR16" s="124" t="s">
        <v>1517</v>
      </c>
      <c r="AS16" s="119">
        <v>4.5719399999999997</v>
      </c>
      <c r="AT16" s="119">
        <v>7.1303700000000001</v>
      </c>
      <c r="AU16" s="119">
        <v>17.190999999999999</v>
      </c>
      <c r="AV16" s="119">
        <v>4.8440000000000003</v>
      </c>
      <c r="AW16" s="120">
        <v>25.061</v>
      </c>
    </row>
    <row r="17" spans="1:49" x14ac:dyDescent="0.3">
      <c r="A17" s="125" t="s">
        <v>822</v>
      </c>
      <c r="B17" s="118">
        <v>3</v>
      </c>
      <c r="C17" s="119">
        <v>31</v>
      </c>
      <c r="D17" s="119">
        <v>30.9</v>
      </c>
      <c r="E17" s="119">
        <v>2</v>
      </c>
      <c r="F17" s="119">
        <v>16</v>
      </c>
      <c r="G17" s="120">
        <v>33</v>
      </c>
      <c r="H17" s="118">
        <v>11.7</v>
      </c>
      <c r="I17" s="120">
        <v>55</v>
      </c>
      <c r="J17" s="118">
        <v>10.51</v>
      </c>
      <c r="K17" s="119">
        <v>11.84</v>
      </c>
      <c r="L17" s="120">
        <v>10.01</v>
      </c>
      <c r="M17" s="121" t="s">
        <v>1517</v>
      </c>
      <c r="N17" s="122" t="s">
        <v>1517</v>
      </c>
      <c r="O17" s="123">
        <v>1.821</v>
      </c>
      <c r="P17" s="118">
        <v>85.16</v>
      </c>
      <c r="Q17" s="119">
        <v>36.200000000000003</v>
      </c>
      <c r="R17" s="119">
        <v>162.69999999999999</v>
      </c>
      <c r="S17" s="120">
        <v>115.117</v>
      </c>
      <c r="T17" s="123">
        <v>88.52</v>
      </c>
      <c r="U17" s="123">
        <v>6</v>
      </c>
      <c r="V17" s="118">
        <v>13.23</v>
      </c>
      <c r="W17" s="119">
        <v>4.8099999999999996</v>
      </c>
      <c r="X17" s="119">
        <v>0.41</v>
      </c>
      <c r="Y17" s="119">
        <v>0.01</v>
      </c>
      <c r="Z17" s="120">
        <v>0</v>
      </c>
      <c r="AA17" s="118">
        <v>60.42</v>
      </c>
      <c r="AB17" s="120">
        <v>232.38</v>
      </c>
      <c r="AC17" s="118">
        <v>54.88</v>
      </c>
      <c r="AD17" s="119">
        <v>50.53</v>
      </c>
      <c r="AE17" s="119">
        <v>25.35</v>
      </c>
      <c r="AF17" s="120">
        <v>0</v>
      </c>
      <c r="AG17" s="118">
        <v>9.6001799999999999</v>
      </c>
      <c r="AH17" s="119">
        <v>12.4</v>
      </c>
      <c r="AI17" s="119">
        <v>10.116350000000001</v>
      </c>
      <c r="AJ17" s="119">
        <v>13.92083</v>
      </c>
      <c r="AK17" s="120">
        <v>14.3</v>
      </c>
      <c r="AL17" s="118">
        <v>17.28</v>
      </c>
      <c r="AM17" s="120">
        <v>17.28</v>
      </c>
      <c r="AN17" s="118">
        <v>27</v>
      </c>
      <c r="AO17" s="124" t="s">
        <v>1517</v>
      </c>
      <c r="AP17" s="124" t="s">
        <v>1517</v>
      </c>
      <c r="AQ17" s="119">
        <v>5.5549999999999997</v>
      </c>
      <c r="AR17" s="124" t="s">
        <v>1517</v>
      </c>
      <c r="AS17" s="119">
        <v>4.5719399999999997</v>
      </c>
      <c r="AT17" s="119">
        <v>7.1303700000000001</v>
      </c>
      <c r="AU17" s="119">
        <v>17.190999999999999</v>
      </c>
      <c r="AV17" s="119">
        <v>4.8440000000000003</v>
      </c>
      <c r="AW17" s="120">
        <v>25.061</v>
      </c>
    </row>
    <row r="18" spans="1:49" x14ac:dyDescent="0.3">
      <c r="A18" s="125" t="s">
        <v>823</v>
      </c>
      <c r="B18" s="118">
        <v>3</v>
      </c>
      <c r="C18" s="119">
        <v>31</v>
      </c>
      <c r="D18" s="119">
        <v>30.9</v>
      </c>
      <c r="E18" s="119">
        <v>2</v>
      </c>
      <c r="F18" s="119">
        <v>22.2</v>
      </c>
      <c r="G18" s="120">
        <v>33</v>
      </c>
      <c r="H18" s="118">
        <v>11.7</v>
      </c>
      <c r="I18" s="120">
        <v>55</v>
      </c>
      <c r="J18" s="118">
        <v>10.46</v>
      </c>
      <c r="K18" s="119">
        <v>11.95</v>
      </c>
      <c r="L18" s="120">
        <v>10.129</v>
      </c>
      <c r="M18" s="121" t="s">
        <v>1517</v>
      </c>
      <c r="N18" s="122" t="s">
        <v>1517</v>
      </c>
      <c r="O18" s="123">
        <v>1.821</v>
      </c>
      <c r="P18" s="118">
        <v>85.16</v>
      </c>
      <c r="Q18" s="119">
        <v>36.200000000000003</v>
      </c>
      <c r="R18" s="119">
        <v>162.69999999999999</v>
      </c>
      <c r="S18" s="120">
        <v>115.117</v>
      </c>
      <c r="T18" s="123">
        <v>89.673000000000002</v>
      </c>
      <c r="U18" s="123">
        <v>6</v>
      </c>
      <c r="V18" s="118">
        <v>13.23</v>
      </c>
      <c r="W18" s="119">
        <v>5.07</v>
      </c>
      <c r="X18" s="119">
        <v>0.44</v>
      </c>
      <c r="Y18" s="119">
        <v>0.01</v>
      </c>
      <c r="Z18" s="120">
        <v>0</v>
      </c>
      <c r="AA18" s="118">
        <v>46.89</v>
      </c>
      <c r="AB18" s="120">
        <v>218.85</v>
      </c>
      <c r="AC18" s="118">
        <v>55.01</v>
      </c>
      <c r="AD18" s="119">
        <v>50.58</v>
      </c>
      <c r="AE18" s="119">
        <v>24.82</v>
      </c>
      <c r="AF18" s="120">
        <v>0</v>
      </c>
      <c r="AG18" s="118">
        <v>9.6001799999999999</v>
      </c>
      <c r="AH18" s="119">
        <v>12.4</v>
      </c>
      <c r="AI18" s="119">
        <v>10.08405</v>
      </c>
      <c r="AJ18" s="119">
        <v>13.92083</v>
      </c>
      <c r="AK18" s="120">
        <v>14.3</v>
      </c>
      <c r="AL18" s="118">
        <v>17.510000000000002</v>
      </c>
      <c r="AM18" s="120">
        <v>17.510000000000002</v>
      </c>
      <c r="AN18" s="118">
        <v>27</v>
      </c>
      <c r="AO18" s="124" t="s">
        <v>1517</v>
      </c>
      <c r="AP18" s="124" t="s">
        <v>1517</v>
      </c>
      <c r="AQ18" s="119">
        <v>5.5250000000000004</v>
      </c>
      <c r="AR18" s="124" t="s">
        <v>1517</v>
      </c>
      <c r="AS18" s="119">
        <v>4.5719399999999997</v>
      </c>
      <c r="AT18" s="119">
        <v>7.1303700000000001</v>
      </c>
      <c r="AU18" s="119">
        <v>17.190999999999999</v>
      </c>
      <c r="AV18" s="119">
        <v>4.8440000000000003</v>
      </c>
      <c r="AW18" s="120">
        <v>24.888000000000002</v>
      </c>
    </row>
    <row r="19" spans="1:49" x14ac:dyDescent="0.3">
      <c r="A19" s="125" t="s">
        <v>824</v>
      </c>
      <c r="B19" s="118">
        <v>3</v>
      </c>
      <c r="C19" s="119">
        <v>31</v>
      </c>
      <c r="D19" s="119">
        <v>30.9</v>
      </c>
      <c r="E19" s="119">
        <v>2</v>
      </c>
      <c r="F19" s="119">
        <v>22.2</v>
      </c>
      <c r="G19" s="120">
        <v>33</v>
      </c>
      <c r="H19" s="118">
        <v>11.7</v>
      </c>
      <c r="I19" s="120">
        <v>55</v>
      </c>
      <c r="J19" s="118">
        <v>10.46</v>
      </c>
      <c r="K19" s="119">
        <v>11.95</v>
      </c>
      <c r="L19" s="120">
        <v>10.129</v>
      </c>
      <c r="M19" s="121" t="s">
        <v>1517</v>
      </c>
      <c r="N19" s="122" t="s">
        <v>1517</v>
      </c>
      <c r="O19" s="123">
        <v>1.821</v>
      </c>
      <c r="P19" s="118">
        <v>85.16</v>
      </c>
      <c r="Q19" s="119">
        <v>36.200000000000003</v>
      </c>
      <c r="R19" s="119">
        <v>162.69999999999999</v>
      </c>
      <c r="S19" s="120">
        <v>115.117</v>
      </c>
      <c r="T19" s="123">
        <v>89.673000000000002</v>
      </c>
      <c r="U19" s="123">
        <v>6</v>
      </c>
      <c r="V19" s="118">
        <v>13.23</v>
      </c>
      <c r="W19" s="119">
        <v>5.07</v>
      </c>
      <c r="X19" s="119">
        <v>0.44</v>
      </c>
      <c r="Y19" s="119">
        <v>0.01</v>
      </c>
      <c r="Z19" s="120">
        <v>0</v>
      </c>
      <c r="AA19" s="118">
        <v>46.89</v>
      </c>
      <c r="AB19" s="120">
        <v>218.85</v>
      </c>
      <c r="AC19" s="118">
        <v>55.01</v>
      </c>
      <c r="AD19" s="119">
        <v>50.58</v>
      </c>
      <c r="AE19" s="119">
        <v>24.82</v>
      </c>
      <c r="AF19" s="120">
        <v>0</v>
      </c>
      <c r="AG19" s="118">
        <v>9.6001799999999999</v>
      </c>
      <c r="AH19" s="119">
        <v>12.4</v>
      </c>
      <c r="AI19" s="119">
        <v>10.08405</v>
      </c>
      <c r="AJ19" s="119">
        <v>13.92083</v>
      </c>
      <c r="AK19" s="120">
        <v>14.3</v>
      </c>
      <c r="AL19" s="118">
        <v>17.510000000000002</v>
      </c>
      <c r="AM19" s="120">
        <v>17.510000000000002</v>
      </c>
      <c r="AN19" s="118">
        <v>27</v>
      </c>
      <c r="AO19" s="124" t="s">
        <v>1517</v>
      </c>
      <c r="AP19" s="124" t="s">
        <v>1517</v>
      </c>
      <c r="AQ19" s="119">
        <v>5.5250000000000004</v>
      </c>
      <c r="AR19" s="124" t="s">
        <v>1517</v>
      </c>
      <c r="AS19" s="119">
        <v>4.5719399999999997</v>
      </c>
      <c r="AT19" s="119">
        <v>7.1303700000000001</v>
      </c>
      <c r="AU19" s="119">
        <v>17.190999999999999</v>
      </c>
      <c r="AV19" s="119">
        <v>4.8440000000000003</v>
      </c>
      <c r="AW19" s="120">
        <v>24.888000000000002</v>
      </c>
    </row>
    <row r="20" spans="1:49" x14ac:dyDescent="0.3">
      <c r="A20" s="125" t="s">
        <v>825</v>
      </c>
      <c r="B20" s="118">
        <v>3</v>
      </c>
      <c r="C20" s="119">
        <v>31</v>
      </c>
      <c r="D20" s="119">
        <v>30.9</v>
      </c>
      <c r="E20" s="119">
        <v>2</v>
      </c>
      <c r="F20" s="119">
        <v>34.1</v>
      </c>
      <c r="G20" s="120">
        <v>33</v>
      </c>
      <c r="H20" s="118">
        <v>12.6</v>
      </c>
      <c r="I20" s="120">
        <v>55</v>
      </c>
      <c r="J20" s="118">
        <v>10.46</v>
      </c>
      <c r="K20" s="119">
        <v>11.92</v>
      </c>
      <c r="L20" s="120">
        <v>9.9949999999999992</v>
      </c>
      <c r="M20" s="121" t="s">
        <v>1517</v>
      </c>
      <c r="N20" s="122" t="s">
        <v>1517</v>
      </c>
      <c r="O20" s="123">
        <v>1.821</v>
      </c>
      <c r="P20" s="118">
        <v>83.43</v>
      </c>
      <c r="Q20" s="119">
        <v>36.700000000000003</v>
      </c>
      <c r="R20" s="119">
        <v>163.91</v>
      </c>
      <c r="S20" s="120">
        <v>115.117</v>
      </c>
      <c r="T20" s="123">
        <v>87.021000000000001</v>
      </c>
      <c r="U20" s="123">
        <v>6</v>
      </c>
      <c r="V20" s="118">
        <v>12.66</v>
      </c>
      <c r="W20" s="119">
        <v>4.16</v>
      </c>
      <c r="X20" s="119">
        <v>0.47</v>
      </c>
      <c r="Y20" s="119">
        <v>0.01</v>
      </c>
      <c r="Z20" s="120">
        <v>0</v>
      </c>
      <c r="AA20" s="118">
        <v>23.36</v>
      </c>
      <c r="AB20" s="120">
        <v>195.32</v>
      </c>
      <c r="AC20" s="118">
        <v>55.04</v>
      </c>
      <c r="AD20" s="119">
        <v>51.447000000000003</v>
      </c>
      <c r="AE20" s="119">
        <v>24.51</v>
      </c>
      <c r="AF20" s="120">
        <v>0</v>
      </c>
      <c r="AG20" s="118">
        <v>9.6001799999999999</v>
      </c>
      <c r="AH20" s="119">
        <v>12.4</v>
      </c>
      <c r="AI20" s="119">
        <v>10.23376</v>
      </c>
      <c r="AJ20" s="119">
        <v>13.92083</v>
      </c>
      <c r="AK20" s="120">
        <v>14.3</v>
      </c>
      <c r="AL20" s="118">
        <v>17.239999999999998</v>
      </c>
      <c r="AM20" s="120">
        <v>17.239999999999998</v>
      </c>
      <c r="AN20" s="118">
        <v>27</v>
      </c>
      <c r="AO20" s="124" t="s">
        <v>1517</v>
      </c>
      <c r="AP20" s="124" t="s">
        <v>1517</v>
      </c>
      <c r="AQ20" s="119">
        <v>5.4669999999999996</v>
      </c>
      <c r="AR20" s="124" t="s">
        <v>1517</v>
      </c>
      <c r="AS20" s="119">
        <v>4.5522299999999998</v>
      </c>
      <c r="AT20" s="119">
        <v>7.1303700000000001</v>
      </c>
      <c r="AU20" s="119">
        <v>17.190999999999999</v>
      </c>
      <c r="AV20" s="119">
        <v>4.7489999999999997</v>
      </c>
      <c r="AW20" s="120">
        <v>25.061</v>
      </c>
    </row>
    <row r="21" spans="1:49" x14ac:dyDescent="0.3">
      <c r="A21" s="125" t="s">
        <v>826</v>
      </c>
      <c r="B21" s="118">
        <v>3</v>
      </c>
      <c r="C21" s="119">
        <v>31</v>
      </c>
      <c r="D21" s="119">
        <v>30.9</v>
      </c>
      <c r="E21" s="119">
        <v>2</v>
      </c>
      <c r="F21" s="119">
        <v>34.1</v>
      </c>
      <c r="G21" s="120">
        <v>33</v>
      </c>
      <c r="H21" s="118">
        <v>12.6</v>
      </c>
      <c r="I21" s="120">
        <v>55</v>
      </c>
      <c r="J21" s="118">
        <v>10.46</v>
      </c>
      <c r="K21" s="119">
        <v>11.92</v>
      </c>
      <c r="L21" s="120">
        <v>9.9949999999999992</v>
      </c>
      <c r="M21" s="121" t="s">
        <v>1517</v>
      </c>
      <c r="N21" s="122" t="s">
        <v>1517</v>
      </c>
      <c r="O21" s="123">
        <v>1.821</v>
      </c>
      <c r="P21" s="118">
        <v>83.43</v>
      </c>
      <c r="Q21" s="119">
        <v>36.700000000000003</v>
      </c>
      <c r="R21" s="119">
        <v>163.91</v>
      </c>
      <c r="S21" s="120">
        <v>115.117</v>
      </c>
      <c r="T21" s="123">
        <v>87.021000000000001</v>
      </c>
      <c r="U21" s="123">
        <v>6</v>
      </c>
      <c r="V21" s="118">
        <v>12.66</v>
      </c>
      <c r="W21" s="119">
        <v>4.16</v>
      </c>
      <c r="X21" s="119">
        <v>0.47</v>
      </c>
      <c r="Y21" s="119">
        <v>0.01</v>
      </c>
      <c r="Z21" s="120">
        <v>0</v>
      </c>
      <c r="AA21" s="118">
        <v>23.36</v>
      </c>
      <c r="AB21" s="120">
        <v>195.32</v>
      </c>
      <c r="AC21" s="118">
        <v>55.04</v>
      </c>
      <c r="AD21" s="119">
        <v>51.447000000000003</v>
      </c>
      <c r="AE21" s="119">
        <v>24.51</v>
      </c>
      <c r="AF21" s="120">
        <v>0</v>
      </c>
      <c r="AG21" s="118">
        <v>9.6001799999999999</v>
      </c>
      <c r="AH21" s="119">
        <v>12.4</v>
      </c>
      <c r="AI21" s="119">
        <v>10.23376</v>
      </c>
      <c r="AJ21" s="119">
        <v>13.92083</v>
      </c>
      <c r="AK21" s="120">
        <v>14.3</v>
      </c>
      <c r="AL21" s="118">
        <v>17.239999999999998</v>
      </c>
      <c r="AM21" s="120">
        <v>17.239999999999998</v>
      </c>
      <c r="AN21" s="118">
        <v>27</v>
      </c>
      <c r="AO21" s="124" t="s">
        <v>1517</v>
      </c>
      <c r="AP21" s="124" t="s">
        <v>1517</v>
      </c>
      <c r="AQ21" s="119">
        <v>5.4669999999999996</v>
      </c>
      <c r="AR21" s="124" t="s">
        <v>1517</v>
      </c>
      <c r="AS21" s="119">
        <v>4.5522299999999998</v>
      </c>
      <c r="AT21" s="119">
        <v>7.1303700000000001</v>
      </c>
      <c r="AU21" s="119">
        <v>17.190999999999999</v>
      </c>
      <c r="AV21" s="119">
        <v>4.7489999999999997</v>
      </c>
      <c r="AW21" s="120">
        <v>25.061</v>
      </c>
    </row>
    <row r="22" spans="1:49" x14ac:dyDescent="0.3">
      <c r="A22" s="125" t="s">
        <v>827</v>
      </c>
      <c r="B22" s="118">
        <v>3</v>
      </c>
      <c r="C22" s="119">
        <v>31</v>
      </c>
      <c r="D22" s="119">
        <v>30.9</v>
      </c>
      <c r="E22" s="119">
        <v>2</v>
      </c>
      <c r="F22" s="119">
        <v>31.7</v>
      </c>
      <c r="G22" s="120">
        <v>33</v>
      </c>
      <c r="H22" s="118">
        <v>13.4</v>
      </c>
      <c r="I22" s="120">
        <v>55</v>
      </c>
      <c r="J22" s="118">
        <v>10.47</v>
      </c>
      <c r="K22" s="119">
        <v>11.98</v>
      </c>
      <c r="L22" s="120">
        <v>10.134</v>
      </c>
      <c r="M22" s="121" t="s">
        <v>1517</v>
      </c>
      <c r="N22" s="122" t="s">
        <v>1517</v>
      </c>
      <c r="O22" s="123">
        <v>1.821</v>
      </c>
      <c r="P22" s="118">
        <v>77.52</v>
      </c>
      <c r="Q22" s="119">
        <v>45.36</v>
      </c>
      <c r="R22" s="119">
        <v>162.69999999999999</v>
      </c>
      <c r="S22" s="120">
        <v>115.117</v>
      </c>
      <c r="T22" s="123">
        <v>87.396000000000001</v>
      </c>
      <c r="U22" s="123">
        <v>6</v>
      </c>
      <c r="V22" s="118">
        <v>12.66</v>
      </c>
      <c r="W22" s="119">
        <v>5.33</v>
      </c>
      <c r="X22" s="119">
        <v>0.66</v>
      </c>
      <c r="Y22" s="119">
        <v>0.01</v>
      </c>
      <c r="Z22" s="120">
        <v>0</v>
      </c>
      <c r="AA22" s="118">
        <v>25.36</v>
      </c>
      <c r="AB22" s="120">
        <v>197.32</v>
      </c>
      <c r="AC22" s="118">
        <v>56.01</v>
      </c>
      <c r="AD22" s="119">
        <v>52.209000000000003</v>
      </c>
      <c r="AE22" s="119">
        <v>16.75</v>
      </c>
      <c r="AF22" s="120">
        <v>0</v>
      </c>
      <c r="AG22" s="118">
        <v>9.6001799999999999</v>
      </c>
      <c r="AH22" s="119">
        <v>12.5</v>
      </c>
      <c r="AI22" s="119">
        <v>10.30955</v>
      </c>
      <c r="AJ22" s="119">
        <v>13.92083</v>
      </c>
      <c r="AK22" s="120">
        <v>14.3</v>
      </c>
      <c r="AL22" s="118">
        <v>17.55</v>
      </c>
      <c r="AM22" s="120">
        <v>17.55</v>
      </c>
      <c r="AN22" s="118">
        <v>27</v>
      </c>
      <c r="AO22" s="124" t="s">
        <v>1517</v>
      </c>
      <c r="AP22" s="124" t="s">
        <v>1517</v>
      </c>
      <c r="AQ22" s="119">
        <v>5.47</v>
      </c>
      <c r="AR22" s="124" t="s">
        <v>1517</v>
      </c>
      <c r="AS22" s="119">
        <v>4.5837700000000003</v>
      </c>
      <c r="AT22" s="119">
        <v>7.1303700000000001</v>
      </c>
      <c r="AU22" s="119">
        <v>17.190999999999999</v>
      </c>
      <c r="AV22" s="119">
        <v>4.9009999999999998</v>
      </c>
      <c r="AW22" s="120">
        <v>24.888000000000002</v>
      </c>
    </row>
    <row r="23" spans="1:49" x14ac:dyDescent="0.3">
      <c r="A23" s="125" t="s">
        <v>828</v>
      </c>
      <c r="B23" s="118">
        <v>3</v>
      </c>
      <c r="C23" s="119">
        <v>31</v>
      </c>
      <c r="D23" s="119">
        <v>30.9</v>
      </c>
      <c r="E23" s="119">
        <v>2</v>
      </c>
      <c r="F23" s="119">
        <v>31.7</v>
      </c>
      <c r="G23" s="120">
        <v>33</v>
      </c>
      <c r="H23" s="118">
        <v>13.4</v>
      </c>
      <c r="I23" s="120">
        <v>55</v>
      </c>
      <c r="J23" s="118">
        <v>10.47</v>
      </c>
      <c r="K23" s="119">
        <v>11.98</v>
      </c>
      <c r="L23" s="120">
        <v>10.134</v>
      </c>
      <c r="M23" s="121" t="s">
        <v>1517</v>
      </c>
      <c r="N23" s="122" t="s">
        <v>1517</v>
      </c>
      <c r="O23" s="123">
        <v>1.821</v>
      </c>
      <c r="P23" s="118">
        <v>77.52</v>
      </c>
      <c r="Q23" s="119">
        <v>45.36</v>
      </c>
      <c r="R23" s="119">
        <v>162.69999999999999</v>
      </c>
      <c r="S23" s="120">
        <v>115.117</v>
      </c>
      <c r="T23" s="123">
        <v>87.396000000000001</v>
      </c>
      <c r="U23" s="123">
        <v>6</v>
      </c>
      <c r="V23" s="118">
        <v>12.66</v>
      </c>
      <c r="W23" s="119">
        <v>5.33</v>
      </c>
      <c r="X23" s="119">
        <v>0.66</v>
      </c>
      <c r="Y23" s="119">
        <v>0.01</v>
      </c>
      <c r="Z23" s="120">
        <v>0</v>
      </c>
      <c r="AA23" s="118">
        <v>25.36</v>
      </c>
      <c r="AB23" s="120">
        <v>197.32</v>
      </c>
      <c r="AC23" s="118">
        <v>56.01</v>
      </c>
      <c r="AD23" s="119">
        <v>52.209000000000003</v>
      </c>
      <c r="AE23" s="119">
        <v>16.75</v>
      </c>
      <c r="AF23" s="120">
        <v>0</v>
      </c>
      <c r="AG23" s="118">
        <v>9.6001799999999999</v>
      </c>
      <c r="AH23" s="119">
        <v>12.5</v>
      </c>
      <c r="AI23" s="119">
        <v>10.30955</v>
      </c>
      <c r="AJ23" s="119">
        <v>13.92083</v>
      </c>
      <c r="AK23" s="120">
        <v>14.3</v>
      </c>
      <c r="AL23" s="118">
        <v>17.55</v>
      </c>
      <c r="AM23" s="120">
        <v>17.55</v>
      </c>
      <c r="AN23" s="118">
        <v>27</v>
      </c>
      <c r="AO23" s="124" t="s">
        <v>1517</v>
      </c>
      <c r="AP23" s="124" t="s">
        <v>1517</v>
      </c>
      <c r="AQ23" s="119">
        <v>5.47</v>
      </c>
      <c r="AR23" s="124" t="s">
        <v>1517</v>
      </c>
      <c r="AS23" s="119">
        <v>4.5837700000000003</v>
      </c>
      <c r="AT23" s="119">
        <v>7.1303700000000001</v>
      </c>
      <c r="AU23" s="119">
        <v>17.190999999999999</v>
      </c>
      <c r="AV23" s="119">
        <v>4.9009999999999998</v>
      </c>
      <c r="AW23" s="120">
        <v>24.888000000000002</v>
      </c>
    </row>
    <row r="24" spans="1:49" x14ac:dyDescent="0.3">
      <c r="A24" s="125" t="s">
        <v>829</v>
      </c>
      <c r="B24" s="118">
        <v>3</v>
      </c>
      <c r="C24" s="119">
        <v>31</v>
      </c>
      <c r="D24" s="119">
        <v>30.9</v>
      </c>
      <c r="E24" s="119">
        <v>2</v>
      </c>
      <c r="F24" s="119">
        <v>32.6</v>
      </c>
      <c r="G24" s="120">
        <v>33</v>
      </c>
      <c r="H24" s="118">
        <v>13.4</v>
      </c>
      <c r="I24" s="120">
        <v>55</v>
      </c>
      <c r="J24" s="118">
        <v>10.47</v>
      </c>
      <c r="K24" s="119">
        <v>11.89</v>
      </c>
      <c r="L24" s="120">
        <v>10.039999999999999</v>
      </c>
      <c r="M24" s="118">
        <v>1.07</v>
      </c>
      <c r="N24" s="120">
        <v>66.72</v>
      </c>
      <c r="O24" s="123">
        <v>1.821</v>
      </c>
      <c r="P24" s="118">
        <v>75.88</v>
      </c>
      <c r="Q24" s="119">
        <v>52.01</v>
      </c>
      <c r="R24" s="119">
        <v>161.49</v>
      </c>
      <c r="S24" s="120">
        <v>115.117</v>
      </c>
      <c r="T24" s="123">
        <v>86.625</v>
      </c>
      <c r="U24" s="123">
        <v>6</v>
      </c>
      <c r="V24" s="118">
        <v>13.23</v>
      </c>
      <c r="W24" s="119">
        <v>5.9</v>
      </c>
      <c r="X24" s="119">
        <v>0.7</v>
      </c>
      <c r="Y24" s="119">
        <v>0.01</v>
      </c>
      <c r="Z24" s="120">
        <v>0</v>
      </c>
      <c r="AA24" s="118">
        <v>31.22</v>
      </c>
      <c r="AB24" s="120">
        <v>203.18</v>
      </c>
      <c r="AC24" s="118">
        <v>56.62</v>
      </c>
      <c r="AD24" s="119">
        <v>51.540999999999997</v>
      </c>
      <c r="AE24" s="119">
        <v>32.869999999999997</v>
      </c>
      <c r="AF24" s="120">
        <v>0</v>
      </c>
      <c r="AG24" s="118">
        <v>9.6001799999999999</v>
      </c>
      <c r="AH24" s="119">
        <v>12.5</v>
      </c>
      <c r="AI24" s="119">
        <v>10.245839999999999</v>
      </c>
      <c r="AJ24" s="119">
        <v>13.92083</v>
      </c>
      <c r="AK24" s="120">
        <v>14.3</v>
      </c>
      <c r="AL24" s="118">
        <v>17.510000000000002</v>
      </c>
      <c r="AM24" s="120">
        <v>17.510000000000002</v>
      </c>
      <c r="AN24" s="118">
        <v>27</v>
      </c>
      <c r="AO24" s="124" t="s">
        <v>1517</v>
      </c>
      <c r="AP24" s="124" t="s">
        <v>1517</v>
      </c>
      <c r="AQ24" s="119">
        <v>5.4809999999999999</v>
      </c>
      <c r="AR24" s="124" t="s">
        <v>1517</v>
      </c>
      <c r="AS24" s="119">
        <v>4.5719399999999997</v>
      </c>
      <c r="AT24" s="119">
        <v>7.1303700000000001</v>
      </c>
      <c r="AU24" s="119">
        <v>17.190999999999999</v>
      </c>
      <c r="AV24" s="119">
        <v>4.8440000000000003</v>
      </c>
      <c r="AW24" s="120">
        <v>25.061</v>
      </c>
    </row>
    <row r="25" spans="1:49" x14ac:dyDescent="0.3">
      <c r="A25" s="125" t="s">
        <v>830</v>
      </c>
      <c r="B25" s="118">
        <v>3</v>
      </c>
      <c r="C25" s="119">
        <v>31</v>
      </c>
      <c r="D25" s="119">
        <v>30.9</v>
      </c>
      <c r="E25" s="119">
        <v>2</v>
      </c>
      <c r="F25" s="119">
        <v>32.6</v>
      </c>
      <c r="G25" s="120">
        <v>33</v>
      </c>
      <c r="H25" s="118">
        <v>13.4</v>
      </c>
      <c r="I25" s="120">
        <v>55</v>
      </c>
      <c r="J25" s="118">
        <v>10.47</v>
      </c>
      <c r="K25" s="119">
        <v>11.89</v>
      </c>
      <c r="L25" s="120">
        <v>10.039999999999999</v>
      </c>
      <c r="M25" s="118">
        <v>1.07</v>
      </c>
      <c r="N25" s="120">
        <v>66.72</v>
      </c>
      <c r="O25" s="123">
        <v>1.821</v>
      </c>
      <c r="P25" s="118">
        <v>75.88</v>
      </c>
      <c r="Q25" s="119">
        <v>52.01</v>
      </c>
      <c r="R25" s="119">
        <v>161.49</v>
      </c>
      <c r="S25" s="120">
        <v>115.117</v>
      </c>
      <c r="T25" s="123">
        <v>86.625</v>
      </c>
      <c r="U25" s="123">
        <v>6</v>
      </c>
      <c r="V25" s="118">
        <v>13.23</v>
      </c>
      <c r="W25" s="119">
        <v>5.9</v>
      </c>
      <c r="X25" s="119">
        <v>0.7</v>
      </c>
      <c r="Y25" s="119">
        <v>0.01</v>
      </c>
      <c r="Z25" s="120">
        <v>0</v>
      </c>
      <c r="AA25" s="118">
        <v>31.22</v>
      </c>
      <c r="AB25" s="120">
        <v>203.18</v>
      </c>
      <c r="AC25" s="118">
        <v>56.62</v>
      </c>
      <c r="AD25" s="119">
        <v>51.540999999999997</v>
      </c>
      <c r="AE25" s="119">
        <v>32.869999999999997</v>
      </c>
      <c r="AF25" s="120">
        <v>0</v>
      </c>
      <c r="AG25" s="118">
        <v>9.6001799999999999</v>
      </c>
      <c r="AH25" s="119">
        <v>12.5</v>
      </c>
      <c r="AI25" s="119">
        <v>10.245839999999999</v>
      </c>
      <c r="AJ25" s="119">
        <v>13.92083</v>
      </c>
      <c r="AK25" s="120">
        <v>14.3</v>
      </c>
      <c r="AL25" s="118">
        <v>17.510000000000002</v>
      </c>
      <c r="AM25" s="120">
        <v>17.510000000000002</v>
      </c>
      <c r="AN25" s="118">
        <v>27</v>
      </c>
      <c r="AO25" s="124" t="s">
        <v>1517</v>
      </c>
      <c r="AP25" s="124" t="s">
        <v>1517</v>
      </c>
      <c r="AQ25" s="119">
        <v>5.4809999999999999</v>
      </c>
      <c r="AR25" s="124" t="s">
        <v>1517</v>
      </c>
      <c r="AS25" s="119">
        <v>4.5719399999999997</v>
      </c>
      <c r="AT25" s="119">
        <v>7.1303700000000001</v>
      </c>
      <c r="AU25" s="119">
        <v>17.190999999999999</v>
      </c>
      <c r="AV25" s="119">
        <v>4.8440000000000003</v>
      </c>
      <c r="AW25" s="120">
        <v>25.061</v>
      </c>
    </row>
    <row r="26" spans="1:49" x14ac:dyDescent="0.3">
      <c r="A26" s="125" t="s">
        <v>831</v>
      </c>
      <c r="B26" s="118">
        <v>3</v>
      </c>
      <c r="C26" s="119">
        <v>31</v>
      </c>
      <c r="D26" s="119">
        <v>30.9</v>
      </c>
      <c r="E26" s="119">
        <v>2</v>
      </c>
      <c r="F26" s="119">
        <v>35.6</v>
      </c>
      <c r="G26" s="120">
        <v>33</v>
      </c>
      <c r="H26" s="118">
        <v>13.8</v>
      </c>
      <c r="I26" s="120">
        <v>55</v>
      </c>
      <c r="J26" s="118">
        <v>13.5</v>
      </c>
      <c r="K26" s="119">
        <v>11.97</v>
      </c>
      <c r="L26" s="120">
        <v>11.7</v>
      </c>
      <c r="M26" s="121" t="s">
        <v>1517</v>
      </c>
      <c r="N26" s="122" t="s">
        <v>1517</v>
      </c>
      <c r="O26" s="123">
        <v>1.821</v>
      </c>
      <c r="P26" s="118">
        <v>82.57</v>
      </c>
      <c r="Q26" s="119">
        <v>52.65</v>
      </c>
      <c r="R26" s="119">
        <v>157.88999999999999</v>
      </c>
      <c r="S26" s="120">
        <v>115.117</v>
      </c>
      <c r="T26" s="123">
        <v>90.600999999999999</v>
      </c>
      <c r="U26" s="123">
        <v>6</v>
      </c>
      <c r="V26" s="118">
        <v>12.66</v>
      </c>
      <c r="W26" s="119">
        <v>4.8499999999999996</v>
      </c>
      <c r="X26" s="119">
        <v>0.7</v>
      </c>
      <c r="Y26" s="119">
        <v>0.01</v>
      </c>
      <c r="Z26" s="120">
        <v>0</v>
      </c>
      <c r="AA26" s="118">
        <v>35.450000000000003</v>
      </c>
      <c r="AB26" s="120">
        <v>207.41</v>
      </c>
      <c r="AC26" s="118">
        <v>56.25</v>
      </c>
      <c r="AD26" s="119">
        <v>52.328000000000003</v>
      </c>
      <c r="AE26" s="119">
        <v>27.67</v>
      </c>
      <c r="AF26" s="120">
        <v>0</v>
      </c>
      <c r="AG26" s="118">
        <v>9.6001799999999999</v>
      </c>
      <c r="AH26" s="119">
        <v>12.5</v>
      </c>
      <c r="AI26" s="119">
        <v>10.158110000000001</v>
      </c>
      <c r="AJ26" s="119">
        <v>13.92083</v>
      </c>
      <c r="AK26" s="120">
        <v>14.3</v>
      </c>
      <c r="AL26" s="118">
        <v>17.32</v>
      </c>
      <c r="AM26" s="120">
        <v>17.32</v>
      </c>
      <c r="AN26" s="118">
        <v>27</v>
      </c>
      <c r="AO26" s="124" t="s">
        <v>1517</v>
      </c>
      <c r="AP26" s="124" t="s">
        <v>1517</v>
      </c>
      <c r="AQ26" s="119">
        <v>5.5</v>
      </c>
      <c r="AR26" s="124" t="s">
        <v>1517</v>
      </c>
      <c r="AS26" s="119">
        <v>4.5522299999999998</v>
      </c>
      <c r="AT26" s="119">
        <v>7.1303700000000001</v>
      </c>
      <c r="AU26" s="119">
        <v>17.190999999999999</v>
      </c>
      <c r="AV26" s="119">
        <v>4.7489999999999997</v>
      </c>
      <c r="AW26" s="120">
        <v>25.126999999999999</v>
      </c>
    </row>
    <row r="27" spans="1:49" x14ac:dyDescent="0.3">
      <c r="A27" s="125" t="s">
        <v>832</v>
      </c>
      <c r="B27" s="118">
        <v>3</v>
      </c>
      <c r="C27" s="119">
        <v>31</v>
      </c>
      <c r="D27" s="119">
        <v>30.9</v>
      </c>
      <c r="E27" s="119">
        <v>2</v>
      </c>
      <c r="F27" s="119">
        <v>35.6</v>
      </c>
      <c r="G27" s="120">
        <v>33</v>
      </c>
      <c r="H27" s="118">
        <v>13.8</v>
      </c>
      <c r="I27" s="120">
        <v>55</v>
      </c>
      <c r="J27" s="118">
        <v>13.5</v>
      </c>
      <c r="K27" s="119">
        <v>11.97</v>
      </c>
      <c r="L27" s="120">
        <v>11.7</v>
      </c>
      <c r="M27" s="121" t="s">
        <v>1517</v>
      </c>
      <c r="N27" s="122" t="s">
        <v>1517</v>
      </c>
      <c r="O27" s="123">
        <v>1.821</v>
      </c>
      <c r="P27" s="118">
        <v>82.57</v>
      </c>
      <c r="Q27" s="119">
        <v>52.65</v>
      </c>
      <c r="R27" s="119">
        <v>157.88999999999999</v>
      </c>
      <c r="S27" s="120">
        <v>115.117</v>
      </c>
      <c r="T27" s="123">
        <v>90.600999999999999</v>
      </c>
      <c r="U27" s="123">
        <v>6</v>
      </c>
      <c r="V27" s="118">
        <v>12.66</v>
      </c>
      <c r="W27" s="119">
        <v>4.8499999999999996</v>
      </c>
      <c r="X27" s="119">
        <v>0.7</v>
      </c>
      <c r="Y27" s="119">
        <v>0.01</v>
      </c>
      <c r="Z27" s="120">
        <v>0</v>
      </c>
      <c r="AA27" s="118">
        <v>35.450000000000003</v>
      </c>
      <c r="AB27" s="120">
        <v>207.41</v>
      </c>
      <c r="AC27" s="118">
        <v>56.25</v>
      </c>
      <c r="AD27" s="119">
        <v>52.328000000000003</v>
      </c>
      <c r="AE27" s="119">
        <v>27.67</v>
      </c>
      <c r="AF27" s="120">
        <v>0</v>
      </c>
      <c r="AG27" s="118">
        <v>9.6001799999999999</v>
      </c>
      <c r="AH27" s="119">
        <v>12.5</v>
      </c>
      <c r="AI27" s="119">
        <v>10.158110000000001</v>
      </c>
      <c r="AJ27" s="119">
        <v>13.92083</v>
      </c>
      <c r="AK27" s="120">
        <v>14.3</v>
      </c>
      <c r="AL27" s="118">
        <v>17.32</v>
      </c>
      <c r="AM27" s="120">
        <v>17.32</v>
      </c>
      <c r="AN27" s="118">
        <v>27</v>
      </c>
      <c r="AO27" s="124" t="s">
        <v>1517</v>
      </c>
      <c r="AP27" s="124" t="s">
        <v>1517</v>
      </c>
      <c r="AQ27" s="119">
        <v>5.5</v>
      </c>
      <c r="AR27" s="124" t="s">
        <v>1517</v>
      </c>
      <c r="AS27" s="119">
        <v>4.5522299999999998</v>
      </c>
      <c r="AT27" s="119">
        <v>7.1303700000000001</v>
      </c>
      <c r="AU27" s="119">
        <v>17.190999999999999</v>
      </c>
      <c r="AV27" s="119">
        <v>4.7489999999999997</v>
      </c>
      <c r="AW27" s="120">
        <v>25.126999999999999</v>
      </c>
    </row>
    <row r="28" spans="1:49" x14ac:dyDescent="0.3">
      <c r="A28" s="125" t="s">
        <v>833</v>
      </c>
      <c r="B28" s="118">
        <v>3</v>
      </c>
      <c r="C28" s="119">
        <v>31</v>
      </c>
      <c r="D28" s="119">
        <v>30.9</v>
      </c>
      <c r="E28" s="119">
        <v>2</v>
      </c>
      <c r="F28" s="119">
        <v>32.6</v>
      </c>
      <c r="G28" s="120">
        <v>33</v>
      </c>
      <c r="H28" s="118">
        <v>13.8</v>
      </c>
      <c r="I28" s="120">
        <v>55</v>
      </c>
      <c r="J28" s="118">
        <v>13.45</v>
      </c>
      <c r="K28" s="119">
        <v>12.04</v>
      </c>
      <c r="L28" s="120">
        <v>11.752000000000001</v>
      </c>
      <c r="M28" s="121" t="s">
        <v>1517</v>
      </c>
      <c r="N28" s="122" t="s">
        <v>1517</v>
      </c>
      <c r="O28" s="123">
        <v>1.821</v>
      </c>
      <c r="P28" s="118">
        <v>84.29</v>
      </c>
      <c r="Q28" s="119">
        <v>52.01</v>
      </c>
      <c r="R28" s="119">
        <v>155.51</v>
      </c>
      <c r="S28" s="120">
        <v>115.117</v>
      </c>
      <c r="T28" s="123">
        <v>90.807000000000002</v>
      </c>
      <c r="U28" s="123">
        <v>6</v>
      </c>
      <c r="V28" s="118">
        <v>13.23</v>
      </c>
      <c r="W28" s="119">
        <v>2.98</v>
      </c>
      <c r="X28" s="119">
        <v>0.69</v>
      </c>
      <c r="Y28" s="119">
        <v>0.01</v>
      </c>
      <c r="Z28" s="120">
        <v>0</v>
      </c>
      <c r="AA28" s="118">
        <v>37.33</v>
      </c>
      <c r="AB28" s="120">
        <v>209.29</v>
      </c>
      <c r="AC28" s="118">
        <v>56.87</v>
      </c>
      <c r="AD28" s="119">
        <v>52.140999999999998</v>
      </c>
      <c r="AE28" s="119">
        <v>25.85</v>
      </c>
      <c r="AF28" s="120">
        <v>0</v>
      </c>
      <c r="AG28" s="118">
        <v>9.6001799999999999</v>
      </c>
      <c r="AH28" s="119">
        <v>12.5</v>
      </c>
      <c r="AI28" s="119">
        <v>10.09212</v>
      </c>
      <c r="AJ28" s="119">
        <v>13.92083</v>
      </c>
      <c r="AK28" s="120">
        <v>14.3</v>
      </c>
      <c r="AL28" s="118">
        <v>17.54</v>
      </c>
      <c r="AM28" s="120">
        <v>17.54</v>
      </c>
      <c r="AN28" s="118">
        <v>27</v>
      </c>
      <c r="AO28" s="124" t="s">
        <v>1517</v>
      </c>
      <c r="AP28" s="124" t="s">
        <v>1517</v>
      </c>
      <c r="AQ28" s="119">
        <v>5.6230000000000002</v>
      </c>
      <c r="AR28" s="124" t="s">
        <v>1517</v>
      </c>
      <c r="AS28" s="119">
        <v>4.5719399999999997</v>
      </c>
      <c r="AT28" s="119">
        <v>7.1303700000000001</v>
      </c>
      <c r="AU28" s="119">
        <v>17.190999999999999</v>
      </c>
      <c r="AV28" s="119">
        <v>4.8440000000000003</v>
      </c>
      <c r="AW28" s="120">
        <v>25.126999999999999</v>
      </c>
    </row>
    <row r="29" spans="1:49" x14ac:dyDescent="0.3">
      <c r="A29" s="125" t="s">
        <v>834</v>
      </c>
      <c r="B29" s="118">
        <v>3</v>
      </c>
      <c r="C29" s="119">
        <v>31</v>
      </c>
      <c r="D29" s="119">
        <v>30.9</v>
      </c>
      <c r="E29" s="119">
        <v>2</v>
      </c>
      <c r="F29" s="119">
        <v>32.6</v>
      </c>
      <c r="G29" s="120">
        <v>33</v>
      </c>
      <c r="H29" s="118">
        <v>13.8</v>
      </c>
      <c r="I29" s="120">
        <v>55</v>
      </c>
      <c r="J29" s="118">
        <v>13.45</v>
      </c>
      <c r="K29" s="119">
        <v>12.04</v>
      </c>
      <c r="L29" s="120">
        <v>11.752000000000001</v>
      </c>
      <c r="M29" s="121" t="s">
        <v>1517</v>
      </c>
      <c r="N29" s="122" t="s">
        <v>1517</v>
      </c>
      <c r="O29" s="123">
        <v>1.821</v>
      </c>
      <c r="P29" s="118">
        <v>84.29</v>
      </c>
      <c r="Q29" s="119">
        <v>52.01</v>
      </c>
      <c r="R29" s="119">
        <v>155.51</v>
      </c>
      <c r="S29" s="120">
        <v>115.117</v>
      </c>
      <c r="T29" s="123">
        <v>90.807000000000002</v>
      </c>
      <c r="U29" s="123">
        <v>6</v>
      </c>
      <c r="V29" s="118">
        <v>13.23</v>
      </c>
      <c r="W29" s="119">
        <v>2.98</v>
      </c>
      <c r="X29" s="119">
        <v>0.69</v>
      </c>
      <c r="Y29" s="119">
        <v>0.01</v>
      </c>
      <c r="Z29" s="120">
        <v>0</v>
      </c>
      <c r="AA29" s="118">
        <v>37.33</v>
      </c>
      <c r="AB29" s="120">
        <v>209.29</v>
      </c>
      <c r="AC29" s="118">
        <v>56.87</v>
      </c>
      <c r="AD29" s="119">
        <v>52.140999999999998</v>
      </c>
      <c r="AE29" s="119">
        <v>25.85</v>
      </c>
      <c r="AF29" s="120">
        <v>0</v>
      </c>
      <c r="AG29" s="118">
        <v>9.6001799999999999</v>
      </c>
      <c r="AH29" s="119">
        <v>12.5</v>
      </c>
      <c r="AI29" s="119">
        <v>10.09212</v>
      </c>
      <c r="AJ29" s="119">
        <v>13.92083</v>
      </c>
      <c r="AK29" s="120">
        <v>14.3</v>
      </c>
      <c r="AL29" s="118">
        <v>17.54</v>
      </c>
      <c r="AM29" s="120">
        <v>17.54</v>
      </c>
      <c r="AN29" s="118">
        <v>27</v>
      </c>
      <c r="AO29" s="124" t="s">
        <v>1517</v>
      </c>
      <c r="AP29" s="124" t="s">
        <v>1517</v>
      </c>
      <c r="AQ29" s="119">
        <v>5.6230000000000002</v>
      </c>
      <c r="AR29" s="124" t="s">
        <v>1517</v>
      </c>
      <c r="AS29" s="119">
        <v>4.5719399999999997</v>
      </c>
      <c r="AT29" s="119">
        <v>7.1303700000000001</v>
      </c>
      <c r="AU29" s="119">
        <v>17.190999999999999</v>
      </c>
      <c r="AV29" s="119">
        <v>4.8440000000000003</v>
      </c>
      <c r="AW29" s="120">
        <v>25.126999999999999</v>
      </c>
    </row>
    <row r="30" spans="1:49" x14ac:dyDescent="0.3">
      <c r="A30" s="125" t="s">
        <v>835</v>
      </c>
      <c r="B30" s="118">
        <v>3</v>
      </c>
      <c r="C30" s="119">
        <v>31</v>
      </c>
      <c r="D30" s="119">
        <v>30.9</v>
      </c>
      <c r="E30" s="119">
        <v>2</v>
      </c>
      <c r="F30" s="119">
        <v>34.700000000000003</v>
      </c>
      <c r="G30" s="120">
        <v>33</v>
      </c>
      <c r="H30" s="118">
        <v>13.8</v>
      </c>
      <c r="I30" s="120">
        <v>55</v>
      </c>
      <c r="J30" s="118">
        <v>13.43</v>
      </c>
      <c r="K30" s="119">
        <v>12.06</v>
      </c>
      <c r="L30" s="120">
        <v>11.832000000000001</v>
      </c>
      <c r="M30" s="121" t="s">
        <v>1517</v>
      </c>
      <c r="N30" s="122" t="s">
        <v>1517</v>
      </c>
      <c r="O30" s="123">
        <v>1.821</v>
      </c>
      <c r="P30" s="118">
        <v>82.57</v>
      </c>
      <c r="Q30" s="119">
        <v>52.01</v>
      </c>
      <c r="R30" s="119">
        <v>154.33000000000001</v>
      </c>
      <c r="S30" s="120">
        <v>115.117</v>
      </c>
      <c r="T30" s="123">
        <v>87.432000000000002</v>
      </c>
      <c r="U30" s="123">
        <v>6</v>
      </c>
      <c r="V30" s="118">
        <v>13.23</v>
      </c>
      <c r="W30" s="119">
        <v>3.74</v>
      </c>
      <c r="X30" s="119">
        <v>0.42</v>
      </c>
      <c r="Y30" s="119">
        <v>0.01</v>
      </c>
      <c r="Z30" s="120">
        <v>0</v>
      </c>
      <c r="AA30" s="118">
        <v>36.61</v>
      </c>
      <c r="AB30" s="120">
        <v>208.57</v>
      </c>
      <c r="AC30" s="118">
        <v>56.8</v>
      </c>
      <c r="AD30" s="119">
        <v>51.886000000000003</v>
      </c>
      <c r="AE30" s="119">
        <v>26.17</v>
      </c>
      <c r="AF30" s="120">
        <v>0</v>
      </c>
      <c r="AG30" s="118">
        <v>9.6001799999999999</v>
      </c>
      <c r="AH30" s="119">
        <v>12.7</v>
      </c>
      <c r="AI30" s="119">
        <v>9.9049899999999997</v>
      </c>
      <c r="AJ30" s="119">
        <v>13.92083</v>
      </c>
      <c r="AK30" s="120">
        <v>14.3</v>
      </c>
      <c r="AL30" s="118">
        <v>17.600000000000001</v>
      </c>
      <c r="AM30" s="120">
        <v>17.600000000000001</v>
      </c>
      <c r="AN30" s="118">
        <v>27</v>
      </c>
      <c r="AO30" s="124" t="s">
        <v>1517</v>
      </c>
      <c r="AP30" s="124" t="s">
        <v>1517</v>
      </c>
      <c r="AQ30" s="119">
        <v>5.7389999999999999</v>
      </c>
      <c r="AR30" s="124" t="s">
        <v>1517</v>
      </c>
      <c r="AS30" s="119">
        <v>4.5563799999999999</v>
      </c>
      <c r="AT30" s="119">
        <v>7.1303700000000001</v>
      </c>
      <c r="AU30" s="119">
        <v>17.190999999999999</v>
      </c>
      <c r="AV30" s="119">
        <v>4.7690000000000001</v>
      </c>
      <c r="AW30" s="120">
        <v>25.132000000000001</v>
      </c>
    </row>
    <row r="31" spans="1:49" x14ac:dyDescent="0.3">
      <c r="A31" s="125" t="s">
        <v>836</v>
      </c>
      <c r="B31" s="118">
        <v>3</v>
      </c>
      <c r="C31" s="119">
        <v>31</v>
      </c>
      <c r="D31" s="119">
        <v>30.9</v>
      </c>
      <c r="E31" s="119">
        <v>2</v>
      </c>
      <c r="F31" s="119">
        <v>34.700000000000003</v>
      </c>
      <c r="G31" s="120">
        <v>33</v>
      </c>
      <c r="H31" s="118">
        <v>13.8</v>
      </c>
      <c r="I31" s="120">
        <v>55</v>
      </c>
      <c r="J31" s="118">
        <v>13.43</v>
      </c>
      <c r="K31" s="119">
        <v>12.06</v>
      </c>
      <c r="L31" s="120">
        <v>11.832000000000001</v>
      </c>
      <c r="M31" s="121" t="s">
        <v>1517</v>
      </c>
      <c r="N31" s="122" t="s">
        <v>1517</v>
      </c>
      <c r="O31" s="123">
        <v>1.821</v>
      </c>
      <c r="P31" s="118">
        <v>82.57</v>
      </c>
      <c r="Q31" s="119">
        <v>52.01</v>
      </c>
      <c r="R31" s="119">
        <v>154.33000000000001</v>
      </c>
      <c r="S31" s="120">
        <v>115.117</v>
      </c>
      <c r="T31" s="123">
        <v>87.432000000000002</v>
      </c>
      <c r="U31" s="123">
        <v>6</v>
      </c>
      <c r="V31" s="118">
        <v>13.23</v>
      </c>
      <c r="W31" s="119">
        <v>3.74</v>
      </c>
      <c r="X31" s="119">
        <v>0.42</v>
      </c>
      <c r="Y31" s="119">
        <v>0.01</v>
      </c>
      <c r="Z31" s="120">
        <v>0</v>
      </c>
      <c r="AA31" s="118">
        <v>36.61</v>
      </c>
      <c r="AB31" s="120">
        <v>208.57</v>
      </c>
      <c r="AC31" s="118">
        <v>56.8</v>
      </c>
      <c r="AD31" s="119">
        <v>51.886000000000003</v>
      </c>
      <c r="AE31" s="119">
        <v>26.17</v>
      </c>
      <c r="AF31" s="120">
        <v>0</v>
      </c>
      <c r="AG31" s="118">
        <v>9.6001799999999999</v>
      </c>
      <c r="AH31" s="119">
        <v>12.7</v>
      </c>
      <c r="AI31" s="119">
        <v>9.9049899999999997</v>
      </c>
      <c r="AJ31" s="119">
        <v>13.92083</v>
      </c>
      <c r="AK31" s="120">
        <v>14.3</v>
      </c>
      <c r="AL31" s="118">
        <v>17.600000000000001</v>
      </c>
      <c r="AM31" s="120">
        <v>17.600000000000001</v>
      </c>
      <c r="AN31" s="118">
        <v>27</v>
      </c>
      <c r="AO31" s="124" t="s">
        <v>1517</v>
      </c>
      <c r="AP31" s="124" t="s">
        <v>1517</v>
      </c>
      <c r="AQ31" s="119">
        <v>5.7389999999999999</v>
      </c>
      <c r="AR31" s="124" t="s">
        <v>1517</v>
      </c>
      <c r="AS31" s="119">
        <v>4.5563799999999999</v>
      </c>
      <c r="AT31" s="119">
        <v>7.1303700000000001</v>
      </c>
      <c r="AU31" s="119">
        <v>17.190999999999999</v>
      </c>
      <c r="AV31" s="119">
        <v>4.7690000000000001</v>
      </c>
      <c r="AW31" s="120">
        <v>25.132000000000001</v>
      </c>
    </row>
    <row r="32" spans="1:49" x14ac:dyDescent="0.3">
      <c r="A32" s="125" t="s">
        <v>837</v>
      </c>
      <c r="B32" s="118">
        <v>3</v>
      </c>
      <c r="C32" s="119">
        <v>31</v>
      </c>
      <c r="D32" s="119">
        <v>30.9</v>
      </c>
      <c r="E32" s="119">
        <v>2</v>
      </c>
      <c r="F32" s="119">
        <v>38.6</v>
      </c>
      <c r="G32" s="120">
        <v>33</v>
      </c>
      <c r="H32" s="118">
        <v>13.8</v>
      </c>
      <c r="I32" s="120">
        <v>55</v>
      </c>
      <c r="J32" s="118">
        <v>13.43</v>
      </c>
      <c r="K32" s="119">
        <v>12</v>
      </c>
      <c r="L32" s="120">
        <v>11.702</v>
      </c>
      <c r="M32" s="121" t="s">
        <v>1517</v>
      </c>
      <c r="N32" s="122" t="s">
        <v>1517</v>
      </c>
      <c r="O32" s="123">
        <v>1.821</v>
      </c>
      <c r="P32" s="118">
        <v>78.349999999999994</v>
      </c>
      <c r="Q32" s="119">
        <v>52.01</v>
      </c>
      <c r="R32" s="119">
        <v>156.69999999999999</v>
      </c>
      <c r="S32" s="120">
        <v>115.117</v>
      </c>
      <c r="T32" s="123">
        <v>80.724000000000004</v>
      </c>
      <c r="U32" s="123">
        <v>6</v>
      </c>
      <c r="V32" s="118">
        <v>12.66</v>
      </c>
      <c r="W32" s="119">
        <v>3.59</v>
      </c>
      <c r="X32" s="119">
        <v>0.42</v>
      </c>
      <c r="Y32" s="119">
        <v>0.01</v>
      </c>
      <c r="Z32" s="120">
        <v>0</v>
      </c>
      <c r="AA32" s="118">
        <v>35.4</v>
      </c>
      <c r="AB32" s="120">
        <v>207.36</v>
      </c>
      <c r="AC32" s="118">
        <v>56.36</v>
      </c>
      <c r="AD32" s="119">
        <v>50.886000000000003</v>
      </c>
      <c r="AE32" s="119">
        <v>29.32</v>
      </c>
      <c r="AF32" s="120">
        <v>0</v>
      </c>
      <c r="AG32" s="118">
        <v>9.6001799999999999</v>
      </c>
      <c r="AH32" s="119">
        <v>11.7</v>
      </c>
      <c r="AI32" s="119">
        <v>10.083780000000001</v>
      </c>
      <c r="AJ32" s="119">
        <v>13.92083</v>
      </c>
      <c r="AK32" s="120">
        <v>14.3</v>
      </c>
      <c r="AL32" s="118">
        <v>17.559999999999999</v>
      </c>
      <c r="AM32" s="120">
        <v>17.559999999999999</v>
      </c>
      <c r="AN32" s="118">
        <v>27</v>
      </c>
      <c r="AO32" s="124" t="s">
        <v>1517</v>
      </c>
      <c r="AP32" s="124" t="s">
        <v>1517</v>
      </c>
      <c r="AQ32" s="119">
        <v>5.75</v>
      </c>
      <c r="AR32" s="124" t="s">
        <v>1517</v>
      </c>
      <c r="AS32" s="119">
        <v>4.5719399999999997</v>
      </c>
      <c r="AT32" s="119">
        <v>7.1303700000000001</v>
      </c>
      <c r="AU32" s="119">
        <v>17.190999999999999</v>
      </c>
      <c r="AV32" s="119">
        <v>4.8440000000000003</v>
      </c>
      <c r="AW32" s="120">
        <v>25.367999999999999</v>
      </c>
    </row>
    <row r="33" spans="1:49" x14ac:dyDescent="0.3">
      <c r="A33" s="125" t="s">
        <v>838</v>
      </c>
      <c r="B33" s="118">
        <v>3</v>
      </c>
      <c r="C33" s="119">
        <v>31</v>
      </c>
      <c r="D33" s="119">
        <v>30.9</v>
      </c>
      <c r="E33" s="119">
        <v>2</v>
      </c>
      <c r="F33" s="119">
        <v>38.6</v>
      </c>
      <c r="G33" s="120">
        <v>33</v>
      </c>
      <c r="H33" s="118">
        <v>13.8</v>
      </c>
      <c r="I33" s="120">
        <v>55</v>
      </c>
      <c r="J33" s="118">
        <v>13.43</v>
      </c>
      <c r="K33" s="119">
        <v>12</v>
      </c>
      <c r="L33" s="120">
        <v>11.702</v>
      </c>
      <c r="M33" s="121" t="s">
        <v>1517</v>
      </c>
      <c r="N33" s="122" t="s">
        <v>1517</v>
      </c>
      <c r="O33" s="123">
        <v>1.821</v>
      </c>
      <c r="P33" s="118">
        <v>78.349999999999994</v>
      </c>
      <c r="Q33" s="119">
        <v>52.01</v>
      </c>
      <c r="R33" s="119">
        <v>156.69999999999999</v>
      </c>
      <c r="S33" s="120">
        <v>115.117</v>
      </c>
      <c r="T33" s="123">
        <v>80.724000000000004</v>
      </c>
      <c r="U33" s="123">
        <v>6</v>
      </c>
      <c r="V33" s="118">
        <v>12.66</v>
      </c>
      <c r="W33" s="119">
        <v>3.59</v>
      </c>
      <c r="X33" s="119">
        <v>0.42</v>
      </c>
      <c r="Y33" s="119">
        <v>0.01</v>
      </c>
      <c r="Z33" s="120">
        <v>0</v>
      </c>
      <c r="AA33" s="118">
        <v>35.4</v>
      </c>
      <c r="AB33" s="120">
        <v>207.36</v>
      </c>
      <c r="AC33" s="118">
        <v>56.36</v>
      </c>
      <c r="AD33" s="119">
        <v>50.886000000000003</v>
      </c>
      <c r="AE33" s="119">
        <v>29.32</v>
      </c>
      <c r="AF33" s="120">
        <v>0</v>
      </c>
      <c r="AG33" s="118">
        <v>9.6001799999999999</v>
      </c>
      <c r="AH33" s="119">
        <v>11.7</v>
      </c>
      <c r="AI33" s="119">
        <v>10.083780000000001</v>
      </c>
      <c r="AJ33" s="119">
        <v>13.92083</v>
      </c>
      <c r="AK33" s="120">
        <v>14.3</v>
      </c>
      <c r="AL33" s="118">
        <v>17.559999999999999</v>
      </c>
      <c r="AM33" s="120">
        <v>17.559999999999999</v>
      </c>
      <c r="AN33" s="118">
        <v>27</v>
      </c>
      <c r="AO33" s="124" t="s">
        <v>1517</v>
      </c>
      <c r="AP33" s="124" t="s">
        <v>1517</v>
      </c>
      <c r="AQ33" s="119">
        <v>5.75</v>
      </c>
      <c r="AR33" s="124" t="s">
        <v>1517</v>
      </c>
      <c r="AS33" s="119">
        <v>4.5719399999999997</v>
      </c>
      <c r="AT33" s="119">
        <v>7.1303700000000001</v>
      </c>
      <c r="AU33" s="119">
        <v>17.190999999999999</v>
      </c>
      <c r="AV33" s="119">
        <v>4.8440000000000003</v>
      </c>
      <c r="AW33" s="120">
        <v>25.367999999999999</v>
      </c>
    </row>
    <row r="34" spans="1:49" x14ac:dyDescent="0.3">
      <c r="A34" s="125" t="s">
        <v>839</v>
      </c>
      <c r="B34" s="118">
        <v>3</v>
      </c>
      <c r="C34" s="119">
        <v>31</v>
      </c>
      <c r="D34" s="119">
        <v>30.9</v>
      </c>
      <c r="E34" s="119">
        <v>2</v>
      </c>
      <c r="F34" s="119">
        <v>32.299999999999997</v>
      </c>
      <c r="G34" s="120">
        <v>33</v>
      </c>
      <c r="H34" s="118">
        <v>13.4</v>
      </c>
      <c r="I34" s="120">
        <v>55</v>
      </c>
      <c r="J34" s="118">
        <v>13.43</v>
      </c>
      <c r="K34" s="119">
        <v>11.99</v>
      </c>
      <c r="L34" s="120">
        <v>11.696999999999999</v>
      </c>
      <c r="M34" s="121" t="s">
        <v>1517</v>
      </c>
      <c r="N34" s="122" t="s">
        <v>1517</v>
      </c>
      <c r="O34" s="123">
        <v>1.821</v>
      </c>
      <c r="P34" s="118">
        <v>68.760000000000005</v>
      </c>
      <c r="Q34" s="119">
        <v>52.01</v>
      </c>
      <c r="R34" s="119">
        <v>155.51</v>
      </c>
      <c r="S34" s="120">
        <v>115.117</v>
      </c>
      <c r="T34" s="123">
        <v>84.040999999999997</v>
      </c>
      <c r="U34" s="123">
        <v>6</v>
      </c>
      <c r="V34" s="118">
        <v>12.66</v>
      </c>
      <c r="W34" s="119">
        <v>4.49</v>
      </c>
      <c r="X34" s="119">
        <v>0.42</v>
      </c>
      <c r="Y34" s="119">
        <v>0.01</v>
      </c>
      <c r="Z34" s="120">
        <v>0</v>
      </c>
      <c r="AA34" s="118">
        <v>50.38</v>
      </c>
      <c r="AB34" s="120">
        <v>222.34</v>
      </c>
      <c r="AC34" s="118">
        <v>55.46</v>
      </c>
      <c r="AD34" s="119">
        <v>49.921999999999997</v>
      </c>
      <c r="AE34" s="119">
        <v>27.81</v>
      </c>
      <c r="AF34" s="120">
        <v>0</v>
      </c>
      <c r="AG34" s="118">
        <v>9.6001799999999999</v>
      </c>
      <c r="AH34" s="119">
        <v>12.2</v>
      </c>
      <c r="AI34" s="119">
        <v>10.072789999999999</v>
      </c>
      <c r="AJ34" s="119">
        <v>13.92083</v>
      </c>
      <c r="AK34" s="120">
        <v>14.3</v>
      </c>
      <c r="AL34" s="118">
        <v>17.34</v>
      </c>
      <c r="AM34" s="120">
        <v>17.34</v>
      </c>
      <c r="AN34" s="118">
        <v>27</v>
      </c>
      <c r="AO34" s="124" t="s">
        <v>1517</v>
      </c>
      <c r="AP34" s="124" t="s">
        <v>1517</v>
      </c>
      <c r="AQ34" s="119">
        <v>5.681</v>
      </c>
      <c r="AR34" s="124" t="s">
        <v>1517</v>
      </c>
      <c r="AS34" s="119">
        <v>4.5719399999999997</v>
      </c>
      <c r="AT34" s="119">
        <v>7.1303700000000001</v>
      </c>
      <c r="AU34" s="119">
        <v>17.190999999999999</v>
      </c>
      <c r="AV34" s="119">
        <v>4.8440000000000003</v>
      </c>
      <c r="AW34" s="120">
        <v>25.433</v>
      </c>
    </row>
    <row r="35" spans="1:49" x14ac:dyDescent="0.3">
      <c r="A35" s="125" t="s">
        <v>840</v>
      </c>
      <c r="B35" s="118">
        <v>3</v>
      </c>
      <c r="C35" s="119">
        <v>31</v>
      </c>
      <c r="D35" s="119">
        <v>30.9</v>
      </c>
      <c r="E35" s="119">
        <v>2</v>
      </c>
      <c r="F35" s="119">
        <v>32.299999999999997</v>
      </c>
      <c r="G35" s="120">
        <v>33</v>
      </c>
      <c r="H35" s="118">
        <v>13.4</v>
      </c>
      <c r="I35" s="120">
        <v>55</v>
      </c>
      <c r="J35" s="118">
        <v>13.43</v>
      </c>
      <c r="K35" s="119">
        <v>11.99</v>
      </c>
      <c r="L35" s="120">
        <v>11.696999999999999</v>
      </c>
      <c r="M35" s="121" t="s">
        <v>1517</v>
      </c>
      <c r="N35" s="122" t="s">
        <v>1517</v>
      </c>
      <c r="O35" s="123">
        <v>1.821</v>
      </c>
      <c r="P35" s="118">
        <v>68.760000000000005</v>
      </c>
      <c r="Q35" s="119">
        <v>52.01</v>
      </c>
      <c r="R35" s="119">
        <v>155.51</v>
      </c>
      <c r="S35" s="120">
        <v>115.117</v>
      </c>
      <c r="T35" s="123">
        <v>84.040999999999997</v>
      </c>
      <c r="U35" s="123">
        <v>6</v>
      </c>
      <c r="V35" s="118">
        <v>12.66</v>
      </c>
      <c r="W35" s="119">
        <v>4.49</v>
      </c>
      <c r="X35" s="119">
        <v>0.42</v>
      </c>
      <c r="Y35" s="119">
        <v>0.01</v>
      </c>
      <c r="Z35" s="120">
        <v>0</v>
      </c>
      <c r="AA35" s="118">
        <v>50.38</v>
      </c>
      <c r="AB35" s="120">
        <v>222.34</v>
      </c>
      <c r="AC35" s="118">
        <v>55.46</v>
      </c>
      <c r="AD35" s="119">
        <v>49.921999999999997</v>
      </c>
      <c r="AE35" s="119">
        <v>27.81</v>
      </c>
      <c r="AF35" s="120">
        <v>0</v>
      </c>
      <c r="AG35" s="118">
        <v>9.6001799999999999</v>
      </c>
      <c r="AH35" s="119">
        <v>12.2</v>
      </c>
      <c r="AI35" s="119">
        <v>10.072789999999999</v>
      </c>
      <c r="AJ35" s="119">
        <v>13.92083</v>
      </c>
      <c r="AK35" s="120">
        <v>14.3</v>
      </c>
      <c r="AL35" s="118">
        <v>17.34</v>
      </c>
      <c r="AM35" s="120">
        <v>17.34</v>
      </c>
      <c r="AN35" s="118">
        <v>27</v>
      </c>
      <c r="AO35" s="124" t="s">
        <v>1517</v>
      </c>
      <c r="AP35" s="124" t="s">
        <v>1517</v>
      </c>
      <c r="AQ35" s="119">
        <v>5.681</v>
      </c>
      <c r="AR35" s="124" t="s">
        <v>1517</v>
      </c>
      <c r="AS35" s="119">
        <v>4.5719399999999997</v>
      </c>
      <c r="AT35" s="119">
        <v>7.1303700000000001</v>
      </c>
      <c r="AU35" s="119">
        <v>17.190999999999999</v>
      </c>
      <c r="AV35" s="119">
        <v>4.8440000000000003</v>
      </c>
      <c r="AW35" s="120">
        <v>25.433</v>
      </c>
    </row>
    <row r="36" spans="1:49" x14ac:dyDescent="0.3">
      <c r="A36" s="125" t="s">
        <v>841</v>
      </c>
      <c r="B36" s="118">
        <v>3</v>
      </c>
      <c r="C36" s="119">
        <v>31</v>
      </c>
      <c r="D36" s="119">
        <v>30.9</v>
      </c>
      <c r="E36" s="119">
        <v>2</v>
      </c>
      <c r="F36" s="119">
        <v>32.200000000000003</v>
      </c>
      <c r="G36" s="120">
        <v>33</v>
      </c>
      <c r="H36" s="118">
        <v>13.4</v>
      </c>
      <c r="I36" s="120">
        <v>55</v>
      </c>
      <c r="J36" s="118">
        <v>13.5</v>
      </c>
      <c r="K36" s="119">
        <v>11.96</v>
      </c>
      <c r="L36" s="120">
        <v>11.696999999999999</v>
      </c>
      <c r="M36" s="121" t="s">
        <v>1517</v>
      </c>
      <c r="N36" s="122" t="s">
        <v>1517</v>
      </c>
      <c r="O36" s="123">
        <v>1.821</v>
      </c>
      <c r="P36" s="118">
        <v>59.23</v>
      </c>
      <c r="Q36" s="119">
        <v>48.92</v>
      </c>
      <c r="R36" s="119">
        <v>153.16</v>
      </c>
      <c r="S36" s="120">
        <v>115.117</v>
      </c>
      <c r="T36" s="123">
        <v>86.995999999999995</v>
      </c>
      <c r="U36" s="123">
        <v>6</v>
      </c>
      <c r="V36" s="118">
        <v>13.23</v>
      </c>
      <c r="W36" s="119">
        <v>4.45</v>
      </c>
      <c r="X36" s="119">
        <v>0.42</v>
      </c>
      <c r="Y36" s="119">
        <v>0.01</v>
      </c>
      <c r="Z36" s="120">
        <v>0</v>
      </c>
      <c r="AA36" s="118">
        <v>43.64</v>
      </c>
      <c r="AB36" s="120">
        <v>215.6</v>
      </c>
      <c r="AC36" s="118">
        <v>54.42</v>
      </c>
      <c r="AD36" s="119">
        <v>49.881</v>
      </c>
      <c r="AE36" s="119">
        <v>29.68</v>
      </c>
      <c r="AF36" s="120">
        <v>0</v>
      </c>
      <c r="AG36" s="118">
        <v>9.6001799999999999</v>
      </c>
      <c r="AH36" s="119">
        <v>11.2</v>
      </c>
      <c r="AI36" s="119">
        <v>10.195679999999999</v>
      </c>
      <c r="AJ36" s="119">
        <v>13.92083</v>
      </c>
      <c r="AK36" s="120">
        <v>14.2</v>
      </c>
      <c r="AL36" s="118">
        <v>17.32</v>
      </c>
      <c r="AM36" s="120">
        <v>17.32</v>
      </c>
      <c r="AN36" s="118">
        <v>27</v>
      </c>
      <c r="AO36" s="124" t="s">
        <v>1517</v>
      </c>
      <c r="AP36" s="124" t="s">
        <v>1517</v>
      </c>
      <c r="AQ36" s="119">
        <v>5.6639999999999997</v>
      </c>
      <c r="AR36" s="124" t="s">
        <v>1517</v>
      </c>
      <c r="AS36" s="119">
        <v>4.5719399999999997</v>
      </c>
      <c r="AT36" s="119">
        <v>7.1303700000000001</v>
      </c>
      <c r="AU36" s="119">
        <v>17.190999999999999</v>
      </c>
      <c r="AV36" s="119">
        <v>4.8440000000000003</v>
      </c>
      <c r="AW36" s="120">
        <v>25.193000000000001</v>
      </c>
    </row>
    <row r="37" spans="1:49" x14ac:dyDescent="0.3">
      <c r="A37" s="125" t="s">
        <v>842</v>
      </c>
      <c r="B37" s="118">
        <v>3</v>
      </c>
      <c r="C37" s="119">
        <v>31</v>
      </c>
      <c r="D37" s="119">
        <v>30.9</v>
      </c>
      <c r="E37" s="119">
        <v>2</v>
      </c>
      <c r="F37" s="119">
        <v>32.200000000000003</v>
      </c>
      <c r="G37" s="120">
        <v>33</v>
      </c>
      <c r="H37" s="118">
        <v>13.4</v>
      </c>
      <c r="I37" s="120">
        <v>55</v>
      </c>
      <c r="J37" s="118">
        <v>13.5</v>
      </c>
      <c r="K37" s="119">
        <v>11.96</v>
      </c>
      <c r="L37" s="120">
        <v>11.696999999999999</v>
      </c>
      <c r="M37" s="121" t="s">
        <v>1517</v>
      </c>
      <c r="N37" s="122" t="s">
        <v>1517</v>
      </c>
      <c r="O37" s="123">
        <v>1.821</v>
      </c>
      <c r="P37" s="118">
        <v>59.23</v>
      </c>
      <c r="Q37" s="119">
        <v>48.92</v>
      </c>
      <c r="R37" s="119">
        <v>153.16</v>
      </c>
      <c r="S37" s="120">
        <v>115.117</v>
      </c>
      <c r="T37" s="123">
        <v>86.995999999999995</v>
      </c>
      <c r="U37" s="123">
        <v>6</v>
      </c>
      <c r="V37" s="118">
        <v>13.23</v>
      </c>
      <c r="W37" s="119">
        <v>4.45</v>
      </c>
      <c r="X37" s="119">
        <v>0.42</v>
      </c>
      <c r="Y37" s="119">
        <v>0.01</v>
      </c>
      <c r="Z37" s="120">
        <v>0</v>
      </c>
      <c r="AA37" s="118">
        <v>43.64</v>
      </c>
      <c r="AB37" s="120">
        <v>215.6</v>
      </c>
      <c r="AC37" s="118">
        <v>54.42</v>
      </c>
      <c r="AD37" s="119">
        <v>49.881</v>
      </c>
      <c r="AE37" s="119">
        <v>29.68</v>
      </c>
      <c r="AF37" s="120">
        <v>0</v>
      </c>
      <c r="AG37" s="118">
        <v>9.6001799999999999</v>
      </c>
      <c r="AH37" s="119">
        <v>11.2</v>
      </c>
      <c r="AI37" s="119">
        <v>10.195679999999999</v>
      </c>
      <c r="AJ37" s="119">
        <v>13.92083</v>
      </c>
      <c r="AK37" s="120">
        <v>14.2</v>
      </c>
      <c r="AL37" s="118">
        <v>17.32</v>
      </c>
      <c r="AM37" s="120">
        <v>17.32</v>
      </c>
      <c r="AN37" s="118">
        <v>27</v>
      </c>
      <c r="AO37" s="124" t="s">
        <v>1517</v>
      </c>
      <c r="AP37" s="124" t="s">
        <v>1517</v>
      </c>
      <c r="AQ37" s="119">
        <v>5.6639999999999997</v>
      </c>
      <c r="AR37" s="124" t="s">
        <v>1517</v>
      </c>
      <c r="AS37" s="119">
        <v>4.5719399999999997</v>
      </c>
      <c r="AT37" s="119">
        <v>7.1303700000000001</v>
      </c>
      <c r="AU37" s="119">
        <v>17.190999999999999</v>
      </c>
      <c r="AV37" s="119">
        <v>4.8440000000000003</v>
      </c>
      <c r="AW37" s="120">
        <v>25.193000000000001</v>
      </c>
    </row>
    <row r="38" spans="1:49" x14ac:dyDescent="0.3">
      <c r="A38" s="125" t="s">
        <v>843</v>
      </c>
      <c r="B38" s="118">
        <v>3</v>
      </c>
      <c r="C38" s="119">
        <v>30</v>
      </c>
      <c r="D38" s="119">
        <v>29.9</v>
      </c>
      <c r="E38" s="119">
        <v>2</v>
      </c>
      <c r="F38" s="119">
        <v>38.299999999999997</v>
      </c>
      <c r="G38" s="120">
        <v>32</v>
      </c>
      <c r="H38" s="118">
        <v>13</v>
      </c>
      <c r="I38" s="120">
        <v>55</v>
      </c>
      <c r="J38" s="118">
        <v>13.5</v>
      </c>
      <c r="K38" s="119">
        <v>11.99</v>
      </c>
      <c r="L38" s="120">
        <v>11.811999999999999</v>
      </c>
      <c r="M38" s="121" t="s">
        <v>1517</v>
      </c>
      <c r="N38" s="122" t="s">
        <v>1517</v>
      </c>
      <c r="O38" s="123">
        <v>1.821</v>
      </c>
      <c r="P38" s="118">
        <v>45.03</v>
      </c>
      <c r="Q38" s="119">
        <v>47.71</v>
      </c>
      <c r="R38" s="119">
        <v>153.16</v>
      </c>
      <c r="S38" s="120">
        <v>115.117</v>
      </c>
      <c r="T38" s="123">
        <v>85.37</v>
      </c>
      <c r="U38" s="123">
        <v>6.2</v>
      </c>
      <c r="V38" s="118">
        <v>13.23</v>
      </c>
      <c r="W38" s="119">
        <v>3.86</v>
      </c>
      <c r="X38" s="119">
        <v>0.42</v>
      </c>
      <c r="Y38" s="119">
        <v>0.01</v>
      </c>
      <c r="Z38" s="120">
        <v>0</v>
      </c>
      <c r="AA38" s="118">
        <v>42.43</v>
      </c>
      <c r="AB38" s="120">
        <v>214.39</v>
      </c>
      <c r="AC38" s="118">
        <v>54.39</v>
      </c>
      <c r="AD38" s="119">
        <v>47.872</v>
      </c>
      <c r="AE38" s="119">
        <v>30.58</v>
      </c>
      <c r="AF38" s="120">
        <v>0</v>
      </c>
      <c r="AG38" s="118">
        <v>9.6001799999999999</v>
      </c>
      <c r="AH38" s="119">
        <v>11.4</v>
      </c>
      <c r="AI38" s="119">
        <v>10.16099</v>
      </c>
      <c r="AJ38" s="119">
        <v>13.92083</v>
      </c>
      <c r="AK38" s="120">
        <v>14.2</v>
      </c>
      <c r="AL38" s="118">
        <v>17.239999999999998</v>
      </c>
      <c r="AM38" s="120">
        <v>17.239999999999998</v>
      </c>
      <c r="AN38" s="118">
        <v>27</v>
      </c>
      <c r="AO38" s="124" t="s">
        <v>1517</v>
      </c>
      <c r="AP38" s="124" t="s">
        <v>1517</v>
      </c>
      <c r="AQ38" s="119">
        <v>5.6470000000000002</v>
      </c>
      <c r="AR38" s="124" t="s">
        <v>1517</v>
      </c>
      <c r="AS38" s="119">
        <v>4.5314800000000002</v>
      </c>
      <c r="AT38" s="119">
        <v>7.1303700000000001</v>
      </c>
      <c r="AU38" s="119">
        <v>17.190999999999999</v>
      </c>
      <c r="AV38" s="119">
        <v>4.649</v>
      </c>
      <c r="AW38" s="120">
        <v>25.367000000000001</v>
      </c>
    </row>
    <row r="39" spans="1:49" x14ac:dyDescent="0.3">
      <c r="A39" s="125" t="s">
        <v>844</v>
      </c>
      <c r="B39" s="118">
        <v>3</v>
      </c>
      <c r="C39" s="119">
        <v>30</v>
      </c>
      <c r="D39" s="119">
        <v>29.9</v>
      </c>
      <c r="E39" s="119">
        <v>2</v>
      </c>
      <c r="F39" s="119">
        <v>38.299999999999997</v>
      </c>
      <c r="G39" s="120">
        <v>32</v>
      </c>
      <c r="H39" s="118">
        <v>13</v>
      </c>
      <c r="I39" s="120">
        <v>55</v>
      </c>
      <c r="J39" s="118">
        <v>13.5</v>
      </c>
      <c r="K39" s="119">
        <v>11.99</v>
      </c>
      <c r="L39" s="120">
        <v>11.811999999999999</v>
      </c>
      <c r="M39" s="121" t="s">
        <v>1517</v>
      </c>
      <c r="N39" s="122" t="s">
        <v>1517</v>
      </c>
      <c r="O39" s="123">
        <v>1.821</v>
      </c>
      <c r="P39" s="118">
        <v>45.03</v>
      </c>
      <c r="Q39" s="119">
        <v>47.71</v>
      </c>
      <c r="R39" s="119">
        <v>153.16</v>
      </c>
      <c r="S39" s="120">
        <v>115.117</v>
      </c>
      <c r="T39" s="123">
        <v>85.37</v>
      </c>
      <c r="U39" s="123">
        <v>6.2</v>
      </c>
      <c r="V39" s="118">
        <v>13.23</v>
      </c>
      <c r="W39" s="119">
        <v>3.86</v>
      </c>
      <c r="X39" s="119">
        <v>0.42</v>
      </c>
      <c r="Y39" s="119">
        <v>0.01</v>
      </c>
      <c r="Z39" s="120">
        <v>0</v>
      </c>
      <c r="AA39" s="118">
        <v>42.43</v>
      </c>
      <c r="AB39" s="120">
        <v>214.39</v>
      </c>
      <c r="AC39" s="118">
        <v>54.39</v>
      </c>
      <c r="AD39" s="119">
        <v>47.872</v>
      </c>
      <c r="AE39" s="119">
        <v>30.58</v>
      </c>
      <c r="AF39" s="120">
        <v>0</v>
      </c>
      <c r="AG39" s="118">
        <v>9.6001799999999999</v>
      </c>
      <c r="AH39" s="119">
        <v>11.4</v>
      </c>
      <c r="AI39" s="119">
        <v>10.16099</v>
      </c>
      <c r="AJ39" s="119">
        <v>13.92083</v>
      </c>
      <c r="AK39" s="120">
        <v>14.2</v>
      </c>
      <c r="AL39" s="118">
        <v>17.239999999999998</v>
      </c>
      <c r="AM39" s="120">
        <v>17.239999999999998</v>
      </c>
      <c r="AN39" s="118">
        <v>27</v>
      </c>
      <c r="AO39" s="124" t="s">
        <v>1517</v>
      </c>
      <c r="AP39" s="124" t="s">
        <v>1517</v>
      </c>
      <c r="AQ39" s="119">
        <v>5.6470000000000002</v>
      </c>
      <c r="AR39" s="124" t="s">
        <v>1517</v>
      </c>
      <c r="AS39" s="119">
        <v>4.5314800000000002</v>
      </c>
      <c r="AT39" s="119">
        <v>7.1303700000000001</v>
      </c>
      <c r="AU39" s="119">
        <v>17.190999999999999</v>
      </c>
      <c r="AV39" s="119">
        <v>4.649</v>
      </c>
      <c r="AW39" s="120">
        <v>25.367000000000001</v>
      </c>
    </row>
    <row r="40" spans="1:49" x14ac:dyDescent="0.3">
      <c r="A40" s="125" t="s">
        <v>845</v>
      </c>
      <c r="B40" s="118">
        <v>3</v>
      </c>
      <c r="C40" s="119">
        <v>30</v>
      </c>
      <c r="D40" s="119">
        <v>29.9</v>
      </c>
      <c r="E40" s="119">
        <v>2</v>
      </c>
      <c r="F40" s="119">
        <v>34.9</v>
      </c>
      <c r="G40" s="120">
        <v>32</v>
      </c>
      <c r="H40" s="118">
        <v>13</v>
      </c>
      <c r="I40" s="120">
        <v>55</v>
      </c>
      <c r="J40" s="118">
        <v>13.47</v>
      </c>
      <c r="K40" s="119">
        <v>11.86</v>
      </c>
      <c r="L40" s="120">
        <v>11.724</v>
      </c>
      <c r="M40" s="121" t="s">
        <v>1517</v>
      </c>
      <c r="N40" s="122" t="s">
        <v>1517</v>
      </c>
      <c r="O40" s="123">
        <v>1.821</v>
      </c>
      <c r="P40" s="118">
        <v>33.14</v>
      </c>
      <c r="Q40" s="119">
        <v>47.71</v>
      </c>
      <c r="R40" s="119">
        <v>149.66999999999999</v>
      </c>
      <c r="S40" s="120">
        <v>115.117</v>
      </c>
      <c r="T40" s="123">
        <v>86.156000000000006</v>
      </c>
      <c r="U40" s="123">
        <v>6.5</v>
      </c>
      <c r="V40" s="118">
        <v>12.66</v>
      </c>
      <c r="W40" s="119">
        <v>2.06</v>
      </c>
      <c r="X40" s="119">
        <v>0.42</v>
      </c>
      <c r="Y40" s="119">
        <v>0.01</v>
      </c>
      <c r="Z40" s="120">
        <v>0</v>
      </c>
      <c r="AA40" s="118">
        <v>36.07</v>
      </c>
      <c r="AB40" s="120">
        <v>208.03</v>
      </c>
      <c r="AC40" s="118">
        <v>52.23</v>
      </c>
      <c r="AD40" s="119">
        <v>48.597999999999999</v>
      </c>
      <c r="AE40" s="119">
        <v>30.48</v>
      </c>
      <c r="AF40" s="120">
        <v>0</v>
      </c>
      <c r="AG40" s="118">
        <v>9.6001799999999999</v>
      </c>
      <c r="AH40" s="119">
        <v>11.4</v>
      </c>
      <c r="AI40" s="119">
        <v>10.233180000000001</v>
      </c>
      <c r="AJ40" s="119">
        <v>13.92083</v>
      </c>
      <c r="AK40" s="120">
        <v>14.2</v>
      </c>
      <c r="AL40" s="118">
        <v>17.79</v>
      </c>
      <c r="AM40" s="120">
        <v>17.79</v>
      </c>
      <c r="AN40" s="118">
        <v>27</v>
      </c>
      <c r="AO40" s="124" t="s">
        <v>1517</v>
      </c>
      <c r="AP40" s="124" t="s">
        <v>1517</v>
      </c>
      <c r="AQ40" s="119">
        <v>5.57</v>
      </c>
      <c r="AR40" s="124" t="s">
        <v>1517</v>
      </c>
      <c r="AS40" s="119">
        <v>4.5345899999999997</v>
      </c>
      <c r="AT40" s="119">
        <v>7.1303700000000001</v>
      </c>
      <c r="AU40" s="119">
        <v>17.190999999999999</v>
      </c>
      <c r="AV40" s="119">
        <v>4.6639999999999997</v>
      </c>
      <c r="AW40" s="120">
        <v>25.193000000000001</v>
      </c>
    </row>
    <row r="41" spans="1:49" x14ac:dyDescent="0.3">
      <c r="A41" s="125" t="s">
        <v>846</v>
      </c>
      <c r="B41" s="118">
        <v>3</v>
      </c>
      <c r="C41" s="119">
        <v>30</v>
      </c>
      <c r="D41" s="119">
        <v>29.9</v>
      </c>
      <c r="E41" s="119">
        <v>2</v>
      </c>
      <c r="F41" s="119">
        <v>34.9</v>
      </c>
      <c r="G41" s="120">
        <v>32</v>
      </c>
      <c r="H41" s="118">
        <v>13</v>
      </c>
      <c r="I41" s="120">
        <v>55</v>
      </c>
      <c r="J41" s="118">
        <v>13.47</v>
      </c>
      <c r="K41" s="119">
        <v>11.86</v>
      </c>
      <c r="L41" s="120">
        <v>11.724</v>
      </c>
      <c r="M41" s="121" t="s">
        <v>1517</v>
      </c>
      <c r="N41" s="122" t="s">
        <v>1517</v>
      </c>
      <c r="O41" s="123">
        <v>1.821</v>
      </c>
      <c r="P41" s="118">
        <v>33.14</v>
      </c>
      <c r="Q41" s="119">
        <v>47.71</v>
      </c>
      <c r="R41" s="119">
        <v>149.66999999999999</v>
      </c>
      <c r="S41" s="120">
        <v>115.117</v>
      </c>
      <c r="T41" s="123">
        <v>86.156000000000006</v>
      </c>
      <c r="U41" s="123">
        <v>6.5</v>
      </c>
      <c r="V41" s="118">
        <v>12.66</v>
      </c>
      <c r="W41" s="119">
        <v>2.06</v>
      </c>
      <c r="X41" s="119">
        <v>0.42</v>
      </c>
      <c r="Y41" s="119">
        <v>0.01</v>
      </c>
      <c r="Z41" s="120">
        <v>0</v>
      </c>
      <c r="AA41" s="118">
        <v>36.07</v>
      </c>
      <c r="AB41" s="120">
        <v>208.03</v>
      </c>
      <c r="AC41" s="118">
        <v>52.23</v>
      </c>
      <c r="AD41" s="119">
        <v>48.597999999999999</v>
      </c>
      <c r="AE41" s="119">
        <v>30.48</v>
      </c>
      <c r="AF41" s="120">
        <v>0</v>
      </c>
      <c r="AG41" s="118">
        <v>9.6001799999999999</v>
      </c>
      <c r="AH41" s="119">
        <v>11.4</v>
      </c>
      <c r="AI41" s="119">
        <v>10.233180000000001</v>
      </c>
      <c r="AJ41" s="119">
        <v>13.92083</v>
      </c>
      <c r="AK41" s="120">
        <v>14.2</v>
      </c>
      <c r="AL41" s="118">
        <v>17.79</v>
      </c>
      <c r="AM41" s="120">
        <v>17.79</v>
      </c>
      <c r="AN41" s="118">
        <v>27</v>
      </c>
      <c r="AO41" s="124" t="s">
        <v>1517</v>
      </c>
      <c r="AP41" s="124" t="s">
        <v>1517</v>
      </c>
      <c r="AQ41" s="119">
        <v>5.57</v>
      </c>
      <c r="AR41" s="124" t="s">
        <v>1517</v>
      </c>
      <c r="AS41" s="119">
        <v>4.5345899999999997</v>
      </c>
      <c r="AT41" s="119">
        <v>7.1303700000000001</v>
      </c>
      <c r="AU41" s="119">
        <v>17.190999999999999</v>
      </c>
      <c r="AV41" s="119">
        <v>4.6639999999999997</v>
      </c>
      <c r="AW41" s="120">
        <v>25.193000000000001</v>
      </c>
    </row>
    <row r="42" spans="1:49" x14ac:dyDescent="0.3">
      <c r="A42" s="125" t="s">
        <v>847</v>
      </c>
      <c r="B42" s="118">
        <v>3</v>
      </c>
      <c r="C42" s="119">
        <v>30</v>
      </c>
      <c r="D42" s="119">
        <v>29.9</v>
      </c>
      <c r="E42" s="119">
        <v>2</v>
      </c>
      <c r="F42" s="119">
        <v>35.299999999999997</v>
      </c>
      <c r="G42" s="120">
        <v>32</v>
      </c>
      <c r="H42" s="118">
        <v>12.6</v>
      </c>
      <c r="I42" s="120">
        <v>55</v>
      </c>
      <c r="J42" s="118">
        <v>12.92</v>
      </c>
      <c r="K42" s="119">
        <v>11.94</v>
      </c>
      <c r="L42" s="120">
        <v>11.826000000000001</v>
      </c>
      <c r="M42" s="121" t="s">
        <v>1517</v>
      </c>
      <c r="N42" s="122" t="s">
        <v>1517</v>
      </c>
      <c r="O42" s="123">
        <v>1.821</v>
      </c>
      <c r="P42" s="118">
        <v>27.13</v>
      </c>
      <c r="Q42" s="119">
        <v>50.76</v>
      </c>
      <c r="R42" s="119">
        <v>149.66999999999999</v>
      </c>
      <c r="S42" s="120">
        <v>115.117</v>
      </c>
      <c r="T42" s="123">
        <v>84.905000000000001</v>
      </c>
      <c r="U42" s="123">
        <v>6.5</v>
      </c>
      <c r="V42" s="118">
        <v>12.66</v>
      </c>
      <c r="W42" s="119">
        <v>3.94</v>
      </c>
      <c r="X42" s="119">
        <v>0.42</v>
      </c>
      <c r="Y42" s="119">
        <v>0.01</v>
      </c>
      <c r="Z42" s="120">
        <v>0</v>
      </c>
      <c r="AA42" s="118">
        <v>27.66</v>
      </c>
      <c r="AB42" s="120">
        <v>199.62</v>
      </c>
      <c r="AC42" s="118">
        <v>53.21</v>
      </c>
      <c r="AD42" s="119">
        <v>47.648000000000003</v>
      </c>
      <c r="AE42" s="119">
        <v>27.18</v>
      </c>
      <c r="AF42" s="120">
        <v>0</v>
      </c>
      <c r="AG42" s="118">
        <v>9.6001799999999999</v>
      </c>
      <c r="AH42" s="119">
        <v>11.5</v>
      </c>
      <c r="AI42" s="119">
        <v>10.059990000000001</v>
      </c>
      <c r="AJ42" s="119">
        <v>13.92083</v>
      </c>
      <c r="AK42" s="120">
        <v>14.2</v>
      </c>
      <c r="AL42" s="118">
        <v>17.22</v>
      </c>
      <c r="AM42" s="120">
        <v>17.22</v>
      </c>
      <c r="AN42" s="118">
        <v>27</v>
      </c>
      <c r="AO42" s="124" t="s">
        <v>1517</v>
      </c>
      <c r="AP42" s="124" t="s">
        <v>1517</v>
      </c>
      <c r="AQ42" s="119">
        <v>5.57</v>
      </c>
      <c r="AR42" s="124" t="s">
        <v>1517</v>
      </c>
      <c r="AS42" s="119">
        <v>4.5719399999999997</v>
      </c>
      <c r="AT42" s="119">
        <v>7.1303700000000001</v>
      </c>
      <c r="AU42" s="119">
        <v>17.190999999999999</v>
      </c>
      <c r="AV42" s="119">
        <v>4.8440000000000003</v>
      </c>
      <c r="AW42" s="120">
        <v>24.888000000000002</v>
      </c>
    </row>
    <row r="43" spans="1:49" x14ac:dyDescent="0.3">
      <c r="A43" s="125" t="s">
        <v>848</v>
      </c>
      <c r="B43" s="118">
        <v>3</v>
      </c>
      <c r="C43" s="119">
        <v>30</v>
      </c>
      <c r="D43" s="119">
        <v>29.9</v>
      </c>
      <c r="E43" s="119">
        <v>2</v>
      </c>
      <c r="F43" s="119">
        <v>35.299999999999997</v>
      </c>
      <c r="G43" s="120">
        <v>32</v>
      </c>
      <c r="H43" s="118">
        <v>12.6</v>
      </c>
      <c r="I43" s="120">
        <v>55</v>
      </c>
      <c r="J43" s="118">
        <v>12.92</v>
      </c>
      <c r="K43" s="119">
        <v>11.94</v>
      </c>
      <c r="L43" s="120">
        <v>11.826000000000001</v>
      </c>
      <c r="M43" s="121" t="s">
        <v>1517</v>
      </c>
      <c r="N43" s="122" t="s">
        <v>1517</v>
      </c>
      <c r="O43" s="123">
        <v>1.821</v>
      </c>
      <c r="P43" s="118">
        <v>27.13</v>
      </c>
      <c r="Q43" s="119">
        <v>50.76</v>
      </c>
      <c r="R43" s="119">
        <v>149.66999999999999</v>
      </c>
      <c r="S43" s="120">
        <v>115.117</v>
      </c>
      <c r="T43" s="123">
        <v>84.905000000000001</v>
      </c>
      <c r="U43" s="123">
        <v>6.5</v>
      </c>
      <c r="V43" s="118">
        <v>12.66</v>
      </c>
      <c r="W43" s="119">
        <v>3.94</v>
      </c>
      <c r="X43" s="119">
        <v>0.42</v>
      </c>
      <c r="Y43" s="119">
        <v>0.01</v>
      </c>
      <c r="Z43" s="120">
        <v>0</v>
      </c>
      <c r="AA43" s="118">
        <v>27.66</v>
      </c>
      <c r="AB43" s="120">
        <v>199.62</v>
      </c>
      <c r="AC43" s="118">
        <v>53.21</v>
      </c>
      <c r="AD43" s="119">
        <v>47.648000000000003</v>
      </c>
      <c r="AE43" s="119">
        <v>27.18</v>
      </c>
      <c r="AF43" s="120">
        <v>0</v>
      </c>
      <c r="AG43" s="118">
        <v>9.6001799999999999</v>
      </c>
      <c r="AH43" s="119">
        <v>11.5</v>
      </c>
      <c r="AI43" s="119">
        <v>10.059990000000001</v>
      </c>
      <c r="AJ43" s="119">
        <v>13.92083</v>
      </c>
      <c r="AK43" s="120">
        <v>14.2</v>
      </c>
      <c r="AL43" s="118">
        <v>17.22</v>
      </c>
      <c r="AM43" s="120">
        <v>17.22</v>
      </c>
      <c r="AN43" s="118">
        <v>27</v>
      </c>
      <c r="AO43" s="124" t="s">
        <v>1517</v>
      </c>
      <c r="AP43" s="124" t="s">
        <v>1517</v>
      </c>
      <c r="AQ43" s="119">
        <v>5.57</v>
      </c>
      <c r="AR43" s="124" t="s">
        <v>1517</v>
      </c>
      <c r="AS43" s="119">
        <v>4.5719399999999997</v>
      </c>
      <c r="AT43" s="119">
        <v>7.1303700000000001</v>
      </c>
      <c r="AU43" s="119">
        <v>17.190999999999999</v>
      </c>
      <c r="AV43" s="119">
        <v>4.8440000000000003</v>
      </c>
      <c r="AW43" s="120">
        <v>24.888000000000002</v>
      </c>
    </row>
    <row r="44" spans="1:49" x14ac:dyDescent="0.3">
      <c r="A44" s="125" t="s">
        <v>849</v>
      </c>
      <c r="B44" s="118">
        <v>3</v>
      </c>
      <c r="C44" s="119">
        <v>29</v>
      </c>
      <c r="D44" s="119">
        <v>28.9</v>
      </c>
      <c r="E44" s="119">
        <v>2</v>
      </c>
      <c r="F44" s="119">
        <v>36.799999999999997</v>
      </c>
      <c r="G44" s="120">
        <v>31</v>
      </c>
      <c r="H44" s="118">
        <v>12.6</v>
      </c>
      <c r="I44" s="120">
        <v>55</v>
      </c>
      <c r="J44" s="118">
        <v>12.94</v>
      </c>
      <c r="K44" s="119">
        <v>11.95</v>
      </c>
      <c r="L44" s="120">
        <v>11.859</v>
      </c>
      <c r="M44" s="121" t="s">
        <v>1517</v>
      </c>
      <c r="N44" s="122" t="s">
        <v>1517</v>
      </c>
      <c r="O44" s="123">
        <v>1.821</v>
      </c>
      <c r="P44" s="118">
        <v>24.6</v>
      </c>
      <c r="Q44" s="119">
        <v>51.38</v>
      </c>
      <c r="R44" s="119">
        <v>148.52000000000001</v>
      </c>
      <c r="S44" s="120">
        <v>115.117</v>
      </c>
      <c r="T44" s="123">
        <v>91.784999999999997</v>
      </c>
      <c r="U44" s="123">
        <v>6.5</v>
      </c>
      <c r="V44" s="118">
        <v>12.66</v>
      </c>
      <c r="W44" s="119">
        <v>5.24</v>
      </c>
      <c r="X44" s="119">
        <v>0.36</v>
      </c>
      <c r="Y44" s="119">
        <v>0.01</v>
      </c>
      <c r="Z44" s="120">
        <v>0</v>
      </c>
      <c r="AA44" s="118">
        <v>28.32</v>
      </c>
      <c r="AB44" s="120">
        <v>200.28</v>
      </c>
      <c r="AC44" s="118">
        <v>52.14</v>
      </c>
      <c r="AD44" s="119">
        <v>48.280999999999999</v>
      </c>
      <c r="AE44" s="119">
        <v>27.85</v>
      </c>
      <c r="AF44" s="120">
        <v>0</v>
      </c>
      <c r="AG44" s="118">
        <v>9.6001799999999999</v>
      </c>
      <c r="AH44" s="119">
        <v>11.5</v>
      </c>
      <c r="AI44" s="119">
        <v>9.8047799999999992</v>
      </c>
      <c r="AJ44" s="119">
        <v>13.92083</v>
      </c>
      <c r="AK44" s="120">
        <v>14.2</v>
      </c>
      <c r="AL44" s="118">
        <v>17.66</v>
      </c>
      <c r="AM44" s="120">
        <v>17.66</v>
      </c>
      <c r="AN44" s="118">
        <v>27</v>
      </c>
      <c r="AO44" s="124" t="s">
        <v>1517</v>
      </c>
      <c r="AP44" s="124" t="s">
        <v>1517</v>
      </c>
      <c r="AQ44" s="119">
        <v>5.524</v>
      </c>
      <c r="AR44" s="124" t="s">
        <v>1517</v>
      </c>
      <c r="AS44" s="119">
        <v>4.50617</v>
      </c>
      <c r="AT44" s="119">
        <v>7.1303700000000001</v>
      </c>
      <c r="AU44" s="119">
        <v>16.963999999999999</v>
      </c>
      <c r="AV44" s="119">
        <v>4.7539999999999996</v>
      </c>
      <c r="AW44" s="120">
        <v>25.300999999999998</v>
      </c>
    </row>
    <row r="45" spans="1:49" x14ac:dyDescent="0.3">
      <c r="A45" s="125" t="s">
        <v>850</v>
      </c>
      <c r="B45" s="118">
        <v>3</v>
      </c>
      <c r="C45" s="119">
        <v>29</v>
      </c>
      <c r="D45" s="119">
        <v>28.9</v>
      </c>
      <c r="E45" s="119">
        <v>2</v>
      </c>
      <c r="F45" s="119">
        <v>36.799999999999997</v>
      </c>
      <c r="G45" s="120">
        <v>31</v>
      </c>
      <c r="H45" s="118">
        <v>12.6</v>
      </c>
      <c r="I45" s="120">
        <v>55</v>
      </c>
      <c r="J45" s="118">
        <v>12.94</v>
      </c>
      <c r="K45" s="119">
        <v>11.95</v>
      </c>
      <c r="L45" s="120">
        <v>11.859</v>
      </c>
      <c r="M45" s="121" t="s">
        <v>1517</v>
      </c>
      <c r="N45" s="122" t="s">
        <v>1517</v>
      </c>
      <c r="O45" s="123">
        <v>1.821</v>
      </c>
      <c r="P45" s="118">
        <v>24.6</v>
      </c>
      <c r="Q45" s="119">
        <v>51.38</v>
      </c>
      <c r="R45" s="119">
        <v>148.52000000000001</v>
      </c>
      <c r="S45" s="120">
        <v>115.117</v>
      </c>
      <c r="T45" s="123">
        <v>91.784999999999997</v>
      </c>
      <c r="U45" s="123">
        <v>6.5</v>
      </c>
      <c r="V45" s="118">
        <v>12.66</v>
      </c>
      <c r="W45" s="119">
        <v>5.24</v>
      </c>
      <c r="X45" s="119">
        <v>0.36</v>
      </c>
      <c r="Y45" s="119">
        <v>0.01</v>
      </c>
      <c r="Z45" s="120">
        <v>0</v>
      </c>
      <c r="AA45" s="118">
        <v>28.32</v>
      </c>
      <c r="AB45" s="120">
        <v>200.28</v>
      </c>
      <c r="AC45" s="118">
        <v>52.14</v>
      </c>
      <c r="AD45" s="119">
        <v>48.280999999999999</v>
      </c>
      <c r="AE45" s="119">
        <v>27.85</v>
      </c>
      <c r="AF45" s="120">
        <v>0</v>
      </c>
      <c r="AG45" s="118">
        <v>9.6001799999999999</v>
      </c>
      <c r="AH45" s="119">
        <v>11.5</v>
      </c>
      <c r="AI45" s="119">
        <v>9.8047799999999992</v>
      </c>
      <c r="AJ45" s="119">
        <v>13.92083</v>
      </c>
      <c r="AK45" s="120">
        <v>14.2</v>
      </c>
      <c r="AL45" s="118">
        <v>17.66</v>
      </c>
      <c r="AM45" s="120">
        <v>17.66</v>
      </c>
      <c r="AN45" s="118">
        <v>27</v>
      </c>
      <c r="AO45" s="124" t="s">
        <v>1517</v>
      </c>
      <c r="AP45" s="124" t="s">
        <v>1517</v>
      </c>
      <c r="AQ45" s="119">
        <v>5.524</v>
      </c>
      <c r="AR45" s="124" t="s">
        <v>1517</v>
      </c>
      <c r="AS45" s="119">
        <v>4.50617</v>
      </c>
      <c r="AT45" s="119">
        <v>7.1303700000000001</v>
      </c>
      <c r="AU45" s="119">
        <v>16.963999999999999</v>
      </c>
      <c r="AV45" s="119">
        <v>4.7539999999999996</v>
      </c>
      <c r="AW45" s="120">
        <v>25.300999999999998</v>
      </c>
    </row>
    <row r="46" spans="1:49" x14ac:dyDescent="0.3">
      <c r="A46" s="125" t="s">
        <v>851</v>
      </c>
      <c r="B46" s="118">
        <v>3</v>
      </c>
      <c r="C46" s="119">
        <v>29</v>
      </c>
      <c r="D46" s="119">
        <v>28.9</v>
      </c>
      <c r="E46" s="119">
        <v>2</v>
      </c>
      <c r="F46" s="119">
        <v>39.9</v>
      </c>
      <c r="G46" s="120">
        <v>31</v>
      </c>
      <c r="H46" s="118">
        <v>12.2</v>
      </c>
      <c r="I46" s="120">
        <v>55</v>
      </c>
      <c r="J46" s="118">
        <v>12.99</v>
      </c>
      <c r="K46" s="119">
        <v>12</v>
      </c>
      <c r="L46" s="120">
        <v>11.762</v>
      </c>
      <c r="M46" s="121" t="s">
        <v>1517</v>
      </c>
      <c r="N46" s="122" t="s">
        <v>1517</v>
      </c>
      <c r="O46" s="123">
        <v>1.821</v>
      </c>
      <c r="P46" s="118">
        <v>23</v>
      </c>
      <c r="Q46" s="119">
        <v>48.92</v>
      </c>
      <c r="R46" s="119">
        <v>149.66999999999999</v>
      </c>
      <c r="S46" s="120">
        <v>115.117</v>
      </c>
      <c r="T46" s="123">
        <v>89.177000000000007</v>
      </c>
      <c r="U46" s="123">
        <v>6.5</v>
      </c>
      <c r="V46" s="118">
        <v>12.66</v>
      </c>
      <c r="W46" s="119">
        <v>4.91</v>
      </c>
      <c r="X46" s="119">
        <v>0.36</v>
      </c>
      <c r="Y46" s="119">
        <v>0.01</v>
      </c>
      <c r="Z46" s="120">
        <v>0</v>
      </c>
      <c r="AA46" s="118">
        <v>28.46</v>
      </c>
      <c r="AB46" s="120">
        <v>200.42</v>
      </c>
      <c r="AC46" s="118">
        <v>52.66</v>
      </c>
      <c r="AD46" s="119">
        <v>47.49</v>
      </c>
      <c r="AE46" s="119">
        <v>32.299999999999997</v>
      </c>
      <c r="AF46" s="120">
        <v>0</v>
      </c>
      <c r="AG46" s="118">
        <v>9.6001799999999999</v>
      </c>
      <c r="AH46" s="119">
        <v>12</v>
      </c>
      <c r="AI46" s="119">
        <v>10.0824</v>
      </c>
      <c r="AJ46" s="119">
        <v>13.92083</v>
      </c>
      <c r="AK46" s="120">
        <v>14.2</v>
      </c>
      <c r="AL46" s="118">
        <v>17.54</v>
      </c>
      <c r="AM46" s="120">
        <v>17.54</v>
      </c>
      <c r="AN46" s="118">
        <v>27</v>
      </c>
      <c r="AO46" s="124" t="s">
        <v>1517</v>
      </c>
      <c r="AP46" s="124" t="s">
        <v>1517</v>
      </c>
      <c r="AQ46" s="119">
        <v>5.4880000000000004</v>
      </c>
      <c r="AR46" s="124" t="s">
        <v>1517</v>
      </c>
      <c r="AS46" s="119">
        <v>4.5105199999999996</v>
      </c>
      <c r="AT46" s="119">
        <v>7.1303700000000001</v>
      </c>
      <c r="AU46" s="119">
        <v>16.895</v>
      </c>
      <c r="AV46" s="119">
        <v>4.8440000000000003</v>
      </c>
      <c r="AW46" s="120">
        <v>25.193000000000001</v>
      </c>
    </row>
    <row r="47" spans="1:49" x14ac:dyDescent="0.3">
      <c r="A47" s="125" t="s">
        <v>852</v>
      </c>
      <c r="B47" s="118">
        <v>3</v>
      </c>
      <c r="C47" s="119">
        <v>29</v>
      </c>
      <c r="D47" s="119">
        <v>28.9</v>
      </c>
      <c r="E47" s="119">
        <v>2</v>
      </c>
      <c r="F47" s="119">
        <v>39.9</v>
      </c>
      <c r="G47" s="120">
        <v>31</v>
      </c>
      <c r="H47" s="118">
        <v>12.2</v>
      </c>
      <c r="I47" s="120">
        <v>55</v>
      </c>
      <c r="J47" s="118">
        <v>12.99</v>
      </c>
      <c r="K47" s="119">
        <v>12</v>
      </c>
      <c r="L47" s="120">
        <v>11.762</v>
      </c>
      <c r="M47" s="121" t="s">
        <v>1517</v>
      </c>
      <c r="N47" s="122" t="s">
        <v>1517</v>
      </c>
      <c r="O47" s="123">
        <v>1.821</v>
      </c>
      <c r="P47" s="118">
        <v>23</v>
      </c>
      <c r="Q47" s="119">
        <v>48.92</v>
      </c>
      <c r="R47" s="119">
        <v>149.66999999999999</v>
      </c>
      <c r="S47" s="120">
        <v>115.117</v>
      </c>
      <c r="T47" s="123">
        <v>89.177000000000007</v>
      </c>
      <c r="U47" s="123">
        <v>6.5</v>
      </c>
      <c r="V47" s="118">
        <v>12.66</v>
      </c>
      <c r="W47" s="119">
        <v>4.91</v>
      </c>
      <c r="X47" s="119">
        <v>0.36</v>
      </c>
      <c r="Y47" s="119">
        <v>0.01</v>
      </c>
      <c r="Z47" s="120">
        <v>0</v>
      </c>
      <c r="AA47" s="118">
        <v>28.46</v>
      </c>
      <c r="AB47" s="120">
        <v>200.42</v>
      </c>
      <c r="AC47" s="118">
        <v>52.66</v>
      </c>
      <c r="AD47" s="119">
        <v>47.49</v>
      </c>
      <c r="AE47" s="119">
        <v>32.299999999999997</v>
      </c>
      <c r="AF47" s="120">
        <v>0</v>
      </c>
      <c r="AG47" s="118">
        <v>9.6001799999999999</v>
      </c>
      <c r="AH47" s="119">
        <v>12</v>
      </c>
      <c r="AI47" s="119">
        <v>10.0824</v>
      </c>
      <c r="AJ47" s="119">
        <v>13.92083</v>
      </c>
      <c r="AK47" s="120">
        <v>14.2</v>
      </c>
      <c r="AL47" s="118">
        <v>17.54</v>
      </c>
      <c r="AM47" s="120">
        <v>17.54</v>
      </c>
      <c r="AN47" s="118">
        <v>27</v>
      </c>
      <c r="AO47" s="124" t="s">
        <v>1517</v>
      </c>
      <c r="AP47" s="124" t="s">
        <v>1517</v>
      </c>
      <c r="AQ47" s="119">
        <v>5.4880000000000004</v>
      </c>
      <c r="AR47" s="124" t="s">
        <v>1517</v>
      </c>
      <c r="AS47" s="119">
        <v>4.5105199999999996</v>
      </c>
      <c r="AT47" s="119">
        <v>7.1303700000000001</v>
      </c>
      <c r="AU47" s="119">
        <v>16.895</v>
      </c>
      <c r="AV47" s="119">
        <v>4.8440000000000003</v>
      </c>
      <c r="AW47" s="120">
        <v>25.193000000000001</v>
      </c>
    </row>
    <row r="48" spans="1:49" x14ac:dyDescent="0.3">
      <c r="A48" s="125" t="s">
        <v>853</v>
      </c>
      <c r="B48" s="118">
        <v>3</v>
      </c>
      <c r="C48" s="119">
        <v>28</v>
      </c>
      <c r="D48" s="119">
        <v>27.9</v>
      </c>
      <c r="E48" s="119">
        <v>2</v>
      </c>
      <c r="F48" s="119">
        <v>37.200000000000003</v>
      </c>
      <c r="G48" s="120">
        <v>30</v>
      </c>
      <c r="H48" s="118">
        <v>12.2</v>
      </c>
      <c r="I48" s="120">
        <v>55</v>
      </c>
      <c r="J48" s="118">
        <v>12.99</v>
      </c>
      <c r="K48" s="119">
        <v>11.87</v>
      </c>
      <c r="L48" s="120">
        <v>15.227</v>
      </c>
      <c r="M48" s="118">
        <v>1.07</v>
      </c>
      <c r="N48" s="120">
        <v>65.069999999999993</v>
      </c>
      <c r="O48" s="123">
        <v>1.821</v>
      </c>
      <c r="P48" s="118">
        <v>23</v>
      </c>
      <c r="Q48" s="119">
        <v>46.53</v>
      </c>
      <c r="R48" s="119">
        <v>149.66999999999999</v>
      </c>
      <c r="S48" s="120">
        <v>115.117</v>
      </c>
      <c r="T48" s="123">
        <v>87.02</v>
      </c>
      <c r="U48" s="123">
        <v>6.5</v>
      </c>
      <c r="V48" s="118">
        <v>12.66</v>
      </c>
      <c r="W48" s="119">
        <v>4.8600000000000003</v>
      </c>
      <c r="X48" s="119">
        <v>0.36</v>
      </c>
      <c r="Y48" s="119">
        <v>0.01</v>
      </c>
      <c r="Z48" s="120">
        <v>0</v>
      </c>
      <c r="AA48" s="118">
        <v>27.77</v>
      </c>
      <c r="AB48" s="120">
        <v>199.73</v>
      </c>
      <c r="AC48" s="118">
        <v>51.86</v>
      </c>
      <c r="AD48" s="119">
        <v>46.805</v>
      </c>
      <c r="AE48" s="119">
        <v>25.16</v>
      </c>
      <c r="AF48" s="120">
        <v>0</v>
      </c>
      <c r="AG48" s="118">
        <v>9.6001799999999999</v>
      </c>
      <c r="AH48" s="119">
        <v>12.2</v>
      </c>
      <c r="AI48" s="119">
        <v>10.05475</v>
      </c>
      <c r="AJ48" s="119">
        <v>13.92083</v>
      </c>
      <c r="AK48" s="120">
        <v>14.2</v>
      </c>
      <c r="AL48" s="118">
        <v>16.829999999999998</v>
      </c>
      <c r="AM48" s="120">
        <v>16.829999999999998</v>
      </c>
      <c r="AN48" s="118">
        <v>27</v>
      </c>
      <c r="AO48" s="124" t="s">
        <v>1517</v>
      </c>
      <c r="AP48" s="124" t="s">
        <v>1517</v>
      </c>
      <c r="AQ48" s="119">
        <v>5.468</v>
      </c>
      <c r="AR48" s="124" t="s">
        <v>1517</v>
      </c>
      <c r="AS48" s="119">
        <v>4.5597000000000003</v>
      </c>
      <c r="AT48" s="119">
        <v>7.1303700000000001</v>
      </c>
      <c r="AU48" s="119">
        <v>16.895</v>
      </c>
      <c r="AV48" s="119">
        <v>5.0810000000000004</v>
      </c>
      <c r="AW48" s="120">
        <v>24.891999999999999</v>
      </c>
    </row>
    <row r="49" spans="1:49" x14ac:dyDescent="0.3">
      <c r="A49" s="125" t="s">
        <v>854</v>
      </c>
      <c r="B49" s="118">
        <v>3</v>
      </c>
      <c r="C49" s="119">
        <v>28</v>
      </c>
      <c r="D49" s="119">
        <v>27.9</v>
      </c>
      <c r="E49" s="119">
        <v>2</v>
      </c>
      <c r="F49" s="119">
        <v>37.200000000000003</v>
      </c>
      <c r="G49" s="120">
        <v>30</v>
      </c>
      <c r="H49" s="118">
        <v>12.2</v>
      </c>
      <c r="I49" s="120">
        <v>55</v>
      </c>
      <c r="J49" s="118">
        <v>12.99</v>
      </c>
      <c r="K49" s="119">
        <v>11.87</v>
      </c>
      <c r="L49" s="120">
        <v>15.227</v>
      </c>
      <c r="M49" s="118">
        <v>1.07</v>
      </c>
      <c r="N49" s="120">
        <v>65.069999999999993</v>
      </c>
      <c r="O49" s="123">
        <v>1.821</v>
      </c>
      <c r="P49" s="118">
        <v>23</v>
      </c>
      <c r="Q49" s="119">
        <v>46.53</v>
      </c>
      <c r="R49" s="119">
        <v>149.66999999999999</v>
      </c>
      <c r="S49" s="120">
        <v>115.117</v>
      </c>
      <c r="T49" s="123">
        <v>87.02</v>
      </c>
      <c r="U49" s="123">
        <v>6.5</v>
      </c>
      <c r="V49" s="118">
        <v>12.66</v>
      </c>
      <c r="W49" s="119">
        <v>4.8600000000000003</v>
      </c>
      <c r="X49" s="119">
        <v>0.36</v>
      </c>
      <c r="Y49" s="119">
        <v>0.01</v>
      </c>
      <c r="Z49" s="120">
        <v>0</v>
      </c>
      <c r="AA49" s="118">
        <v>27.77</v>
      </c>
      <c r="AB49" s="120">
        <v>199.73</v>
      </c>
      <c r="AC49" s="118">
        <v>51.86</v>
      </c>
      <c r="AD49" s="119">
        <v>46.805</v>
      </c>
      <c r="AE49" s="119">
        <v>25.16</v>
      </c>
      <c r="AF49" s="120">
        <v>0</v>
      </c>
      <c r="AG49" s="118">
        <v>9.6001799999999999</v>
      </c>
      <c r="AH49" s="119">
        <v>12.2</v>
      </c>
      <c r="AI49" s="119">
        <v>10.05475</v>
      </c>
      <c r="AJ49" s="119">
        <v>13.92083</v>
      </c>
      <c r="AK49" s="120">
        <v>14.2</v>
      </c>
      <c r="AL49" s="118">
        <v>16.829999999999998</v>
      </c>
      <c r="AM49" s="120">
        <v>16.829999999999998</v>
      </c>
      <c r="AN49" s="118">
        <v>27</v>
      </c>
      <c r="AO49" s="124" t="s">
        <v>1517</v>
      </c>
      <c r="AP49" s="124" t="s">
        <v>1517</v>
      </c>
      <c r="AQ49" s="119">
        <v>5.468</v>
      </c>
      <c r="AR49" s="124" t="s">
        <v>1517</v>
      </c>
      <c r="AS49" s="119">
        <v>4.5597000000000003</v>
      </c>
      <c r="AT49" s="119">
        <v>7.1303700000000001</v>
      </c>
      <c r="AU49" s="119">
        <v>16.895</v>
      </c>
      <c r="AV49" s="119">
        <v>5.0810000000000004</v>
      </c>
      <c r="AW49" s="120">
        <v>24.891999999999999</v>
      </c>
    </row>
    <row r="50" spans="1:49" x14ac:dyDescent="0.3">
      <c r="A50" s="125" t="s">
        <v>855</v>
      </c>
      <c r="B50" s="118">
        <v>3</v>
      </c>
      <c r="C50" s="119">
        <v>28</v>
      </c>
      <c r="D50" s="119">
        <v>27.9</v>
      </c>
      <c r="E50" s="119">
        <v>2</v>
      </c>
      <c r="F50" s="119">
        <v>33.5</v>
      </c>
      <c r="G50" s="120">
        <v>30</v>
      </c>
      <c r="H50" s="118">
        <v>12.2</v>
      </c>
      <c r="I50" s="120">
        <v>55</v>
      </c>
      <c r="J50" s="118">
        <v>13</v>
      </c>
      <c r="K50" s="119">
        <v>11.97</v>
      </c>
      <c r="L50" s="120">
        <v>15.157999999999999</v>
      </c>
      <c r="M50" s="121" t="s">
        <v>1517</v>
      </c>
      <c r="N50" s="122" t="s">
        <v>1517</v>
      </c>
      <c r="O50" s="123">
        <v>1.821</v>
      </c>
      <c r="P50" s="118">
        <v>42.71</v>
      </c>
      <c r="Q50" s="119">
        <v>42.53</v>
      </c>
      <c r="R50" s="119">
        <v>153.91</v>
      </c>
      <c r="S50" s="120">
        <v>115.117</v>
      </c>
      <c r="T50" s="123">
        <v>86.742999999999995</v>
      </c>
      <c r="U50" s="123">
        <v>6.5</v>
      </c>
      <c r="V50" s="118">
        <v>12.66</v>
      </c>
      <c r="W50" s="119">
        <v>4.87</v>
      </c>
      <c r="X50" s="119">
        <v>0.36</v>
      </c>
      <c r="Y50" s="119">
        <v>0.01</v>
      </c>
      <c r="Z50" s="120">
        <v>0</v>
      </c>
      <c r="AA50" s="118">
        <v>26.09</v>
      </c>
      <c r="AB50" s="120">
        <v>192.21</v>
      </c>
      <c r="AC50" s="118">
        <v>51.14</v>
      </c>
      <c r="AD50" s="119">
        <v>46.445</v>
      </c>
      <c r="AE50" s="119">
        <v>25.46</v>
      </c>
      <c r="AF50" s="120">
        <v>0</v>
      </c>
      <c r="AG50" s="118">
        <v>9.6001799999999999</v>
      </c>
      <c r="AH50" s="119">
        <v>12.4</v>
      </c>
      <c r="AI50" s="119">
        <v>10.100619999999999</v>
      </c>
      <c r="AJ50" s="119">
        <v>13.92083</v>
      </c>
      <c r="AK50" s="120">
        <v>14.2</v>
      </c>
      <c r="AL50" s="118">
        <v>17.13</v>
      </c>
      <c r="AM50" s="120">
        <v>17.13</v>
      </c>
      <c r="AN50" s="118">
        <v>27</v>
      </c>
      <c r="AO50" s="124" t="s">
        <v>1517</v>
      </c>
      <c r="AP50" s="124" t="s">
        <v>1517</v>
      </c>
      <c r="AQ50" s="119">
        <v>5.51</v>
      </c>
      <c r="AR50" s="124" t="s">
        <v>1517</v>
      </c>
      <c r="AS50" s="119">
        <v>4.5607300000000004</v>
      </c>
      <c r="AT50" s="119">
        <v>7.1303700000000001</v>
      </c>
      <c r="AU50" s="119">
        <v>16.895</v>
      </c>
      <c r="AV50" s="119">
        <v>5.0860000000000003</v>
      </c>
      <c r="AW50" s="120">
        <v>24.827000000000002</v>
      </c>
    </row>
    <row r="51" spans="1:49" x14ac:dyDescent="0.3">
      <c r="A51" s="125" t="s">
        <v>856</v>
      </c>
      <c r="B51" s="118">
        <v>3</v>
      </c>
      <c r="C51" s="119">
        <v>28</v>
      </c>
      <c r="D51" s="119">
        <v>27.9</v>
      </c>
      <c r="E51" s="119">
        <v>2</v>
      </c>
      <c r="F51" s="119">
        <v>33.5</v>
      </c>
      <c r="G51" s="120">
        <v>30</v>
      </c>
      <c r="H51" s="118">
        <v>12.2</v>
      </c>
      <c r="I51" s="120">
        <v>55</v>
      </c>
      <c r="J51" s="118">
        <v>13</v>
      </c>
      <c r="K51" s="119">
        <v>11.97</v>
      </c>
      <c r="L51" s="120">
        <v>15.157999999999999</v>
      </c>
      <c r="M51" s="121" t="s">
        <v>1517</v>
      </c>
      <c r="N51" s="122" t="s">
        <v>1517</v>
      </c>
      <c r="O51" s="123">
        <v>1.821</v>
      </c>
      <c r="P51" s="118">
        <v>42.71</v>
      </c>
      <c r="Q51" s="119">
        <v>42.53</v>
      </c>
      <c r="R51" s="119">
        <v>153.91</v>
      </c>
      <c r="S51" s="120">
        <v>115.117</v>
      </c>
      <c r="T51" s="123">
        <v>86.742999999999995</v>
      </c>
      <c r="U51" s="123">
        <v>6.5</v>
      </c>
      <c r="V51" s="118">
        <v>12.66</v>
      </c>
      <c r="W51" s="119">
        <v>4.87</v>
      </c>
      <c r="X51" s="119">
        <v>0.36</v>
      </c>
      <c r="Y51" s="119">
        <v>0.01</v>
      </c>
      <c r="Z51" s="120">
        <v>0</v>
      </c>
      <c r="AA51" s="118">
        <v>26.09</v>
      </c>
      <c r="AB51" s="120">
        <v>192.21</v>
      </c>
      <c r="AC51" s="118">
        <v>51.14</v>
      </c>
      <c r="AD51" s="119">
        <v>46.445</v>
      </c>
      <c r="AE51" s="119">
        <v>25.46</v>
      </c>
      <c r="AF51" s="120">
        <v>0</v>
      </c>
      <c r="AG51" s="118">
        <v>9.6001799999999999</v>
      </c>
      <c r="AH51" s="119">
        <v>12.4</v>
      </c>
      <c r="AI51" s="119">
        <v>10.100619999999999</v>
      </c>
      <c r="AJ51" s="119">
        <v>13.92083</v>
      </c>
      <c r="AK51" s="120">
        <v>14.2</v>
      </c>
      <c r="AL51" s="118">
        <v>17.13</v>
      </c>
      <c r="AM51" s="120">
        <v>17.13</v>
      </c>
      <c r="AN51" s="118">
        <v>27</v>
      </c>
      <c r="AO51" s="124" t="s">
        <v>1517</v>
      </c>
      <c r="AP51" s="124" t="s">
        <v>1517</v>
      </c>
      <c r="AQ51" s="119">
        <v>5.51</v>
      </c>
      <c r="AR51" s="124" t="s">
        <v>1517</v>
      </c>
      <c r="AS51" s="119">
        <v>4.5607300000000004</v>
      </c>
      <c r="AT51" s="119">
        <v>7.1303700000000001</v>
      </c>
      <c r="AU51" s="119">
        <v>16.895</v>
      </c>
      <c r="AV51" s="119">
        <v>5.0860000000000003</v>
      </c>
      <c r="AW51" s="120">
        <v>24.827000000000002</v>
      </c>
    </row>
    <row r="52" spans="1:49" x14ac:dyDescent="0.3">
      <c r="A52" s="125" t="s">
        <v>857</v>
      </c>
      <c r="B52" s="118">
        <v>3</v>
      </c>
      <c r="C52" s="119">
        <v>28</v>
      </c>
      <c r="D52" s="119">
        <v>27.9</v>
      </c>
      <c r="E52" s="119">
        <v>2</v>
      </c>
      <c r="F52" s="119">
        <v>29.6</v>
      </c>
      <c r="G52" s="120">
        <v>30</v>
      </c>
      <c r="H52" s="118">
        <v>12.2</v>
      </c>
      <c r="I52" s="120">
        <v>54</v>
      </c>
      <c r="J52" s="118">
        <v>15.02</v>
      </c>
      <c r="K52" s="119">
        <v>11.85</v>
      </c>
      <c r="L52" s="120">
        <v>16.809999999999999</v>
      </c>
      <c r="M52" s="121" t="s">
        <v>1517</v>
      </c>
      <c r="N52" s="122" t="s">
        <v>1517</v>
      </c>
      <c r="O52" s="123">
        <v>1.821</v>
      </c>
      <c r="P52" s="118">
        <v>53.79</v>
      </c>
      <c r="Q52" s="119">
        <v>38.76</v>
      </c>
      <c r="R52" s="119">
        <v>167.59</v>
      </c>
      <c r="S52" s="120">
        <v>115.117</v>
      </c>
      <c r="T52" s="123">
        <v>85.405000000000001</v>
      </c>
      <c r="U52" s="123">
        <v>6.7</v>
      </c>
      <c r="V52" s="118">
        <v>12.66</v>
      </c>
      <c r="W52" s="119">
        <v>4.34</v>
      </c>
      <c r="X52" s="119">
        <v>0.36</v>
      </c>
      <c r="Y52" s="119">
        <v>0.01</v>
      </c>
      <c r="Z52" s="120">
        <v>0</v>
      </c>
      <c r="AA52" s="118">
        <v>28.28</v>
      </c>
      <c r="AB52" s="120">
        <v>189.58</v>
      </c>
      <c r="AC52" s="118">
        <v>50.89</v>
      </c>
      <c r="AD52" s="119">
        <v>46.411000000000001</v>
      </c>
      <c r="AE52" s="119">
        <v>26.89</v>
      </c>
      <c r="AF52" s="120">
        <v>0</v>
      </c>
      <c r="AG52" s="118">
        <v>9.6001799999999999</v>
      </c>
      <c r="AH52" s="119">
        <v>12.5</v>
      </c>
      <c r="AI52" s="119">
        <v>10.21448</v>
      </c>
      <c r="AJ52" s="119">
        <v>13.92083</v>
      </c>
      <c r="AK52" s="120">
        <v>14.1</v>
      </c>
      <c r="AL52" s="118">
        <v>16.87</v>
      </c>
      <c r="AM52" s="120">
        <v>16.87</v>
      </c>
      <c r="AN52" s="118">
        <v>27</v>
      </c>
      <c r="AO52" s="124" t="s">
        <v>1517</v>
      </c>
      <c r="AP52" s="124" t="s">
        <v>1517</v>
      </c>
      <c r="AQ52" s="119">
        <v>5.4790000000000001</v>
      </c>
      <c r="AR52" s="124" t="s">
        <v>1517</v>
      </c>
      <c r="AS52" s="119">
        <v>4.5393600000000003</v>
      </c>
      <c r="AT52" s="119">
        <v>7.1303700000000001</v>
      </c>
      <c r="AU52" s="119">
        <v>16.895</v>
      </c>
      <c r="AV52" s="119">
        <v>4.9829999999999997</v>
      </c>
      <c r="AW52" s="120">
        <v>24.827000000000002</v>
      </c>
    </row>
    <row r="53" spans="1:49" x14ac:dyDescent="0.3">
      <c r="A53" s="125" t="s">
        <v>858</v>
      </c>
      <c r="B53" s="118">
        <v>3</v>
      </c>
      <c r="C53" s="119">
        <v>28</v>
      </c>
      <c r="D53" s="119">
        <v>27.9</v>
      </c>
      <c r="E53" s="119">
        <v>2</v>
      </c>
      <c r="F53" s="119">
        <v>29.6</v>
      </c>
      <c r="G53" s="120">
        <v>30</v>
      </c>
      <c r="H53" s="118">
        <v>12.2</v>
      </c>
      <c r="I53" s="120">
        <v>54</v>
      </c>
      <c r="J53" s="118">
        <v>15.02</v>
      </c>
      <c r="K53" s="119">
        <v>11.85</v>
      </c>
      <c r="L53" s="120">
        <v>16.809999999999999</v>
      </c>
      <c r="M53" s="121" t="s">
        <v>1517</v>
      </c>
      <c r="N53" s="122" t="s">
        <v>1517</v>
      </c>
      <c r="O53" s="123">
        <v>1.821</v>
      </c>
      <c r="P53" s="118">
        <v>53.79</v>
      </c>
      <c r="Q53" s="119">
        <v>38.76</v>
      </c>
      <c r="R53" s="119">
        <v>167.59</v>
      </c>
      <c r="S53" s="120">
        <v>115.117</v>
      </c>
      <c r="T53" s="123">
        <v>85.405000000000001</v>
      </c>
      <c r="U53" s="123">
        <v>6.7</v>
      </c>
      <c r="V53" s="118">
        <v>12.66</v>
      </c>
      <c r="W53" s="119">
        <v>4.34</v>
      </c>
      <c r="X53" s="119">
        <v>0.36</v>
      </c>
      <c r="Y53" s="119">
        <v>0.01</v>
      </c>
      <c r="Z53" s="120">
        <v>0</v>
      </c>
      <c r="AA53" s="118">
        <v>28.28</v>
      </c>
      <c r="AB53" s="120">
        <v>189.58</v>
      </c>
      <c r="AC53" s="118">
        <v>50.89</v>
      </c>
      <c r="AD53" s="119">
        <v>46.411000000000001</v>
      </c>
      <c r="AE53" s="119">
        <v>26.89</v>
      </c>
      <c r="AF53" s="120">
        <v>0</v>
      </c>
      <c r="AG53" s="118">
        <v>9.6001799999999999</v>
      </c>
      <c r="AH53" s="119">
        <v>12.5</v>
      </c>
      <c r="AI53" s="119">
        <v>10.21448</v>
      </c>
      <c r="AJ53" s="119">
        <v>13.92083</v>
      </c>
      <c r="AK53" s="120">
        <v>14.1</v>
      </c>
      <c r="AL53" s="118">
        <v>16.87</v>
      </c>
      <c r="AM53" s="120">
        <v>16.87</v>
      </c>
      <c r="AN53" s="118">
        <v>27</v>
      </c>
      <c r="AO53" s="124" t="s">
        <v>1517</v>
      </c>
      <c r="AP53" s="124" t="s">
        <v>1517</v>
      </c>
      <c r="AQ53" s="119">
        <v>5.4790000000000001</v>
      </c>
      <c r="AR53" s="124" t="s">
        <v>1517</v>
      </c>
      <c r="AS53" s="119">
        <v>4.5393600000000003</v>
      </c>
      <c r="AT53" s="119">
        <v>7.1303700000000001</v>
      </c>
      <c r="AU53" s="119">
        <v>16.895</v>
      </c>
      <c r="AV53" s="119">
        <v>4.9829999999999997</v>
      </c>
      <c r="AW53" s="120">
        <v>24.827000000000002</v>
      </c>
    </row>
    <row r="54" spans="1:49" x14ac:dyDescent="0.3">
      <c r="A54" s="125" t="s">
        <v>859</v>
      </c>
      <c r="B54" s="118">
        <v>3</v>
      </c>
      <c r="C54" s="119">
        <v>28</v>
      </c>
      <c r="D54" s="119">
        <v>27.9</v>
      </c>
      <c r="E54" s="119">
        <v>2</v>
      </c>
      <c r="F54" s="119">
        <v>29.6</v>
      </c>
      <c r="G54" s="120">
        <v>30</v>
      </c>
      <c r="H54" s="118">
        <v>12.2</v>
      </c>
      <c r="I54" s="120">
        <v>54</v>
      </c>
      <c r="J54" s="118">
        <v>14.99</v>
      </c>
      <c r="K54" s="119">
        <v>12.06</v>
      </c>
      <c r="L54" s="120">
        <v>16.844999999999999</v>
      </c>
      <c r="M54" s="121" t="s">
        <v>1517</v>
      </c>
      <c r="N54" s="122" t="s">
        <v>1517</v>
      </c>
      <c r="O54" s="123">
        <v>1.821</v>
      </c>
      <c r="P54" s="118">
        <v>53.79</v>
      </c>
      <c r="Q54" s="119">
        <v>35.700000000000003</v>
      </c>
      <c r="R54" s="119">
        <v>167.59</v>
      </c>
      <c r="S54" s="120">
        <v>115.117</v>
      </c>
      <c r="T54" s="123">
        <v>83.981999999999999</v>
      </c>
      <c r="U54" s="123">
        <v>6.5</v>
      </c>
      <c r="V54" s="118">
        <v>12.66</v>
      </c>
      <c r="W54" s="119">
        <v>4.93</v>
      </c>
      <c r="X54" s="119">
        <v>0.36</v>
      </c>
      <c r="Y54" s="119">
        <v>0.01</v>
      </c>
      <c r="Z54" s="120">
        <v>0</v>
      </c>
      <c r="AA54" s="118">
        <v>32.68</v>
      </c>
      <c r="AB54" s="120">
        <v>189.77</v>
      </c>
      <c r="AC54" s="118">
        <v>50.77</v>
      </c>
      <c r="AD54" s="119">
        <v>46.222000000000001</v>
      </c>
      <c r="AE54" s="119">
        <v>20.94</v>
      </c>
      <c r="AF54" s="120">
        <v>0</v>
      </c>
      <c r="AG54" s="118">
        <v>9.6001799999999999</v>
      </c>
      <c r="AH54" s="119">
        <v>12.5</v>
      </c>
      <c r="AI54" s="119">
        <v>10.10772</v>
      </c>
      <c r="AJ54" s="119">
        <v>13.92083</v>
      </c>
      <c r="AK54" s="120">
        <v>14</v>
      </c>
      <c r="AL54" s="118">
        <v>16.649999999999999</v>
      </c>
      <c r="AM54" s="120">
        <v>16.649999999999999</v>
      </c>
      <c r="AN54" s="118">
        <v>27</v>
      </c>
      <c r="AO54" s="124" t="s">
        <v>1517</v>
      </c>
      <c r="AP54" s="124" t="s">
        <v>1517</v>
      </c>
      <c r="AQ54" s="119">
        <v>5.4</v>
      </c>
      <c r="AR54" s="124" t="s">
        <v>1517</v>
      </c>
      <c r="AS54" s="119">
        <v>4.5725600000000002</v>
      </c>
      <c r="AT54" s="119">
        <v>7.1303700000000001</v>
      </c>
      <c r="AU54" s="119">
        <v>16.895</v>
      </c>
      <c r="AV54" s="119">
        <v>5.1429999999999998</v>
      </c>
      <c r="AW54" s="120">
        <v>24.827000000000002</v>
      </c>
    </row>
    <row r="55" spans="1:49" x14ac:dyDescent="0.3">
      <c r="A55" s="125" t="s">
        <v>860</v>
      </c>
      <c r="B55" s="118">
        <v>3</v>
      </c>
      <c r="C55" s="119">
        <v>28</v>
      </c>
      <c r="D55" s="119">
        <v>27.9</v>
      </c>
      <c r="E55" s="119">
        <v>2</v>
      </c>
      <c r="F55" s="119">
        <v>29.6</v>
      </c>
      <c r="G55" s="120">
        <v>30</v>
      </c>
      <c r="H55" s="118">
        <v>12.2</v>
      </c>
      <c r="I55" s="120">
        <v>54</v>
      </c>
      <c r="J55" s="118">
        <v>14.99</v>
      </c>
      <c r="K55" s="119">
        <v>12.06</v>
      </c>
      <c r="L55" s="120">
        <v>16.844999999999999</v>
      </c>
      <c r="M55" s="121" t="s">
        <v>1517</v>
      </c>
      <c r="N55" s="122" t="s">
        <v>1517</v>
      </c>
      <c r="O55" s="123">
        <v>1.821</v>
      </c>
      <c r="P55" s="118">
        <v>53.79</v>
      </c>
      <c r="Q55" s="119">
        <v>35.700000000000003</v>
      </c>
      <c r="R55" s="119">
        <v>167.59</v>
      </c>
      <c r="S55" s="120">
        <v>115.117</v>
      </c>
      <c r="T55" s="123">
        <v>83.981999999999999</v>
      </c>
      <c r="U55" s="123">
        <v>6.5</v>
      </c>
      <c r="V55" s="118">
        <v>12.66</v>
      </c>
      <c r="W55" s="119">
        <v>4.93</v>
      </c>
      <c r="X55" s="119">
        <v>0.36</v>
      </c>
      <c r="Y55" s="119">
        <v>0.01</v>
      </c>
      <c r="Z55" s="120">
        <v>0</v>
      </c>
      <c r="AA55" s="118">
        <v>32.68</v>
      </c>
      <c r="AB55" s="120">
        <v>189.77</v>
      </c>
      <c r="AC55" s="118">
        <v>50.77</v>
      </c>
      <c r="AD55" s="119">
        <v>46.222000000000001</v>
      </c>
      <c r="AE55" s="119">
        <v>20.94</v>
      </c>
      <c r="AF55" s="120">
        <v>0</v>
      </c>
      <c r="AG55" s="118">
        <v>9.6001799999999999</v>
      </c>
      <c r="AH55" s="119">
        <v>12.5</v>
      </c>
      <c r="AI55" s="119">
        <v>10.10772</v>
      </c>
      <c r="AJ55" s="119">
        <v>13.92083</v>
      </c>
      <c r="AK55" s="120">
        <v>14</v>
      </c>
      <c r="AL55" s="118">
        <v>16.649999999999999</v>
      </c>
      <c r="AM55" s="120">
        <v>16.649999999999999</v>
      </c>
      <c r="AN55" s="118">
        <v>27</v>
      </c>
      <c r="AO55" s="124" t="s">
        <v>1517</v>
      </c>
      <c r="AP55" s="124" t="s">
        <v>1517</v>
      </c>
      <c r="AQ55" s="119">
        <v>5.4</v>
      </c>
      <c r="AR55" s="124" t="s">
        <v>1517</v>
      </c>
      <c r="AS55" s="119">
        <v>4.5725600000000002</v>
      </c>
      <c r="AT55" s="119">
        <v>7.1303700000000001</v>
      </c>
      <c r="AU55" s="119">
        <v>16.895</v>
      </c>
      <c r="AV55" s="119">
        <v>5.1429999999999998</v>
      </c>
      <c r="AW55" s="120">
        <v>24.827000000000002</v>
      </c>
    </row>
    <row r="56" spans="1:49" x14ac:dyDescent="0.3">
      <c r="A56" s="125" t="s">
        <v>861</v>
      </c>
      <c r="B56" s="118">
        <v>3</v>
      </c>
      <c r="C56" s="119">
        <v>29</v>
      </c>
      <c r="D56" s="119">
        <v>28.9</v>
      </c>
      <c r="E56" s="119">
        <v>2</v>
      </c>
      <c r="F56" s="119">
        <v>21.6</v>
      </c>
      <c r="G56" s="120">
        <v>31</v>
      </c>
      <c r="H56" s="118">
        <v>12.2</v>
      </c>
      <c r="I56" s="120">
        <v>53</v>
      </c>
      <c r="J56" s="118">
        <v>15.01</v>
      </c>
      <c r="K56" s="119">
        <v>11.95</v>
      </c>
      <c r="L56" s="120">
        <v>20.059000000000001</v>
      </c>
      <c r="M56" s="121" t="s">
        <v>1517</v>
      </c>
      <c r="N56" s="122" t="s">
        <v>1517</v>
      </c>
      <c r="O56" s="123">
        <v>1.821</v>
      </c>
      <c r="P56" s="118">
        <v>53.79</v>
      </c>
      <c r="Q56" s="119">
        <v>31.88</v>
      </c>
      <c r="R56" s="119">
        <v>168.83</v>
      </c>
      <c r="S56" s="120">
        <v>115.117</v>
      </c>
      <c r="T56" s="123">
        <v>88.287000000000006</v>
      </c>
      <c r="U56" s="123">
        <v>6.5</v>
      </c>
      <c r="V56" s="118">
        <v>13.23</v>
      </c>
      <c r="W56" s="119">
        <v>4.88</v>
      </c>
      <c r="X56" s="119">
        <v>0.36</v>
      </c>
      <c r="Y56" s="119">
        <v>0.01</v>
      </c>
      <c r="Z56" s="120">
        <v>0</v>
      </c>
      <c r="AA56" s="118">
        <v>50.25</v>
      </c>
      <c r="AB56" s="120">
        <v>207.34100000000001</v>
      </c>
      <c r="AC56" s="118">
        <v>50.66</v>
      </c>
      <c r="AD56" s="119">
        <v>46.008000000000003</v>
      </c>
      <c r="AE56" s="119">
        <v>22.62</v>
      </c>
      <c r="AF56" s="120">
        <v>0</v>
      </c>
      <c r="AG56" s="118">
        <v>9.6001799999999999</v>
      </c>
      <c r="AH56" s="119">
        <v>12.5</v>
      </c>
      <c r="AI56" s="119">
        <v>10.085129999999999</v>
      </c>
      <c r="AJ56" s="119">
        <v>13.92083</v>
      </c>
      <c r="AK56" s="120">
        <v>14</v>
      </c>
      <c r="AL56" s="118">
        <v>16.64</v>
      </c>
      <c r="AM56" s="120">
        <v>16.64</v>
      </c>
      <c r="AN56" s="118">
        <v>27</v>
      </c>
      <c r="AO56" s="124" t="s">
        <v>1517</v>
      </c>
      <c r="AP56" s="124" t="s">
        <v>1517</v>
      </c>
      <c r="AQ56" s="119">
        <v>5.423</v>
      </c>
      <c r="AR56" s="124" t="s">
        <v>1517</v>
      </c>
      <c r="AS56" s="119">
        <v>4.5586599999999997</v>
      </c>
      <c r="AT56" s="119">
        <v>7.1303700000000001</v>
      </c>
      <c r="AU56" s="119">
        <v>16.895</v>
      </c>
      <c r="AV56" s="119">
        <v>5.0759999999999996</v>
      </c>
      <c r="AW56" s="120">
        <v>25.067</v>
      </c>
    </row>
    <row r="57" spans="1:49" x14ac:dyDescent="0.3">
      <c r="A57" s="125" t="s">
        <v>862</v>
      </c>
      <c r="B57" s="118">
        <v>3</v>
      </c>
      <c r="C57" s="119">
        <v>29</v>
      </c>
      <c r="D57" s="119">
        <v>28.9</v>
      </c>
      <c r="E57" s="119">
        <v>2</v>
      </c>
      <c r="F57" s="119">
        <v>21.6</v>
      </c>
      <c r="G57" s="120">
        <v>31</v>
      </c>
      <c r="H57" s="118">
        <v>12.2</v>
      </c>
      <c r="I57" s="120">
        <v>53</v>
      </c>
      <c r="J57" s="118">
        <v>15.01</v>
      </c>
      <c r="K57" s="119">
        <v>11.95</v>
      </c>
      <c r="L57" s="120">
        <v>20.059000000000001</v>
      </c>
      <c r="M57" s="121" t="s">
        <v>1517</v>
      </c>
      <c r="N57" s="122" t="s">
        <v>1517</v>
      </c>
      <c r="O57" s="123">
        <v>1.821</v>
      </c>
      <c r="P57" s="118">
        <v>53.79</v>
      </c>
      <c r="Q57" s="119">
        <v>31.88</v>
      </c>
      <c r="R57" s="119">
        <v>168.83</v>
      </c>
      <c r="S57" s="120">
        <v>115.117</v>
      </c>
      <c r="T57" s="123">
        <v>88.287000000000006</v>
      </c>
      <c r="U57" s="123">
        <v>6.5</v>
      </c>
      <c r="V57" s="118">
        <v>13.23</v>
      </c>
      <c r="W57" s="119">
        <v>4.88</v>
      </c>
      <c r="X57" s="119">
        <v>0.36</v>
      </c>
      <c r="Y57" s="119">
        <v>0.01</v>
      </c>
      <c r="Z57" s="120">
        <v>0</v>
      </c>
      <c r="AA57" s="118">
        <v>50.25</v>
      </c>
      <c r="AB57" s="120">
        <v>207.34100000000001</v>
      </c>
      <c r="AC57" s="118">
        <v>50.66</v>
      </c>
      <c r="AD57" s="119">
        <v>46.008000000000003</v>
      </c>
      <c r="AE57" s="119">
        <v>22.62</v>
      </c>
      <c r="AF57" s="120">
        <v>0</v>
      </c>
      <c r="AG57" s="118">
        <v>9.6001799999999999</v>
      </c>
      <c r="AH57" s="119">
        <v>12.5</v>
      </c>
      <c r="AI57" s="119">
        <v>10.085129999999999</v>
      </c>
      <c r="AJ57" s="119">
        <v>13.92083</v>
      </c>
      <c r="AK57" s="120">
        <v>14</v>
      </c>
      <c r="AL57" s="118">
        <v>16.64</v>
      </c>
      <c r="AM57" s="120">
        <v>16.64</v>
      </c>
      <c r="AN57" s="118">
        <v>27</v>
      </c>
      <c r="AO57" s="124" t="s">
        <v>1517</v>
      </c>
      <c r="AP57" s="124" t="s">
        <v>1517</v>
      </c>
      <c r="AQ57" s="119">
        <v>5.423</v>
      </c>
      <c r="AR57" s="124" t="s">
        <v>1517</v>
      </c>
      <c r="AS57" s="119">
        <v>4.5586599999999997</v>
      </c>
      <c r="AT57" s="119">
        <v>7.1303700000000001</v>
      </c>
      <c r="AU57" s="119">
        <v>16.895</v>
      </c>
      <c r="AV57" s="119">
        <v>5.0759999999999996</v>
      </c>
      <c r="AW57" s="120">
        <v>25.067</v>
      </c>
    </row>
    <row r="58" spans="1:49" x14ac:dyDescent="0.3">
      <c r="A58" s="125" t="s">
        <v>863</v>
      </c>
      <c r="B58" s="118">
        <v>3</v>
      </c>
      <c r="C58" s="119">
        <v>30</v>
      </c>
      <c r="D58" s="119">
        <v>29.9</v>
      </c>
      <c r="E58" s="119">
        <v>2</v>
      </c>
      <c r="F58" s="119">
        <v>24.2</v>
      </c>
      <c r="G58" s="120">
        <v>32</v>
      </c>
      <c r="H58" s="118">
        <v>12.2</v>
      </c>
      <c r="I58" s="120">
        <v>53</v>
      </c>
      <c r="J58" s="118">
        <v>12.55</v>
      </c>
      <c r="K58" s="119">
        <v>12.03</v>
      </c>
      <c r="L58" s="120">
        <v>11.861000000000001</v>
      </c>
      <c r="M58" s="121" t="s">
        <v>1517</v>
      </c>
      <c r="N58" s="122" t="s">
        <v>1517</v>
      </c>
      <c r="O58" s="123">
        <v>1.821</v>
      </c>
      <c r="P58" s="118">
        <v>53.79</v>
      </c>
      <c r="Q58" s="119">
        <v>29.19</v>
      </c>
      <c r="R58" s="119">
        <v>168.83</v>
      </c>
      <c r="S58" s="120">
        <v>115.117</v>
      </c>
      <c r="T58" s="123">
        <v>85.411000000000001</v>
      </c>
      <c r="U58" s="123">
        <v>6.5</v>
      </c>
      <c r="V58" s="118">
        <v>13.23</v>
      </c>
      <c r="W58" s="119">
        <v>4.88</v>
      </c>
      <c r="X58" s="119">
        <v>0.36</v>
      </c>
      <c r="Y58" s="119">
        <v>0.01</v>
      </c>
      <c r="Z58" s="120">
        <v>0</v>
      </c>
      <c r="AA58" s="118">
        <v>54.11</v>
      </c>
      <c r="AB58" s="120">
        <v>211.203</v>
      </c>
      <c r="AC58" s="118">
        <v>50.39</v>
      </c>
      <c r="AD58" s="119">
        <v>46.552999999999997</v>
      </c>
      <c r="AE58" s="119">
        <v>22.88</v>
      </c>
      <c r="AF58" s="120">
        <v>0</v>
      </c>
      <c r="AG58" s="118">
        <v>9.6001799999999999</v>
      </c>
      <c r="AH58" s="119">
        <v>12.5</v>
      </c>
      <c r="AI58" s="119">
        <v>10.16371</v>
      </c>
      <c r="AJ58" s="119">
        <v>13.92083</v>
      </c>
      <c r="AK58" s="120">
        <v>14</v>
      </c>
      <c r="AL58" s="118">
        <v>16.82</v>
      </c>
      <c r="AM58" s="120">
        <v>16.82</v>
      </c>
      <c r="AN58" s="118">
        <v>27</v>
      </c>
      <c r="AO58" s="119">
        <v>21.555959999999999</v>
      </c>
      <c r="AP58" s="119">
        <v>40.606380000000001</v>
      </c>
      <c r="AQ58" s="119">
        <v>5.4189999999999996</v>
      </c>
      <c r="AR58" s="119">
        <v>24.789359999999999</v>
      </c>
      <c r="AS58" s="119">
        <v>4.5125999999999999</v>
      </c>
      <c r="AT58" s="119">
        <v>7.1303700000000001</v>
      </c>
      <c r="AU58" s="119">
        <v>16.895</v>
      </c>
      <c r="AV58" s="119">
        <v>4.8540000000000001</v>
      </c>
      <c r="AW58" s="120">
        <v>25.132999999999999</v>
      </c>
    </row>
    <row r="59" spans="1:49" x14ac:dyDescent="0.3">
      <c r="A59" s="126" t="s">
        <v>864</v>
      </c>
      <c r="B59" s="127">
        <v>3</v>
      </c>
      <c r="C59" s="128">
        <v>30</v>
      </c>
      <c r="D59" s="128">
        <v>29.9</v>
      </c>
      <c r="E59" s="128">
        <v>2</v>
      </c>
      <c r="F59" s="128">
        <v>24.2</v>
      </c>
      <c r="G59" s="129">
        <v>32</v>
      </c>
      <c r="H59" s="127">
        <v>12.2</v>
      </c>
      <c r="I59" s="129">
        <v>53</v>
      </c>
      <c r="J59" s="127">
        <v>12.55</v>
      </c>
      <c r="K59" s="128">
        <v>12.03</v>
      </c>
      <c r="L59" s="129">
        <v>11.861000000000001</v>
      </c>
      <c r="M59" s="130" t="s">
        <v>1517</v>
      </c>
      <c r="N59" s="131" t="s">
        <v>1517</v>
      </c>
      <c r="O59" s="132">
        <v>1.821</v>
      </c>
      <c r="P59" s="127">
        <v>53.79</v>
      </c>
      <c r="Q59" s="128">
        <v>29.19</v>
      </c>
      <c r="R59" s="128">
        <v>168.83</v>
      </c>
      <c r="S59" s="129">
        <v>115.117</v>
      </c>
      <c r="T59" s="132">
        <v>85.411000000000001</v>
      </c>
      <c r="U59" s="132">
        <v>6.5</v>
      </c>
      <c r="V59" s="127">
        <v>13.23</v>
      </c>
      <c r="W59" s="128">
        <v>4.88</v>
      </c>
      <c r="X59" s="128">
        <v>0.36</v>
      </c>
      <c r="Y59" s="128">
        <v>0.01</v>
      </c>
      <c r="Z59" s="129">
        <v>0</v>
      </c>
      <c r="AA59" s="127">
        <v>54.11</v>
      </c>
      <c r="AB59" s="129">
        <v>211.203</v>
      </c>
      <c r="AC59" s="127">
        <v>50.39</v>
      </c>
      <c r="AD59" s="128">
        <v>46.552999999999997</v>
      </c>
      <c r="AE59" s="128">
        <v>22.88</v>
      </c>
      <c r="AF59" s="129">
        <v>0</v>
      </c>
      <c r="AG59" s="127">
        <v>9.6001799999999999</v>
      </c>
      <c r="AH59" s="128">
        <v>12.5</v>
      </c>
      <c r="AI59" s="128">
        <v>10.16371</v>
      </c>
      <c r="AJ59" s="128">
        <v>13.92083</v>
      </c>
      <c r="AK59" s="129">
        <v>14</v>
      </c>
      <c r="AL59" s="127">
        <v>16.82</v>
      </c>
      <c r="AM59" s="129">
        <v>16.82</v>
      </c>
      <c r="AN59" s="127">
        <v>27</v>
      </c>
      <c r="AO59" s="128">
        <v>21.555959999999999</v>
      </c>
      <c r="AP59" s="128">
        <v>40.606380000000001</v>
      </c>
      <c r="AQ59" s="128">
        <v>5.4189999999999996</v>
      </c>
      <c r="AR59" s="128">
        <v>24.789359999999999</v>
      </c>
      <c r="AS59" s="128">
        <v>4.5125999999999999</v>
      </c>
      <c r="AT59" s="128">
        <v>7.1303700000000001</v>
      </c>
      <c r="AU59" s="128">
        <v>16.895</v>
      </c>
      <c r="AV59" s="128">
        <v>4.8540000000000001</v>
      </c>
      <c r="AW59" s="129">
        <v>25.132999999999999</v>
      </c>
    </row>
    <row r="60" spans="1:49" x14ac:dyDescent="0.3">
      <c r="A60" s="133" t="s">
        <v>1447</v>
      </c>
      <c r="B60" s="134">
        <f t="shared" ref="B60:AW60" si="0">MIN(B12:B59)</f>
        <v>3</v>
      </c>
      <c r="C60" s="134">
        <f t="shared" si="0"/>
        <v>28</v>
      </c>
      <c r="D60" s="134">
        <f t="shared" si="0"/>
        <v>27.9</v>
      </c>
      <c r="E60" s="134">
        <f t="shared" si="0"/>
        <v>2</v>
      </c>
      <c r="F60" s="134">
        <f t="shared" si="0"/>
        <v>16</v>
      </c>
      <c r="G60" s="134">
        <f t="shared" si="0"/>
        <v>30</v>
      </c>
      <c r="H60" s="134">
        <f t="shared" si="0"/>
        <v>11.7</v>
      </c>
      <c r="I60" s="134">
        <f t="shared" si="0"/>
        <v>53</v>
      </c>
      <c r="J60" s="134">
        <f t="shared" si="0"/>
        <v>10.46</v>
      </c>
      <c r="K60" s="134">
        <f t="shared" si="0"/>
        <v>11.84</v>
      </c>
      <c r="L60" s="134">
        <f t="shared" si="0"/>
        <v>9.9949999999999992</v>
      </c>
      <c r="M60" s="134">
        <f t="shared" si="0"/>
        <v>1.07</v>
      </c>
      <c r="N60" s="134">
        <f t="shared" si="0"/>
        <v>65.069999999999993</v>
      </c>
      <c r="O60" s="134">
        <f t="shared" si="0"/>
        <v>1.821</v>
      </c>
      <c r="P60" s="134">
        <f t="shared" si="0"/>
        <v>23</v>
      </c>
      <c r="Q60" s="134">
        <f t="shared" si="0"/>
        <v>29.19</v>
      </c>
      <c r="R60" s="134">
        <f t="shared" si="0"/>
        <v>148.52000000000001</v>
      </c>
      <c r="S60" s="134">
        <f t="shared" si="0"/>
        <v>115.117</v>
      </c>
      <c r="T60" s="134">
        <f t="shared" si="0"/>
        <v>80.724000000000004</v>
      </c>
      <c r="U60" s="134">
        <f t="shared" si="0"/>
        <v>6</v>
      </c>
      <c r="V60" s="134">
        <f t="shared" si="0"/>
        <v>12.66</v>
      </c>
      <c r="W60" s="134">
        <f t="shared" si="0"/>
        <v>2.06</v>
      </c>
      <c r="X60" s="134">
        <f t="shared" si="0"/>
        <v>0.36</v>
      </c>
      <c r="Y60" s="134">
        <f t="shared" si="0"/>
        <v>0.01</v>
      </c>
      <c r="Z60" s="134">
        <f t="shared" si="0"/>
        <v>0</v>
      </c>
      <c r="AA60" s="134">
        <f t="shared" si="0"/>
        <v>23.36</v>
      </c>
      <c r="AB60" s="134">
        <f t="shared" si="0"/>
        <v>189.58</v>
      </c>
      <c r="AC60" s="134">
        <f t="shared" si="0"/>
        <v>50.39</v>
      </c>
      <c r="AD60" s="134">
        <f t="shared" si="0"/>
        <v>46.008000000000003</v>
      </c>
      <c r="AE60" s="134">
        <f t="shared" si="0"/>
        <v>16.75</v>
      </c>
      <c r="AF60" s="134">
        <f t="shared" si="0"/>
        <v>0</v>
      </c>
      <c r="AG60" s="134">
        <f t="shared" si="0"/>
        <v>9.6001799999999999</v>
      </c>
      <c r="AH60" s="134">
        <f t="shared" si="0"/>
        <v>11.2</v>
      </c>
      <c r="AI60" s="134">
        <f t="shared" si="0"/>
        <v>9.8047799999999992</v>
      </c>
      <c r="AJ60" s="134">
        <f t="shared" si="0"/>
        <v>13.92083</v>
      </c>
      <c r="AK60" s="134">
        <f t="shared" si="0"/>
        <v>14</v>
      </c>
      <c r="AL60" s="134">
        <f t="shared" si="0"/>
        <v>16.64</v>
      </c>
      <c r="AM60" s="134">
        <f t="shared" si="0"/>
        <v>16.64</v>
      </c>
      <c r="AN60" s="134">
        <f t="shared" si="0"/>
        <v>27</v>
      </c>
      <c r="AO60" s="134">
        <f t="shared" si="0"/>
        <v>21.555959999999999</v>
      </c>
      <c r="AP60" s="134">
        <f t="shared" si="0"/>
        <v>40.606380000000001</v>
      </c>
      <c r="AQ60" s="134">
        <f t="shared" si="0"/>
        <v>5.4</v>
      </c>
      <c r="AR60" s="134">
        <f t="shared" si="0"/>
        <v>24.789359999999999</v>
      </c>
      <c r="AS60" s="134">
        <f t="shared" si="0"/>
        <v>4.50617</v>
      </c>
      <c r="AT60" s="134">
        <f t="shared" si="0"/>
        <v>7.1303700000000001</v>
      </c>
      <c r="AU60" s="134">
        <f t="shared" si="0"/>
        <v>16.895</v>
      </c>
      <c r="AV60" s="134">
        <f t="shared" si="0"/>
        <v>4.649</v>
      </c>
      <c r="AW60" s="135">
        <f t="shared" si="0"/>
        <v>24.827000000000002</v>
      </c>
    </row>
    <row r="61" spans="1:49" x14ac:dyDescent="0.3">
      <c r="A61" s="136" t="s">
        <v>1446</v>
      </c>
      <c r="B61" s="137">
        <f t="shared" ref="B61:AW61" si="1">MAX(B12:B59)</f>
        <v>3</v>
      </c>
      <c r="C61" s="137">
        <f t="shared" si="1"/>
        <v>31</v>
      </c>
      <c r="D61" s="137">
        <f t="shared" si="1"/>
        <v>30.9</v>
      </c>
      <c r="E61" s="137">
        <f t="shared" si="1"/>
        <v>2</v>
      </c>
      <c r="F61" s="137">
        <f t="shared" si="1"/>
        <v>39.9</v>
      </c>
      <c r="G61" s="137">
        <f t="shared" si="1"/>
        <v>33</v>
      </c>
      <c r="H61" s="137">
        <f t="shared" si="1"/>
        <v>13.8</v>
      </c>
      <c r="I61" s="137">
        <f t="shared" si="1"/>
        <v>55</v>
      </c>
      <c r="J61" s="137">
        <f t="shared" si="1"/>
        <v>15.02</v>
      </c>
      <c r="K61" s="137">
        <f t="shared" si="1"/>
        <v>12.06</v>
      </c>
      <c r="L61" s="137">
        <f t="shared" si="1"/>
        <v>20.059000000000001</v>
      </c>
      <c r="M61" s="137">
        <f t="shared" si="1"/>
        <v>1.07</v>
      </c>
      <c r="N61" s="137">
        <f t="shared" si="1"/>
        <v>66.72</v>
      </c>
      <c r="O61" s="137">
        <f t="shared" si="1"/>
        <v>1.821</v>
      </c>
      <c r="P61" s="137">
        <f t="shared" si="1"/>
        <v>86.92</v>
      </c>
      <c r="Q61" s="137">
        <f t="shared" si="1"/>
        <v>52.65</v>
      </c>
      <c r="R61" s="137">
        <f t="shared" si="1"/>
        <v>168.83</v>
      </c>
      <c r="S61" s="137">
        <f t="shared" si="1"/>
        <v>115.117</v>
      </c>
      <c r="T61" s="137">
        <f t="shared" si="1"/>
        <v>91.784999999999997</v>
      </c>
      <c r="U61" s="137">
        <f t="shared" si="1"/>
        <v>6.7</v>
      </c>
      <c r="V61" s="137">
        <f t="shared" si="1"/>
        <v>13.23</v>
      </c>
      <c r="W61" s="137">
        <f t="shared" si="1"/>
        <v>5.9</v>
      </c>
      <c r="X61" s="137">
        <f t="shared" si="1"/>
        <v>0.7</v>
      </c>
      <c r="Y61" s="137">
        <f t="shared" si="1"/>
        <v>0.01</v>
      </c>
      <c r="Z61" s="137">
        <f t="shared" si="1"/>
        <v>0</v>
      </c>
      <c r="AA61" s="137">
        <f t="shared" si="1"/>
        <v>65.73</v>
      </c>
      <c r="AB61" s="137">
        <f t="shared" si="1"/>
        <v>237.68899999999999</v>
      </c>
      <c r="AC61" s="137">
        <f t="shared" si="1"/>
        <v>56.87</v>
      </c>
      <c r="AD61" s="137">
        <f t="shared" si="1"/>
        <v>52.328000000000003</v>
      </c>
      <c r="AE61" s="137">
        <f t="shared" si="1"/>
        <v>32.869999999999997</v>
      </c>
      <c r="AF61" s="137">
        <f t="shared" si="1"/>
        <v>0</v>
      </c>
      <c r="AG61" s="137">
        <f t="shared" si="1"/>
        <v>9.6001799999999999</v>
      </c>
      <c r="AH61" s="137">
        <f t="shared" si="1"/>
        <v>12.7</v>
      </c>
      <c r="AI61" s="137">
        <f t="shared" si="1"/>
        <v>10.30955</v>
      </c>
      <c r="AJ61" s="137">
        <f t="shared" si="1"/>
        <v>13.92083</v>
      </c>
      <c r="AK61" s="137">
        <f t="shared" si="1"/>
        <v>14.3</v>
      </c>
      <c r="AL61" s="137">
        <f t="shared" si="1"/>
        <v>17.79</v>
      </c>
      <c r="AM61" s="137">
        <f t="shared" si="1"/>
        <v>17.79</v>
      </c>
      <c r="AN61" s="137">
        <f t="shared" si="1"/>
        <v>27</v>
      </c>
      <c r="AO61" s="137">
        <f t="shared" si="1"/>
        <v>21.555959999999999</v>
      </c>
      <c r="AP61" s="137">
        <f t="shared" si="1"/>
        <v>44.451000000000001</v>
      </c>
      <c r="AQ61" s="137">
        <f t="shared" si="1"/>
        <v>5.75</v>
      </c>
      <c r="AR61" s="137">
        <f t="shared" si="1"/>
        <v>24.789359999999999</v>
      </c>
      <c r="AS61" s="137">
        <f t="shared" si="1"/>
        <v>4.5837700000000003</v>
      </c>
      <c r="AT61" s="137">
        <f t="shared" si="1"/>
        <v>7.1303700000000001</v>
      </c>
      <c r="AU61" s="137">
        <f t="shared" si="1"/>
        <v>17.190999999999999</v>
      </c>
      <c r="AV61" s="137">
        <f t="shared" si="1"/>
        <v>5.1429999999999998</v>
      </c>
      <c r="AW61" s="138">
        <f t="shared" si="1"/>
        <v>25.433</v>
      </c>
    </row>
    <row r="62" spans="1:49" x14ac:dyDescent="0.3">
      <c r="A62" s="139" t="s">
        <v>1518</v>
      </c>
      <c r="B62" s="140">
        <f t="shared" ref="B62:AW62" si="2">AVERAGE(B12:B59)</f>
        <v>3</v>
      </c>
      <c r="C62" s="140">
        <f t="shared" si="2"/>
        <v>30.083333333333332</v>
      </c>
      <c r="D62" s="140">
        <f t="shared" si="2"/>
        <v>29.983333333333348</v>
      </c>
      <c r="E62" s="140">
        <f t="shared" si="2"/>
        <v>2</v>
      </c>
      <c r="F62" s="140">
        <f t="shared" si="2"/>
        <v>31.404166666666665</v>
      </c>
      <c r="G62" s="140">
        <f t="shared" si="2"/>
        <v>32.083333333333336</v>
      </c>
      <c r="H62" s="140">
        <f t="shared" si="2"/>
        <v>12.700000000000008</v>
      </c>
      <c r="I62" s="140">
        <f t="shared" si="2"/>
        <v>54.75</v>
      </c>
      <c r="J62" s="140">
        <f t="shared" si="2"/>
        <v>12.707500000000001</v>
      </c>
      <c r="K62" s="140">
        <f t="shared" si="2"/>
        <v>11.956249999999999</v>
      </c>
      <c r="L62" s="140">
        <f t="shared" si="2"/>
        <v>12.636999999999999</v>
      </c>
      <c r="M62" s="140">
        <f t="shared" si="2"/>
        <v>1.07</v>
      </c>
      <c r="N62" s="140">
        <f t="shared" si="2"/>
        <v>65.894999999999996</v>
      </c>
      <c r="O62" s="140">
        <f t="shared" si="2"/>
        <v>1.8209999999999991</v>
      </c>
      <c r="P62" s="140">
        <f t="shared" si="2"/>
        <v>61.235416666666659</v>
      </c>
      <c r="Q62" s="140">
        <f t="shared" si="2"/>
        <v>44.147916666666681</v>
      </c>
      <c r="R62" s="140">
        <f t="shared" si="2"/>
        <v>158.29625000000001</v>
      </c>
      <c r="S62" s="140">
        <f t="shared" si="2"/>
        <v>115.11700000000012</v>
      </c>
      <c r="T62" s="140">
        <f t="shared" si="2"/>
        <v>87.080041666666659</v>
      </c>
      <c r="U62" s="140">
        <f t="shared" si="2"/>
        <v>6.2333333333333334</v>
      </c>
      <c r="V62" s="140">
        <f t="shared" si="2"/>
        <v>12.921250000000008</v>
      </c>
      <c r="W62" s="140">
        <f t="shared" si="2"/>
        <v>4.4850000000000003</v>
      </c>
      <c r="X62" s="140">
        <f t="shared" si="2"/>
        <v>0.44249999999999984</v>
      </c>
      <c r="Y62" s="140">
        <f t="shared" si="2"/>
        <v>1.0000000000000005E-2</v>
      </c>
      <c r="Z62" s="140">
        <f t="shared" si="2"/>
        <v>0</v>
      </c>
      <c r="AA62" s="140">
        <f t="shared" si="2"/>
        <v>39.02791666666667</v>
      </c>
      <c r="AB62" s="140">
        <f t="shared" si="2"/>
        <v>208.44179166666663</v>
      </c>
      <c r="AC62" s="140">
        <f t="shared" si="2"/>
        <v>53.859583333333319</v>
      </c>
      <c r="AD62" s="140">
        <f t="shared" si="2"/>
        <v>49.280041666666655</v>
      </c>
      <c r="AE62" s="140">
        <f t="shared" si="2"/>
        <v>26.413333333333341</v>
      </c>
      <c r="AF62" s="140">
        <f t="shared" si="2"/>
        <v>0</v>
      </c>
      <c r="AG62" s="140">
        <f t="shared" si="2"/>
        <v>9.6001800000000088</v>
      </c>
      <c r="AH62" s="140">
        <f t="shared" si="2"/>
        <v>12.179166666666662</v>
      </c>
      <c r="AI62" s="140">
        <f t="shared" si="2"/>
        <v>10.112145416666666</v>
      </c>
      <c r="AJ62" s="140">
        <f t="shared" si="2"/>
        <v>13.920830000000011</v>
      </c>
      <c r="AK62" s="140">
        <f t="shared" si="2"/>
        <v>14.220833333333339</v>
      </c>
      <c r="AL62" s="140">
        <f t="shared" si="2"/>
        <v>17.294583333333335</v>
      </c>
      <c r="AM62" s="140">
        <f t="shared" si="2"/>
        <v>17.294583333333335</v>
      </c>
      <c r="AN62" s="140">
        <f t="shared" si="2"/>
        <v>27</v>
      </c>
      <c r="AO62" s="140">
        <f t="shared" si="2"/>
        <v>21.555959999999999</v>
      </c>
      <c r="AP62" s="140">
        <f t="shared" si="2"/>
        <v>42.528689999999997</v>
      </c>
      <c r="AQ62" s="140">
        <f t="shared" si="2"/>
        <v>5.5499583333333318</v>
      </c>
      <c r="AR62" s="140">
        <f t="shared" si="2"/>
        <v>24.789359999999999</v>
      </c>
      <c r="AS62" s="140">
        <f t="shared" si="2"/>
        <v>4.5557470833333333</v>
      </c>
      <c r="AT62" s="140">
        <f t="shared" si="2"/>
        <v>7.1303700000000072</v>
      </c>
      <c r="AU62" s="140">
        <f t="shared" si="2"/>
        <v>17.095208333333321</v>
      </c>
      <c r="AV62" s="140">
        <f t="shared" si="2"/>
        <v>4.861749999999998</v>
      </c>
      <c r="AW62" s="141">
        <f t="shared" si="2"/>
        <v>25.093375000000005</v>
      </c>
    </row>
    <row r="63" spans="1:49" x14ac:dyDescent="0.3">
      <c r="A63" s="142" t="s">
        <v>7</v>
      </c>
      <c r="B63" s="137">
        <f t="shared" ref="B63:AW63" si="3">B12</f>
        <v>3</v>
      </c>
      <c r="C63" s="137">
        <f t="shared" si="3"/>
        <v>31</v>
      </c>
      <c r="D63" s="137">
        <f t="shared" si="3"/>
        <v>30.9</v>
      </c>
      <c r="E63" s="137">
        <f t="shared" si="3"/>
        <v>2</v>
      </c>
      <c r="F63" s="137">
        <f t="shared" si="3"/>
        <v>31.2</v>
      </c>
      <c r="G63" s="137">
        <f t="shared" si="3"/>
        <v>33</v>
      </c>
      <c r="H63" s="137">
        <f t="shared" si="3"/>
        <v>11.7</v>
      </c>
      <c r="I63" s="137">
        <f t="shared" si="3"/>
        <v>55</v>
      </c>
      <c r="J63" s="137">
        <f t="shared" si="3"/>
        <v>12</v>
      </c>
      <c r="K63" s="137">
        <f t="shared" si="3"/>
        <v>12.02</v>
      </c>
      <c r="L63" s="137">
        <f t="shared" si="3"/>
        <v>17.448</v>
      </c>
      <c r="M63" s="137" t="str">
        <f t="shared" si="3"/>
        <v>--</v>
      </c>
      <c r="N63" s="137" t="str">
        <f t="shared" si="3"/>
        <v>--</v>
      </c>
      <c r="O63" s="137">
        <f t="shared" si="3"/>
        <v>1.821</v>
      </c>
      <c r="P63" s="137">
        <f t="shared" si="3"/>
        <v>86.92</v>
      </c>
      <c r="Q63" s="137">
        <f t="shared" si="3"/>
        <v>36.200000000000003</v>
      </c>
      <c r="R63" s="137">
        <f t="shared" si="3"/>
        <v>162.69999999999999</v>
      </c>
      <c r="S63" s="137">
        <f t="shared" si="3"/>
        <v>115.117</v>
      </c>
      <c r="T63" s="137">
        <f t="shared" si="3"/>
        <v>85.394000000000005</v>
      </c>
      <c r="U63" s="137">
        <f t="shared" si="3"/>
        <v>6.2</v>
      </c>
      <c r="V63" s="137">
        <f t="shared" si="3"/>
        <v>13.23</v>
      </c>
      <c r="W63" s="137">
        <f t="shared" si="3"/>
        <v>5.12</v>
      </c>
      <c r="X63" s="137">
        <f t="shared" si="3"/>
        <v>0.36</v>
      </c>
      <c r="Y63" s="137">
        <f t="shared" si="3"/>
        <v>0.01</v>
      </c>
      <c r="Z63" s="137">
        <f t="shared" si="3"/>
        <v>0</v>
      </c>
      <c r="AA63" s="137">
        <f t="shared" si="3"/>
        <v>65.73</v>
      </c>
      <c r="AB63" s="137">
        <f t="shared" si="3"/>
        <v>237.68899999999999</v>
      </c>
      <c r="AC63" s="137">
        <f t="shared" si="3"/>
        <v>53.45</v>
      </c>
      <c r="AD63" s="137">
        <f t="shared" si="3"/>
        <v>50.633000000000003</v>
      </c>
      <c r="AE63" s="137">
        <f t="shared" si="3"/>
        <v>26.1</v>
      </c>
      <c r="AF63" s="137">
        <f t="shared" si="3"/>
        <v>0</v>
      </c>
      <c r="AG63" s="137">
        <f t="shared" si="3"/>
        <v>9.6001799999999999</v>
      </c>
      <c r="AH63" s="137">
        <f t="shared" si="3"/>
        <v>12.4</v>
      </c>
      <c r="AI63" s="137">
        <f t="shared" si="3"/>
        <v>9.9632400000000008</v>
      </c>
      <c r="AJ63" s="137">
        <f t="shared" si="3"/>
        <v>13.92083</v>
      </c>
      <c r="AK63" s="137">
        <f t="shared" si="3"/>
        <v>14.3</v>
      </c>
      <c r="AL63" s="137">
        <f t="shared" si="3"/>
        <v>17.239999999999998</v>
      </c>
      <c r="AM63" s="137">
        <f t="shared" si="3"/>
        <v>17.239999999999998</v>
      </c>
      <c r="AN63" s="137">
        <f t="shared" si="3"/>
        <v>27</v>
      </c>
      <c r="AO63" s="137" t="str">
        <f t="shared" si="3"/>
        <v>--</v>
      </c>
      <c r="AP63" s="137">
        <f t="shared" si="3"/>
        <v>44.451000000000001</v>
      </c>
      <c r="AQ63" s="137">
        <f t="shared" si="3"/>
        <v>5.62</v>
      </c>
      <c r="AR63" s="137" t="str">
        <f t="shared" si="3"/>
        <v>--</v>
      </c>
      <c r="AS63" s="137">
        <f t="shared" si="3"/>
        <v>4.5594900000000003</v>
      </c>
      <c r="AT63" s="137">
        <f t="shared" si="3"/>
        <v>7.1303700000000001</v>
      </c>
      <c r="AU63" s="137">
        <f t="shared" si="3"/>
        <v>17.190999999999999</v>
      </c>
      <c r="AV63" s="137">
        <f t="shared" si="3"/>
        <v>4.7839999999999998</v>
      </c>
      <c r="AW63" s="137">
        <f t="shared" si="3"/>
        <v>25.433</v>
      </c>
    </row>
    <row r="64" spans="1:49" x14ac:dyDescent="0.3">
      <c r="A64" s="142" t="s">
        <v>8</v>
      </c>
      <c r="B64" s="137">
        <f t="shared" ref="B64:AW64" si="4">B59</f>
        <v>3</v>
      </c>
      <c r="C64" s="137">
        <f t="shared" si="4"/>
        <v>30</v>
      </c>
      <c r="D64" s="137">
        <f t="shared" si="4"/>
        <v>29.9</v>
      </c>
      <c r="E64" s="137">
        <f t="shared" si="4"/>
        <v>2</v>
      </c>
      <c r="F64" s="137">
        <f t="shared" si="4"/>
        <v>24.2</v>
      </c>
      <c r="G64" s="137">
        <f t="shared" si="4"/>
        <v>32</v>
      </c>
      <c r="H64" s="137">
        <f t="shared" si="4"/>
        <v>12.2</v>
      </c>
      <c r="I64" s="137">
        <f t="shared" si="4"/>
        <v>53</v>
      </c>
      <c r="J64" s="137">
        <f t="shared" si="4"/>
        <v>12.55</v>
      </c>
      <c r="K64" s="137">
        <f t="shared" si="4"/>
        <v>12.03</v>
      </c>
      <c r="L64" s="137">
        <f t="shared" si="4"/>
        <v>11.861000000000001</v>
      </c>
      <c r="M64" s="137" t="str">
        <f t="shared" si="4"/>
        <v>--</v>
      </c>
      <c r="N64" s="137" t="str">
        <f t="shared" si="4"/>
        <v>--</v>
      </c>
      <c r="O64" s="137">
        <f t="shared" si="4"/>
        <v>1.821</v>
      </c>
      <c r="P64" s="137">
        <f t="shared" si="4"/>
        <v>53.79</v>
      </c>
      <c r="Q64" s="137">
        <f t="shared" si="4"/>
        <v>29.19</v>
      </c>
      <c r="R64" s="137">
        <f t="shared" si="4"/>
        <v>168.83</v>
      </c>
      <c r="S64" s="137">
        <f t="shared" si="4"/>
        <v>115.117</v>
      </c>
      <c r="T64" s="137">
        <f t="shared" si="4"/>
        <v>85.411000000000001</v>
      </c>
      <c r="U64" s="137">
        <f t="shared" si="4"/>
        <v>6.5</v>
      </c>
      <c r="V64" s="137">
        <f t="shared" si="4"/>
        <v>13.23</v>
      </c>
      <c r="W64" s="137">
        <f t="shared" si="4"/>
        <v>4.88</v>
      </c>
      <c r="X64" s="137">
        <f t="shared" si="4"/>
        <v>0.36</v>
      </c>
      <c r="Y64" s="137">
        <f t="shared" si="4"/>
        <v>0.01</v>
      </c>
      <c r="Z64" s="137">
        <f t="shared" si="4"/>
        <v>0</v>
      </c>
      <c r="AA64" s="137">
        <f t="shared" si="4"/>
        <v>54.11</v>
      </c>
      <c r="AB64" s="137">
        <f t="shared" si="4"/>
        <v>211.203</v>
      </c>
      <c r="AC64" s="137">
        <f t="shared" si="4"/>
        <v>50.39</v>
      </c>
      <c r="AD64" s="137">
        <f t="shared" si="4"/>
        <v>46.552999999999997</v>
      </c>
      <c r="AE64" s="137">
        <f t="shared" si="4"/>
        <v>22.88</v>
      </c>
      <c r="AF64" s="137">
        <f t="shared" si="4"/>
        <v>0</v>
      </c>
      <c r="AG64" s="137">
        <f t="shared" si="4"/>
        <v>9.6001799999999999</v>
      </c>
      <c r="AH64" s="137">
        <f t="shared" si="4"/>
        <v>12.5</v>
      </c>
      <c r="AI64" s="137">
        <f t="shared" si="4"/>
        <v>10.16371</v>
      </c>
      <c r="AJ64" s="137">
        <f t="shared" si="4"/>
        <v>13.92083</v>
      </c>
      <c r="AK64" s="137">
        <f t="shared" si="4"/>
        <v>14</v>
      </c>
      <c r="AL64" s="137">
        <f t="shared" si="4"/>
        <v>16.82</v>
      </c>
      <c r="AM64" s="137">
        <f t="shared" si="4"/>
        <v>16.82</v>
      </c>
      <c r="AN64" s="137">
        <f t="shared" si="4"/>
        <v>27</v>
      </c>
      <c r="AO64" s="137">
        <f t="shared" si="4"/>
        <v>21.555959999999999</v>
      </c>
      <c r="AP64" s="137">
        <f t="shared" si="4"/>
        <v>40.606380000000001</v>
      </c>
      <c r="AQ64" s="137">
        <f t="shared" si="4"/>
        <v>5.4189999999999996</v>
      </c>
      <c r="AR64" s="137">
        <f t="shared" si="4"/>
        <v>24.789359999999999</v>
      </c>
      <c r="AS64" s="137">
        <f t="shared" si="4"/>
        <v>4.5125999999999999</v>
      </c>
      <c r="AT64" s="137">
        <f t="shared" si="4"/>
        <v>7.1303700000000001</v>
      </c>
      <c r="AU64" s="137">
        <f t="shared" si="4"/>
        <v>16.895</v>
      </c>
      <c r="AV64" s="137">
        <f t="shared" si="4"/>
        <v>4.8540000000000001</v>
      </c>
      <c r="AW64" s="137">
        <f t="shared" si="4"/>
        <v>25.132999999999999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1519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614</v>
      </c>
      <c r="C5" s="116" t="s">
        <v>277</v>
      </c>
      <c r="D5" s="116" t="s">
        <v>232</v>
      </c>
      <c r="E5" s="116" t="s">
        <v>126</v>
      </c>
      <c r="F5" s="116" t="s">
        <v>126</v>
      </c>
      <c r="G5" s="116" t="s">
        <v>126</v>
      </c>
      <c r="H5" s="116" t="s">
        <v>52</v>
      </c>
      <c r="I5" s="116" t="s">
        <v>52</v>
      </c>
      <c r="J5" s="116" t="s">
        <v>52</v>
      </c>
      <c r="K5" s="116" t="s">
        <v>52</v>
      </c>
      <c r="L5" s="116" t="s">
        <v>52</v>
      </c>
      <c r="M5" s="116" t="s">
        <v>52</v>
      </c>
      <c r="N5" s="116" t="s">
        <v>52</v>
      </c>
      <c r="O5" s="116" t="s">
        <v>52</v>
      </c>
      <c r="P5" s="116" t="s">
        <v>88</v>
      </c>
      <c r="Q5" s="116" t="s">
        <v>88</v>
      </c>
      <c r="R5" s="116" t="s">
        <v>88</v>
      </c>
      <c r="S5" s="116" t="s">
        <v>118</v>
      </c>
      <c r="T5" s="116" t="s">
        <v>118</v>
      </c>
      <c r="U5" s="116" t="s">
        <v>615</v>
      </c>
      <c r="V5" s="116" t="s">
        <v>266</v>
      </c>
      <c r="W5" s="116" t="s">
        <v>72</v>
      </c>
      <c r="X5" s="116" t="s">
        <v>72</v>
      </c>
      <c r="Y5" s="116" t="s">
        <v>500</v>
      </c>
      <c r="Z5" s="116" t="s">
        <v>500</v>
      </c>
      <c r="AA5" s="116" t="s">
        <v>68</v>
      </c>
      <c r="AB5" s="116" t="s">
        <v>68</v>
      </c>
      <c r="AC5" s="116" t="s">
        <v>106</v>
      </c>
      <c r="AD5" s="116" t="s">
        <v>284</v>
      </c>
    </row>
    <row r="6" spans="1:30" ht="26.4" x14ac:dyDescent="0.3">
      <c r="A6" s="116" t="s">
        <v>1454</v>
      </c>
      <c r="B6" s="116" t="s">
        <v>664</v>
      </c>
      <c r="C6" s="116" t="s">
        <v>1520</v>
      </c>
      <c r="D6" s="116" t="s">
        <v>1521</v>
      </c>
      <c r="E6" s="116" t="s">
        <v>1471</v>
      </c>
      <c r="F6" s="116" t="s">
        <v>1471</v>
      </c>
      <c r="G6" s="116" t="s">
        <v>1471</v>
      </c>
      <c r="H6" s="116" t="s">
        <v>664</v>
      </c>
      <c r="I6" s="116" t="s">
        <v>1464</v>
      </c>
      <c r="J6" s="116" t="s">
        <v>1473</v>
      </c>
      <c r="K6" s="116" t="s">
        <v>1522</v>
      </c>
      <c r="L6" s="116" t="s">
        <v>664</v>
      </c>
      <c r="M6" s="116" t="s">
        <v>664</v>
      </c>
      <c r="N6" s="116" t="s">
        <v>1523</v>
      </c>
      <c r="O6" s="116" t="s">
        <v>1523</v>
      </c>
      <c r="P6" s="116" t="s">
        <v>1464</v>
      </c>
      <c r="Q6" s="116" t="s">
        <v>1464</v>
      </c>
      <c r="R6" s="116" t="s">
        <v>1468</v>
      </c>
      <c r="S6" s="116" t="s">
        <v>1468</v>
      </c>
      <c r="T6" s="116" t="s">
        <v>1469</v>
      </c>
      <c r="U6" s="116" t="s">
        <v>1459</v>
      </c>
      <c r="V6" s="116" t="s">
        <v>1524</v>
      </c>
      <c r="W6" s="116" t="s">
        <v>1458</v>
      </c>
      <c r="X6" s="116" t="s">
        <v>1458</v>
      </c>
      <c r="Y6" s="116" t="s">
        <v>500</v>
      </c>
      <c r="Z6" s="116" t="s">
        <v>500</v>
      </c>
      <c r="AA6" s="116" t="s">
        <v>1455</v>
      </c>
      <c r="AB6" s="116" t="s">
        <v>1455</v>
      </c>
      <c r="AC6" s="116" t="s">
        <v>664</v>
      </c>
      <c r="AD6" s="116" t="s">
        <v>1471</v>
      </c>
    </row>
    <row r="7" spans="1:30" ht="26.4" x14ac:dyDescent="0.3">
      <c r="A7" s="116" t="s">
        <v>1476</v>
      </c>
      <c r="B7" s="116" t="s">
        <v>1477</v>
      </c>
      <c r="C7" s="116" t="s">
        <v>1477</v>
      </c>
      <c r="D7" s="116" t="s">
        <v>1477</v>
      </c>
      <c r="E7" s="116" t="s">
        <v>1477</v>
      </c>
      <c r="F7" s="116" t="s">
        <v>1477</v>
      </c>
      <c r="G7" s="116" t="s">
        <v>1477</v>
      </c>
      <c r="H7" s="116" t="s">
        <v>1477</v>
      </c>
      <c r="I7" s="116" t="s">
        <v>1477</v>
      </c>
      <c r="J7" s="116" t="s">
        <v>1477</v>
      </c>
      <c r="K7" s="116" t="s">
        <v>1477</v>
      </c>
      <c r="L7" s="116" t="s">
        <v>1477</v>
      </c>
      <c r="M7" s="116" t="s">
        <v>1477</v>
      </c>
      <c r="N7" s="116" t="s">
        <v>1477</v>
      </c>
      <c r="O7" s="116" t="s">
        <v>1477</v>
      </c>
      <c r="P7" s="116" t="s">
        <v>1477</v>
      </c>
      <c r="Q7" s="116" t="s">
        <v>1477</v>
      </c>
      <c r="R7" s="116" t="s">
        <v>1477</v>
      </c>
      <c r="S7" s="116" t="s">
        <v>1477</v>
      </c>
      <c r="T7" s="116" t="s">
        <v>1477</v>
      </c>
      <c r="U7" s="116" t="s">
        <v>1477</v>
      </c>
      <c r="V7" s="116" t="s">
        <v>1477</v>
      </c>
      <c r="W7" s="116" t="s">
        <v>1477</v>
      </c>
      <c r="X7" s="116" t="s">
        <v>1477</v>
      </c>
      <c r="Y7" s="116" t="s">
        <v>1477</v>
      </c>
      <c r="Z7" s="116" t="s">
        <v>1477</v>
      </c>
      <c r="AA7" s="116" t="s">
        <v>1477</v>
      </c>
      <c r="AB7" s="116" t="s">
        <v>1477</v>
      </c>
      <c r="AC7" s="116" t="s">
        <v>1477</v>
      </c>
      <c r="AD7" s="116" t="s">
        <v>1477</v>
      </c>
    </row>
    <row r="8" spans="1:30" ht="39.6" x14ac:dyDescent="0.3">
      <c r="A8" s="116" t="s">
        <v>6</v>
      </c>
      <c r="B8" s="116" t="s">
        <v>1525</v>
      </c>
      <c r="C8" s="116" t="s">
        <v>1526</v>
      </c>
      <c r="D8" s="116" t="s">
        <v>1527</v>
      </c>
      <c r="E8" s="116" t="s">
        <v>1528</v>
      </c>
      <c r="F8" s="116" t="s">
        <v>1529</v>
      </c>
      <c r="G8" s="116" t="s">
        <v>1530</v>
      </c>
      <c r="H8" s="116" t="s">
        <v>1531</v>
      </c>
      <c r="I8" s="116" t="s">
        <v>1532</v>
      </c>
      <c r="J8" s="116" t="s">
        <v>1533</v>
      </c>
      <c r="K8" s="116" t="s">
        <v>1534</v>
      </c>
      <c r="L8" s="116" t="s">
        <v>1531</v>
      </c>
      <c r="M8" s="116" t="s">
        <v>1535</v>
      </c>
      <c r="N8" s="116" t="s">
        <v>1536</v>
      </c>
      <c r="O8" s="116" t="s">
        <v>1475</v>
      </c>
      <c r="P8" s="116" t="s">
        <v>1492</v>
      </c>
      <c r="Q8" s="116" t="s">
        <v>1492</v>
      </c>
      <c r="R8" s="116" t="s">
        <v>1466</v>
      </c>
      <c r="S8" s="116" t="s">
        <v>1537</v>
      </c>
      <c r="T8" s="116" t="s">
        <v>1497</v>
      </c>
      <c r="U8" s="116" t="s">
        <v>1538</v>
      </c>
      <c r="V8" s="116" t="s">
        <v>1539</v>
      </c>
      <c r="W8" s="116" t="s">
        <v>1482</v>
      </c>
      <c r="X8" s="116" t="s">
        <v>1483</v>
      </c>
      <c r="Y8" s="116" t="s">
        <v>1540</v>
      </c>
      <c r="Z8" s="116" t="s">
        <v>1541</v>
      </c>
      <c r="AA8" s="116" t="s">
        <v>1480</v>
      </c>
      <c r="AB8" s="116" t="s">
        <v>1542</v>
      </c>
      <c r="AC8" s="116" t="s">
        <v>1543</v>
      </c>
      <c r="AD8" s="116" t="s">
        <v>1544</v>
      </c>
    </row>
    <row r="9" spans="1:30" ht="26.4" x14ac:dyDescent="0.3">
      <c r="A9" s="116" t="s">
        <v>1092</v>
      </c>
      <c r="B9" s="116" t="s">
        <v>1545</v>
      </c>
      <c r="C9" s="116" t="s">
        <v>1546</v>
      </c>
      <c r="D9" s="116" t="s">
        <v>1546</v>
      </c>
      <c r="E9" s="116" t="s">
        <v>1546</v>
      </c>
      <c r="F9" s="116" t="s">
        <v>1546</v>
      </c>
      <c r="G9" s="116" t="s">
        <v>1546</v>
      </c>
      <c r="H9" s="116" t="s">
        <v>1545</v>
      </c>
      <c r="I9" s="116" t="s">
        <v>1546</v>
      </c>
      <c r="J9" s="116" t="s">
        <v>1546</v>
      </c>
      <c r="K9" s="116" t="s">
        <v>1546</v>
      </c>
      <c r="L9" s="116" t="s">
        <v>1546</v>
      </c>
      <c r="M9" s="116" t="s">
        <v>1546</v>
      </c>
      <c r="N9" s="116" t="s">
        <v>1546</v>
      </c>
      <c r="O9" s="116" t="s">
        <v>1546</v>
      </c>
      <c r="P9" s="116" t="s">
        <v>1545</v>
      </c>
      <c r="Q9" s="116" t="s">
        <v>1546</v>
      </c>
      <c r="R9" s="116" t="s">
        <v>1546</v>
      </c>
      <c r="S9" s="116" t="s">
        <v>1546</v>
      </c>
      <c r="T9" s="116" t="s">
        <v>972</v>
      </c>
      <c r="U9" s="116" t="s">
        <v>1546</v>
      </c>
      <c r="V9" s="116" t="s">
        <v>1546</v>
      </c>
      <c r="W9" s="116" t="s">
        <v>1546</v>
      </c>
      <c r="X9" s="116" t="s">
        <v>1546</v>
      </c>
      <c r="Y9" s="116" t="s">
        <v>1546</v>
      </c>
      <c r="Z9" s="116" t="s">
        <v>1546</v>
      </c>
      <c r="AA9" s="116" t="s">
        <v>1546</v>
      </c>
      <c r="AB9" s="116" t="s">
        <v>1546</v>
      </c>
      <c r="AC9" s="116" t="s">
        <v>1546</v>
      </c>
      <c r="AD9" s="116" t="s">
        <v>1546</v>
      </c>
    </row>
    <row r="10" spans="1:30" x14ac:dyDescent="0.3">
      <c r="A10" s="116" t="s">
        <v>61</v>
      </c>
      <c r="B10" s="116" t="s">
        <v>1547</v>
      </c>
      <c r="C10" s="116" t="s">
        <v>1548</v>
      </c>
      <c r="D10" s="116" t="s">
        <v>1548</v>
      </c>
      <c r="E10" s="116" t="s">
        <v>1548</v>
      </c>
      <c r="F10" s="116" t="s">
        <v>1548</v>
      </c>
      <c r="G10" s="116" t="s">
        <v>1548</v>
      </c>
      <c r="H10" s="116" t="s">
        <v>1547</v>
      </c>
      <c r="I10" s="116" t="s">
        <v>1548</v>
      </c>
      <c r="J10" s="116" t="s">
        <v>1548</v>
      </c>
      <c r="K10" s="116" t="s">
        <v>1548</v>
      </c>
      <c r="L10" s="116" t="s">
        <v>1548</v>
      </c>
      <c r="M10" s="116" t="s">
        <v>1548</v>
      </c>
      <c r="N10" s="116" t="s">
        <v>1548</v>
      </c>
      <c r="O10" s="116" t="s">
        <v>1548</v>
      </c>
      <c r="P10" s="116" t="s">
        <v>1547</v>
      </c>
      <c r="Q10" s="116" t="s">
        <v>1548</v>
      </c>
      <c r="R10" s="116" t="s">
        <v>1548</v>
      </c>
      <c r="S10" s="116" t="s">
        <v>1548</v>
      </c>
      <c r="T10" s="116" t="s">
        <v>1548</v>
      </c>
      <c r="U10" s="116" t="s">
        <v>1548</v>
      </c>
      <c r="V10" s="116" t="s">
        <v>1548</v>
      </c>
      <c r="W10" s="116" t="s">
        <v>1548</v>
      </c>
      <c r="X10" s="116" t="s">
        <v>1548</v>
      </c>
      <c r="Y10" s="116" t="s">
        <v>1548</v>
      </c>
      <c r="Z10" s="116" t="s">
        <v>1548</v>
      </c>
      <c r="AA10" s="116" t="s">
        <v>1548</v>
      </c>
      <c r="AB10" s="116" t="s">
        <v>1548</v>
      </c>
      <c r="AC10" s="116" t="s">
        <v>1548</v>
      </c>
      <c r="AD10" s="116" t="s">
        <v>1548</v>
      </c>
    </row>
    <row r="11" spans="1:30" x14ac:dyDescent="0.3">
      <c r="A11" s="117" t="s">
        <v>66</v>
      </c>
      <c r="B11" s="144">
        <v>2695</v>
      </c>
      <c r="C11" s="144">
        <v>10.252370000000001</v>
      </c>
      <c r="D11" s="144">
        <v>0.65300000000000002</v>
      </c>
      <c r="E11" s="144">
        <v>0.192</v>
      </c>
      <c r="F11" s="144">
        <v>0.22445000000000001</v>
      </c>
      <c r="G11" s="144">
        <v>1.4670000000000001E-2</v>
      </c>
      <c r="H11" s="144">
        <v>3875.4664699999998</v>
      </c>
      <c r="I11" s="117" t="s">
        <v>1517</v>
      </c>
      <c r="J11" s="117" t="s">
        <v>1517</v>
      </c>
      <c r="K11" s="144">
        <v>0.48315000000000002</v>
      </c>
      <c r="L11" s="144">
        <v>23.398250000000001</v>
      </c>
      <c r="M11" s="117" t="s">
        <v>1517</v>
      </c>
      <c r="N11" s="144">
        <v>0.31575999999999999</v>
      </c>
      <c r="O11" s="144">
        <v>0.25666</v>
      </c>
      <c r="P11" s="144">
        <v>2410.27</v>
      </c>
      <c r="Q11" s="144">
        <v>0.753</v>
      </c>
      <c r="R11" s="144">
        <v>6.0000000000000001E-3</v>
      </c>
      <c r="S11" s="144">
        <v>0.29099999999999998</v>
      </c>
      <c r="T11" s="144">
        <v>0.40799999999999997</v>
      </c>
      <c r="U11" s="117" t="s">
        <v>1517</v>
      </c>
      <c r="V11" s="144">
        <v>275.13799999999998</v>
      </c>
      <c r="W11" s="144">
        <v>0.127</v>
      </c>
      <c r="X11" s="144">
        <v>5.8000000000000003E-2</v>
      </c>
      <c r="Y11" s="144">
        <v>62.76</v>
      </c>
      <c r="Z11" s="144">
        <v>0.13900000000000001</v>
      </c>
      <c r="AA11" s="144">
        <v>0.34875</v>
      </c>
      <c r="AB11" s="144">
        <v>0.21171000000000001</v>
      </c>
      <c r="AC11" s="144">
        <v>10.199999999999999</v>
      </c>
      <c r="AD11" s="144">
        <v>0.63700000000000001</v>
      </c>
    </row>
    <row r="12" spans="1:30" x14ac:dyDescent="0.3">
      <c r="A12" s="125" t="s">
        <v>818</v>
      </c>
      <c r="B12" s="123">
        <v>2695</v>
      </c>
      <c r="C12" s="123">
        <v>10.252370000000001</v>
      </c>
      <c r="D12" s="123">
        <v>0.65300000000000002</v>
      </c>
      <c r="E12" s="123">
        <v>0.192</v>
      </c>
      <c r="F12" s="123">
        <v>0.22445000000000001</v>
      </c>
      <c r="G12" s="123">
        <v>1.4670000000000001E-2</v>
      </c>
      <c r="H12" s="123">
        <v>3875.4664699999998</v>
      </c>
      <c r="I12" s="125" t="s">
        <v>1517</v>
      </c>
      <c r="J12" s="125" t="s">
        <v>1517</v>
      </c>
      <c r="K12" s="123">
        <v>0.48315000000000002</v>
      </c>
      <c r="L12" s="123">
        <v>23.398250000000001</v>
      </c>
      <c r="M12" s="125" t="s">
        <v>1517</v>
      </c>
      <c r="N12" s="123">
        <v>0.31575999999999999</v>
      </c>
      <c r="O12" s="123">
        <v>0.25666</v>
      </c>
      <c r="P12" s="123">
        <v>2410.27</v>
      </c>
      <c r="Q12" s="123">
        <v>0.753</v>
      </c>
      <c r="R12" s="123">
        <v>6.0000000000000001E-3</v>
      </c>
      <c r="S12" s="123">
        <v>0.29099999999999998</v>
      </c>
      <c r="T12" s="123">
        <v>0.40799999999999997</v>
      </c>
      <c r="U12" s="125" t="s">
        <v>1517</v>
      </c>
      <c r="V12" s="123">
        <v>275.13799999999998</v>
      </c>
      <c r="W12" s="123">
        <v>0.127</v>
      </c>
      <c r="X12" s="123">
        <v>5.8000000000000003E-2</v>
      </c>
      <c r="Y12" s="123">
        <v>62.76</v>
      </c>
      <c r="Z12" s="123">
        <v>0.13900000000000001</v>
      </c>
      <c r="AA12" s="123">
        <v>0.34875</v>
      </c>
      <c r="AB12" s="123">
        <v>0.21171000000000001</v>
      </c>
      <c r="AC12" s="123">
        <v>10.199999999999999</v>
      </c>
      <c r="AD12" s="123">
        <v>0.63700000000000001</v>
      </c>
    </row>
    <row r="13" spans="1:30" x14ac:dyDescent="0.3">
      <c r="A13" s="125" t="s">
        <v>819</v>
      </c>
      <c r="B13" s="123">
        <v>2695</v>
      </c>
      <c r="C13" s="123">
        <v>10.290929999999999</v>
      </c>
      <c r="D13" s="123">
        <v>0.54522000000000004</v>
      </c>
      <c r="E13" s="123">
        <v>0.215</v>
      </c>
      <c r="F13" s="123">
        <v>0.19642999999999999</v>
      </c>
      <c r="G13" s="123">
        <v>1.746E-2</v>
      </c>
      <c r="H13" s="123">
        <v>3875.42166</v>
      </c>
      <c r="I13" s="125" t="s">
        <v>1517</v>
      </c>
      <c r="J13" s="125" t="s">
        <v>1517</v>
      </c>
      <c r="K13" s="123">
        <v>0.47594999999999998</v>
      </c>
      <c r="L13" s="123">
        <v>23.28349</v>
      </c>
      <c r="M13" s="125" t="s">
        <v>1517</v>
      </c>
      <c r="N13" s="123">
        <v>0.33446999999999999</v>
      </c>
      <c r="O13" s="123">
        <v>0.25102000000000002</v>
      </c>
      <c r="P13" s="123">
        <v>2410.33</v>
      </c>
      <c r="Q13" s="123">
        <v>0.76</v>
      </c>
      <c r="R13" s="123">
        <v>6.0000000000000001E-3</v>
      </c>
      <c r="S13" s="123">
        <v>0.29099999999999998</v>
      </c>
      <c r="T13" s="123">
        <v>0.40600000000000003</v>
      </c>
      <c r="U13" s="125" t="s">
        <v>1517</v>
      </c>
      <c r="V13" s="123">
        <v>275.13900000000001</v>
      </c>
      <c r="W13" s="123">
        <v>0.13200000000000001</v>
      </c>
      <c r="X13" s="123">
        <v>5.2999999999999999E-2</v>
      </c>
      <c r="Y13" s="123">
        <v>62.76</v>
      </c>
      <c r="Z13" s="123">
        <v>0.13500000000000001</v>
      </c>
      <c r="AA13" s="123">
        <v>0.29960999999999999</v>
      </c>
      <c r="AB13" s="123">
        <v>0.28017999999999998</v>
      </c>
      <c r="AC13" s="123">
        <v>10.23</v>
      </c>
      <c r="AD13" s="123">
        <v>0.63700000000000001</v>
      </c>
    </row>
    <row r="14" spans="1:30" x14ac:dyDescent="0.3">
      <c r="A14" s="125" t="s">
        <v>820</v>
      </c>
      <c r="B14" s="123">
        <v>2695</v>
      </c>
      <c r="C14" s="123">
        <v>10.290929999999999</v>
      </c>
      <c r="D14" s="123">
        <v>0.54522000000000004</v>
      </c>
      <c r="E14" s="123">
        <v>0.215</v>
      </c>
      <c r="F14" s="123">
        <v>0.19642999999999999</v>
      </c>
      <c r="G14" s="123">
        <v>1.746E-2</v>
      </c>
      <c r="H14" s="123">
        <v>3875.42166</v>
      </c>
      <c r="I14" s="125" t="s">
        <v>1517</v>
      </c>
      <c r="J14" s="125" t="s">
        <v>1517</v>
      </c>
      <c r="K14" s="123">
        <v>0.47594999999999998</v>
      </c>
      <c r="L14" s="123">
        <v>23.28349</v>
      </c>
      <c r="M14" s="125" t="s">
        <v>1517</v>
      </c>
      <c r="N14" s="123">
        <v>0.33446999999999999</v>
      </c>
      <c r="O14" s="123">
        <v>0.25102000000000002</v>
      </c>
      <c r="P14" s="123">
        <v>2410.33</v>
      </c>
      <c r="Q14" s="123">
        <v>0.76</v>
      </c>
      <c r="R14" s="123">
        <v>6.0000000000000001E-3</v>
      </c>
      <c r="S14" s="123">
        <v>0.29099999999999998</v>
      </c>
      <c r="T14" s="123">
        <v>0.40600000000000003</v>
      </c>
      <c r="U14" s="125" t="s">
        <v>1517</v>
      </c>
      <c r="V14" s="123">
        <v>275.13900000000001</v>
      </c>
      <c r="W14" s="123">
        <v>0.13200000000000001</v>
      </c>
      <c r="X14" s="123">
        <v>5.2999999999999999E-2</v>
      </c>
      <c r="Y14" s="123">
        <v>62.76</v>
      </c>
      <c r="Z14" s="123">
        <v>0.13500000000000001</v>
      </c>
      <c r="AA14" s="123">
        <v>0.29960999999999999</v>
      </c>
      <c r="AB14" s="123">
        <v>0.28017999999999998</v>
      </c>
      <c r="AC14" s="123">
        <v>10.23</v>
      </c>
      <c r="AD14" s="123">
        <v>0.63700000000000001</v>
      </c>
    </row>
    <row r="15" spans="1:30" x14ac:dyDescent="0.3">
      <c r="A15" s="125" t="s">
        <v>821</v>
      </c>
      <c r="B15" s="123">
        <v>2695</v>
      </c>
      <c r="C15" s="123">
        <v>10.315759999999999</v>
      </c>
      <c r="D15" s="123">
        <v>0.36792000000000002</v>
      </c>
      <c r="E15" s="123">
        <v>0.246</v>
      </c>
      <c r="F15" s="123">
        <v>0.16252</v>
      </c>
      <c r="G15" s="123">
        <v>1.9519999999999999E-2</v>
      </c>
      <c r="H15" s="123">
        <v>3875.4079499999998</v>
      </c>
      <c r="I15" s="125" t="s">
        <v>1517</v>
      </c>
      <c r="J15" s="125" t="s">
        <v>1517</v>
      </c>
      <c r="K15" s="123">
        <v>0.46568999999999999</v>
      </c>
      <c r="L15" s="123">
        <v>23.248380000000001</v>
      </c>
      <c r="M15" s="125" t="s">
        <v>1517</v>
      </c>
      <c r="N15" s="123">
        <v>0.3473</v>
      </c>
      <c r="O15" s="123">
        <v>0.2399</v>
      </c>
      <c r="P15" s="123">
        <v>2410.64</v>
      </c>
      <c r="Q15" s="123">
        <v>0.79600000000000004</v>
      </c>
      <c r="R15" s="123">
        <v>6.0000000000000001E-3</v>
      </c>
      <c r="S15" s="123">
        <v>0.29099999999999998</v>
      </c>
      <c r="T15" s="123">
        <v>0.40600000000000003</v>
      </c>
      <c r="U15" s="125" t="s">
        <v>1517</v>
      </c>
      <c r="V15" s="123">
        <v>275.14</v>
      </c>
      <c r="W15" s="123">
        <v>0.129</v>
      </c>
      <c r="X15" s="123">
        <v>4.5999999999999999E-2</v>
      </c>
      <c r="Y15" s="123">
        <v>62.76</v>
      </c>
      <c r="Z15" s="123">
        <v>0.13100000000000001</v>
      </c>
      <c r="AA15" s="123">
        <v>0.23996000000000001</v>
      </c>
      <c r="AB15" s="123">
        <v>0.35064000000000001</v>
      </c>
      <c r="AC15" s="123">
        <v>10.24</v>
      </c>
      <c r="AD15" s="123">
        <v>0.63700000000000001</v>
      </c>
    </row>
    <row r="16" spans="1:30" x14ac:dyDescent="0.3">
      <c r="A16" s="125" t="s">
        <v>822</v>
      </c>
      <c r="B16" s="123">
        <v>2695</v>
      </c>
      <c r="C16" s="123">
        <v>10.315759999999999</v>
      </c>
      <c r="D16" s="123">
        <v>0.36792000000000002</v>
      </c>
      <c r="E16" s="123">
        <v>0.246</v>
      </c>
      <c r="F16" s="123">
        <v>0.16252</v>
      </c>
      <c r="G16" s="123">
        <v>1.9519999999999999E-2</v>
      </c>
      <c r="H16" s="123">
        <v>3875.4079499999998</v>
      </c>
      <c r="I16" s="125" t="s">
        <v>1517</v>
      </c>
      <c r="J16" s="125" t="s">
        <v>1517</v>
      </c>
      <c r="K16" s="123">
        <v>0.46568999999999999</v>
      </c>
      <c r="L16" s="123">
        <v>23.248380000000001</v>
      </c>
      <c r="M16" s="125" t="s">
        <v>1517</v>
      </c>
      <c r="N16" s="123">
        <v>0.3473</v>
      </c>
      <c r="O16" s="123">
        <v>0.2399</v>
      </c>
      <c r="P16" s="123">
        <v>2410.64</v>
      </c>
      <c r="Q16" s="123">
        <v>0.79600000000000004</v>
      </c>
      <c r="R16" s="123">
        <v>6.0000000000000001E-3</v>
      </c>
      <c r="S16" s="123">
        <v>0.29099999999999998</v>
      </c>
      <c r="T16" s="123">
        <v>0.40600000000000003</v>
      </c>
      <c r="U16" s="125" t="s">
        <v>1517</v>
      </c>
      <c r="V16" s="123">
        <v>275.14</v>
      </c>
      <c r="W16" s="123">
        <v>0.129</v>
      </c>
      <c r="X16" s="123">
        <v>4.5999999999999999E-2</v>
      </c>
      <c r="Y16" s="123">
        <v>62.76</v>
      </c>
      <c r="Z16" s="123">
        <v>0.13100000000000001</v>
      </c>
      <c r="AA16" s="123">
        <v>0.23996000000000001</v>
      </c>
      <c r="AB16" s="123">
        <v>0.35064000000000001</v>
      </c>
      <c r="AC16" s="123">
        <v>10.24</v>
      </c>
      <c r="AD16" s="123">
        <v>0.63700000000000001</v>
      </c>
    </row>
    <row r="17" spans="1:30" x14ac:dyDescent="0.3">
      <c r="A17" s="125" t="s">
        <v>823</v>
      </c>
      <c r="B17" s="123">
        <v>2695</v>
      </c>
      <c r="C17" s="123">
        <v>10.353490000000001</v>
      </c>
      <c r="D17" s="123">
        <v>0.37644</v>
      </c>
      <c r="E17" s="123">
        <v>0.26400000000000001</v>
      </c>
      <c r="F17" s="123">
        <v>0.13439000000000001</v>
      </c>
      <c r="G17" s="123">
        <v>2.1149999999999999E-2</v>
      </c>
      <c r="H17" s="123">
        <v>3875.3863099999999</v>
      </c>
      <c r="I17" s="125" t="s">
        <v>1517</v>
      </c>
      <c r="J17" s="125" t="s">
        <v>1517</v>
      </c>
      <c r="K17" s="123">
        <v>0.40260000000000001</v>
      </c>
      <c r="L17" s="123">
        <v>23.19303</v>
      </c>
      <c r="M17" s="125" t="s">
        <v>1517</v>
      </c>
      <c r="N17" s="123">
        <v>0.3473</v>
      </c>
      <c r="O17" s="123">
        <v>0.22903000000000001</v>
      </c>
      <c r="P17" s="123">
        <v>2410.9499999999998</v>
      </c>
      <c r="Q17" s="123">
        <v>0.83199999999999996</v>
      </c>
      <c r="R17" s="123">
        <v>6.0000000000000001E-3</v>
      </c>
      <c r="S17" s="123">
        <v>0.29099999999999998</v>
      </c>
      <c r="T17" s="123">
        <v>0.40600000000000003</v>
      </c>
      <c r="U17" s="125" t="s">
        <v>1517</v>
      </c>
      <c r="V17" s="123">
        <v>275.14100000000002</v>
      </c>
      <c r="W17" s="123">
        <v>0.126</v>
      </c>
      <c r="X17" s="123">
        <v>3.5999999999999997E-2</v>
      </c>
      <c r="Y17" s="123">
        <v>62.76</v>
      </c>
      <c r="Z17" s="123">
        <v>0.127</v>
      </c>
      <c r="AA17" s="123">
        <v>0.18826000000000001</v>
      </c>
      <c r="AB17" s="123">
        <v>0.39077000000000001</v>
      </c>
      <c r="AC17" s="123">
        <v>10.29</v>
      </c>
      <c r="AD17" s="123">
        <v>0.63700000000000001</v>
      </c>
    </row>
    <row r="18" spans="1:30" x14ac:dyDescent="0.3">
      <c r="A18" s="125" t="s">
        <v>824</v>
      </c>
      <c r="B18" s="123">
        <v>2695</v>
      </c>
      <c r="C18" s="123">
        <v>10.353490000000001</v>
      </c>
      <c r="D18" s="123">
        <v>0.37644</v>
      </c>
      <c r="E18" s="123">
        <v>0.26400000000000001</v>
      </c>
      <c r="F18" s="123">
        <v>0.13439000000000001</v>
      </c>
      <c r="G18" s="123">
        <v>2.1149999999999999E-2</v>
      </c>
      <c r="H18" s="123">
        <v>3875.3863099999999</v>
      </c>
      <c r="I18" s="125" t="s">
        <v>1517</v>
      </c>
      <c r="J18" s="125" t="s">
        <v>1517</v>
      </c>
      <c r="K18" s="123">
        <v>0.40260000000000001</v>
      </c>
      <c r="L18" s="123">
        <v>23.19303</v>
      </c>
      <c r="M18" s="125" t="s">
        <v>1517</v>
      </c>
      <c r="N18" s="123">
        <v>0.3473</v>
      </c>
      <c r="O18" s="123">
        <v>0.22903000000000001</v>
      </c>
      <c r="P18" s="123">
        <v>2410.9499999999998</v>
      </c>
      <c r="Q18" s="123">
        <v>0.83199999999999996</v>
      </c>
      <c r="R18" s="123">
        <v>6.0000000000000001E-3</v>
      </c>
      <c r="S18" s="123">
        <v>0.29099999999999998</v>
      </c>
      <c r="T18" s="123">
        <v>0.40600000000000003</v>
      </c>
      <c r="U18" s="125" t="s">
        <v>1517</v>
      </c>
      <c r="V18" s="123">
        <v>275.14100000000002</v>
      </c>
      <c r="W18" s="123">
        <v>0.126</v>
      </c>
      <c r="X18" s="123">
        <v>3.5999999999999997E-2</v>
      </c>
      <c r="Y18" s="123">
        <v>62.76</v>
      </c>
      <c r="Z18" s="123">
        <v>0.127</v>
      </c>
      <c r="AA18" s="123">
        <v>0.18826000000000001</v>
      </c>
      <c r="AB18" s="123">
        <v>0.39077000000000001</v>
      </c>
      <c r="AC18" s="123">
        <v>10.29</v>
      </c>
      <c r="AD18" s="123">
        <v>0.63700000000000001</v>
      </c>
    </row>
    <row r="19" spans="1:30" x14ac:dyDescent="0.3">
      <c r="A19" s="125" t="s">
        <v>825</v>
      </c>
      <c r="B19" s="123">
        <v>2695</v>
      </c>
      <c r="C19" s="123">
        <v>10.38692</v>
      </c>
      <c r="D19" s="123">
        <v>0.53366999999999998</v>
      </c>
      <c r="E19" s="123">
        <v>0.26300000000000001</v>
      </c>
      <c r="F19" s="123">
        <v>0.13192999999999999</v>
      </c>
      <c r="G19" s="123">
        <v>2.1479999999999999E-2</v>
      </c>
      <c r="H19" s="123">
        <v>3875.3570399999999</v>
      </c>
      <c r="I19" s="125" t="s">
        <v>1517</v>
      </c>
      <c r="J19" s="125" t="s">
        <v>1517</v>
      </c>
      <c r="K19" s="123">
        <v>0.31866</v>
      </c>
      <c r="L19" s="123">
        <v>23.11824</v>
      </c>
      <c r="M19" s="125" t="s">
        <v>1517</v>
      </c>
      <c r="N19" s="123">
        <v>0.35371000000000002</v>
      </c>
      <c r="O19" s="123">
        <v>0.22369</v>
      </c>
      <c r="P19" s="123">
        <v>2411.2399999999998</v>
      </c>
      <c r="Q19" s="123">
        <v>0.86799999999999999</v>
      </c>
      <c r="R19" s="123">
        <v>6.0000000000000001E-3</v>
      </c>
      <c r="S19" s="123">
        <v>0.29099999999999998</v>
      </c>
      <c r="T19" s="123">
        <v>0.40400000000000003</v>
      </c>
      <c r="U19" s="125" t="s">
        <v>1517</v>
      </c>
      <c r="V19" s="123">
        <v>275.142</v>
      </c>
      <c r="W19" s="123">
        <v>0.123</v>
      </c>
      <c r="X19" s="123">
        <v>2.8000000000000001E-2</v>
      </c>
      <c r="Y19" s="123">
        <v>62.76</v>
      </c>
      <c r="Z19" s="123">
        <v>0.122</v>
      </c>
      <c r="AA19" s="123">
        <v>0.18906000000000001</v>
      </c>
      <c r="AB19" s="123">
        <v>0.38418999999999998</v>
      </c>
      <c r="AC19" s="123">
        <v>10.23</v>
      </c>
      <c r="AD19" s="123">
        <v>0.63700000000000001</v>
      </c>
    </row>
    <row r="20" spans="1:30" x14ac:dyDescent="0.3">
      <c r="A20" s="125" t="s">
        <v>826</v>
      </c>
      <c r="B20" s="123">
        <v>2695</v>
      </c>
      <c r="C20" s="123">
        <v>10.38692</v>
      </c>
      <c r="D20" s="123">
        <v>0.53366999999999998</v>
      </c>
      <c r="E20" s="123">
        <v>0.26300000000000001</v>
      </c>
      <c r="F20" s="123">
        <v>0.13192999999999999</v>
      </c>
      <c r="G20" s="123">
        <v>2.1479999999999999E-2</v>
      </c>
      <c r="H20" s="123">
        <v>3875.3570399999999</v>
      </c>
      <c r="I20" s="125" t="s">
        <v>1517</v>
      </c>
      <c r="J20" s="125" t="s">
        <v>1517</v>
      </c>
      <c r="K20" s="123">
        <v>0.31866</v>
      </c>
      <c r="L20" s="123">
        <v>23.11824</v>
      </c>
      <c r="M20" s="125" t="s">
        <v>1517</v>
      </c>
      <c r="N20" s="123">
        <v>0.35371000000000002</v>
      </c>
      <c r="O20" s="123">
        <v>0.22369</v>
      </c>
      <c r="P20" s="123">
        <v>2411.2399999999998</v>
      </c>
      <c r="Q20" s="123">
        <v>0.86799999999999999</v>
      </c>
      <c r="R20" s="123">
        <v>6.0000000000000001E-3</v>
      </c>
      <c r="S20" s="123">
        <v>0.29099999999999998</v>
      </c>
      <c r="T20" s="123">
        <v>0.40400000000000003</v>
      </c>
      <c r="U20" s="125" t="s">
        <v>1517</v>
      </c>
      <c r="V20" s="123">
        <v>275.142</v>
      </c>
      <c r="W20" s="123">
        <v>0.123</v>
      </c>
      <c r="X20" s="123">
        <v>2.8000000000000001E-2</v>
      </c>
      <c r="Y20" s="123">
        <v>62.76</v>
      </c>
      <c r="Z20" s="123">
        <v>0.122</v>
      </c>
      <c r="AA20" s="123">
        <v>0.18906000000000001</v>
      </c>
      <c r="AB20" s="123">
        <v>0.38418999999999998</v>
      </c>
      <c r="AC20" s="123">
        <v>10.23</v>
      </c>
      <c r="AD20" s="123">
        <v>0.63700000000000001</v>
      </c>
    </row>
    <row r="21" spans="1:30" x14ac:dyDescent="0.3">
      <c r="A21" s="125" t="s">
        <v>827</v>
      </c>
      <c r="B21" s="123">
        <v>2695</v>
      </c>
      <c r="C21" s="123">
        <v>10.40907</v>
      </c>
      <c r="D21" s="123">
        <v>0.54752999999999996</v>
      </c>
      <c r="E21" s="123">
        <v>0.26400000000000001</v>
      </c>
      <c r="F21" s="123">
        <v>0.13667000000000001</v>
      </c>
      <c r="G21" s="123">
        <v>2.0910000000000002E-2</v>
      </c>
      <c r="H21" s="123">
        <v>3875.33266</v>
      </c>
      <c r="I21" s="125" t="s">
        <v>1517</v>
      </c>
      <c r="J21" s="125" t="s">
        <v>1517</v>
      </c>
      <c r="K21" s="123">
        <v>0.28831000000000001</v>
      </c>
      <c r="L21" s="123">
        <v>23.055959999999999</v>
      </c>
      <c r="M21" s="125" t="s">
        <v>1517</v>
      </c>
      <c r="N21" s="123">
        <v>0.35371000000000002</v>
      </c>
      <c r="O21" s="123">
        <v>0.21842</v>
      </c>
      <c r="P21" s="123">
        <v>2411.52</v>
      </c>
      <c r="Q21" s="123">
        <v>0.90200000000000002</v>
      </c>
      <c r="R21" s="123">
        <v>6.0000000000000001E-3</v>
      </c>
      <c r="S21" s="123">
        <v>0.29099999999999998</v>
      </c>
      <c r="T21" s="123">
        <v>0.39500000000000002</v>
      </c>
      <c r="U21" s="125" t="s">
        <v>1517</v>
      </c>
      <c r="V21" s="123">
        <v>275.14400000000001</v>
      </c>
      <c r="W21" s="123">
        <v>0.12</v>
      </c>
      <c r="X21" s="123">
        <v>0.02</v>
      </c>
      <c r="Y21" s="123">
        <v>62.76</v>
      </c>
      <c r="Z21" s="123">
        <v>0.11799999999999999</v>
      </c>
      <c r="AA21" s="123">
        <v>0.18584000000000001</v>
      </c>
      <c r="AB21" s="123">
        <v>0.38682</v>
      </c>
      <c r="AC21" s="123">
        <v>10.119999999999999</v>
      </c>
      <c r="AD21" s="123">
        <v>0.63700000000000001</v>
      </c>
    </row>
    <row r="22" spans="1:30" x14ac:dyDescent="0.3">
      <c r="A22" s="125" t="s">
        <v>828</v>
      </c>
      <c r="B22" s="123">
        <v>2695</v>
      </c>
      <c r="C22" s="123">
        <v>10.40907</v>
      </c>
      <c r="D22" s="123">
        <v>0.54752999999999996</v>
      </c>
      <c r="E22" s="123">
        <v>0.26400000000000001</v>
      </c>
      <c r="F22" s="123">
        <v>0.13667000000000001</v>
      </c>
      <c r="G22" s="123">
        <v>2.0910000000000002E-2</v>
      </c>
      <c r="H22" s="123">
        <v>3875.33266</v>
      </c>
      <c r="I22" s="125" t="s">
        <v>1517</v>
      </c>
      <c r="J22" s="125" t="s">
        <v>1517</v>
      </c>
      <c r="K22" s="123">
        <v>0.28831000000000001</v>
      </c>
      <c r="L22" s="123">
        <v>23.055959999999999</v>
      </c>
      <c r="M22" s="125" t="s">
        <v>1517</v>
      </c>
      <c r="N22" s="123">
        <v>0.35371000000000002</v>
      </c>
      <c r="O22" s="123">
        <v>0.21842</v>
      </c>
      <c r="P22" s="123">
        <v>2411.52</v>
      </c>
      <c r="Q22" s="123">
        <v>0.90200000000000002</v>
      </c>
      <c r="R22" s="123">
        <v>6.0000000000000001E-3</v>
      </c>
      <c r="S22" s="123">
        <v>0.29099999999999998</v>
      </c>
      <c r="T22" s="123">
        <v>0.39500000000000002</v>
      </c>
      <c r="U22" s="125" t="s">
        <v>1517</v>
      </c>
      <c r="V22" s="123">
        <v>275.14400000000001</v>
      </c>
      <c r="W22" s="123">
        <v>0.12</v>
      </c>
      <c r="X22" s="123">
        <v>0.02</v>
      </c>
      <c r="Y22" s="123">
        <v>62.76</v>
      </c>
      <c r="Z22" s="123">
        <v>0.11799999999999999</v>
      </c>
      <c r="AA22" s="123">
        <v>0.18584000000000001</v>
      </c>
      <c r="AB22" s="123">
        <v>0.38682</v>
      </c>
      <c r="AC22" s="123">
        <v>10.119999999999999</v>
      </c>
      <c r="AD22" s="123">
        <v>0.63700000000000001</v>
      </c>
    </row>
    <row r="23" spans="1:30" x14ac:dyDescent="0.3">
      <c r="A23" s="125" t="s">
        <v>829</v>
      </c>
      <c r="B23" s="123">
        <v>2695</v>
      </c>
      <c r="C23" s="123">
        <v>10.42699</v>
      </c>
      <c r="D23" s="123">
        <v>0.62607000000000002</v>
      </c>
      <c r="E23" s="123">
        <v>0.26700000000000002</v>
      </c>
      <c r="F23" s="123">
        <v>0.13644999999999999</v>
      </c>
      <c r="G23" s="123">
        <v>2.1770000000000001E-2</v>
      </c>
      <c r="H23" s="123">
        <v>3875.2896799999999</v>
      </c>
      <c r="I23" s="125" t="s">
        <v>1517</v>
      </c>
      <c r="J23" s="125" t="s">
        <v>1517</v>
      </c>
      <c r="K23" s="123">
        <v>0.29033999999999999</v>
      </c>
      <c r="L23" s="123">
        <v>22.94631</v>
      </c>
      <c r="M23" s="125" t="s">
        <v>1517</v>
      </c>
      <c r="N23" s="123">
        <v>0.32163999999999998</v>
      </c>
      <c r="O23" s="123">
        <v>0.21842</v>
      </c>
      <c r="P23" s="123">
        <v>2411.7600000000002</v>
      </c>
      <c r="Q23" s="123">
        <v>0.93200000000000005</v>
      </c>
      <c r="R23" s="123">
        <v>6.0000000000000001E-3</v>
      </c>
      <c r="S23" s="123">
        <v>0.29099999999999998</v>
      </c>
      <c r="T23" s="123">
        <v>0.42599999999999999</v>
      </c>
      <c r="U23" s="123">
        <v>113.37</v>
      </c>
      <c r="V23" s="123">
        <v>275.14499999999998</v>
      </c>
      <c r="W23" s="123">
        <v>0.11700000000000001</v>
      </c>
      <c r="X23" s="123">
        <v>1.2999999999999999E-2</v>
      </c>
      <c r="Y23" s="123">
        <v>62.76</v>
      </c>
      <c r="Z23" s="123">
        <v>0.114</v>
      </c>
      <c r="AA23" s="123">
        <v>0.18099999999999999</v>
      </c>
      <c r="AB23" s="123">
        <v>0.39077000000000001</v>
      </c>
      <c r="AC23" s="123">
        <v>9.99</v>
      </c>
      <c r="AD23" s="123">
        <v>0.63700000000000001</v>
      </c>
    </row>
    <row r="24" spans="1:30" x14ac:dyDescent="0.3">
      <c r="A24" s="125" t="s">
        <v>830</v>
      </c>
      <c r="B24" s="123">
        <v>2695</v>
      </c>
      <c r="C24" s="123">
        <v>10.42699</v>
      </c>
      <c r="D24" s="123">
        <v>0.62607000000000002</v>
      </c>
      <c r="E24" s="123">
        <v>0.26700000000000002</v>
      </c>
      <c r="F24" s="123">
        <v>0.13644999999999999</v>
      </c>
      <c r="G24" s="123">
        <v>2.1770000000000001E-2</v>
      </c>
      <c r="H24" s="123">
        <v>3875.2896799999999</v>
      </c>
      <c r="I24" s="125" t="s">
        <v>1517</v>
      </c>
      <c r="J24" s="125" t="s">
        <v>1517</v>
      </c>
      <c r="K24" s="123">
        <v>0.29033999999999999</v>
      </c>
      <c r="L24" s="123">
        <v>22.94631</v>
      </c>
      <c r="M24" s="125" t="s">
        <v>1517</v>
      </c>
      <c r="N24" s="123">
        <v>0.32163999999999998</v>
      </c>
      <c r="O24" s="123">
        <v>0.21842</v>
      </c>
      <c r="P24" s="123">
        <v>2411.7600000000002</v>
      </c>
      <c r="Q24" s="123">
        <v>0.93200000000000005</v>
      </c>
      <c r="R24" s="123">
        <v>6.0000000000000001E-3</v>
      </c>
      <c r="S24" s="123">
        <v>0.29099999999999998</v>
      </c>
      <c r="T24" s="123">
        <v>0.42599999999999999</v>
      </c>
      <c r="U24" s="123">
        <v>113.37</v>
      </c>
      <c r="V24" s="123">
        <v>275.14499999999998</v>
      </c>
      <c r="W24" s="123">
        <v>0.11700000000000001</v>
      </c>
      <c r="X24" s="123">
        <v>1.2999999999999999E-2</v>
      </c>
      <c r="Y24" s="123">
        <v>62.76</v>
      </c>
      <c r="Z24" s="123">
        <v>0.114</v>
      </c>
      <c r="AA24" s="123">
        <v>0.18099999999999999</v>
      </c>
      <c r="AB24" s="123">
        <v>0.39077000000000001</v>
      </c>
      <c r="AC24" s="123">
        <v>9.99</v>
      </c>
      <c r="AD24" s="123">
        <v>0.63700000000000001</v>
      </c>
    </row>
    <row r="25" spans="1:30" x14ac:dyDescent="0.3">
      <c r="A25" s="125" t="s">
        <v>831</v>
      </c>
      <c r="B25" s="123">
        <v>2695</v>
      </c>
      <c r="C25" s="123">
        <v>10.4603</v>
      </c>
      <c r="D25" s="123">
        <v>0.70299999999999996</v>
      </c>
      <c r="E25" s="123">
        <v>0.26300000000000001</v>
      </c>
      <c r="F25" s="123">
        <v>0.14638000000000001</v>
      </c>
      <c r="G25" s="123">
        <v>2.1829999999999999E-2</v>
      </c>
      <c r="H25" s="123">
        <v>3875.2634699999999</v>
      </c>
      <c r="I25" s="125" t="s">
        <v>1517</v>
      </c>
      <c r="J25" s="125" t="s">
        <v>1517</v>
      </c>
      <c r="K25" s="123">
        <v>0.29265000000000002</v>
      </c>
      <c r="L25" s="123">
        <v>22.879490000000001</v>
      </c>
      <c r="M25" s="125" t="s">
        <v>1517</v>
      </c>
      <c r="N25" s="123">
        <v>0.30986999999999998</v>
      </c>
      <c r="O25" s="123">
        <v>0.2399</v>
      </c>
      <c r="P25" s="123">
        <v>2411.7399999999998</v>
      </c>
      <c r="Q25" s="123">
        <v>0.92900000000000005</v>
      </c>
      <c r="R25" s="123">
        <v>6.0000000000000001E-3</v>
      </c>
      <c r="S25" s="123">
        <v>0.28999999999999998</v>
      </c>
      <c r="T25" s="123">
        <v>0.42099999999999999</v>
      </c>
      <c r="U25" s="125" t="s">
        <v>1517</v>
      </c>
      <c r="V25" s="123">
        <v>275.14600000000002</v>
      </c>
      <c r="W25" s="123">
        <v>0.109</v>
      </c>
      <c r="X25" s="123">
        <v>7.0000000000000001E-3</v>
      </c>
      <c r="Y25" s="123">
        <v>62.76</v>
      </c>
      <c r="Z25" s="123">
        <v>0.11</v>
      </c>
      <c r="AA25" s="123">
        <v>0.18906000000000001</v>
      </c>
      <c r="AB25" s="123">
        <v>0.37506</v>
      </c>
      <c r="AC25" s="123">
        <v>9.8800000000000008</v>
      </c>
      <c r="AD25" s="123">
        <v>0.63700000000000001</v>
      </c>
    </row>
    <row r="26" spans="1:30" x14ac:dyDescent="0.3">
      <c r="A26" s="125" t="s">
        <v>832</v>
      </c>
      <c r="B26" s="123">
        <v>2695</v>
      </c>
      <c r="C26" s="123">
        <v>10.4603</v>
      </c>
      <c r="D26" s="123">
        <v>0.70299999999999996</v>
      </c>
      <c r="E26" s="123">
        <v>0.26300000000000001</v>
      </c>
      <c r="F26" s="123">
        <v>0.14638000000000001</v>
      </c>
      <c r="G26" s="123">
        <v>2.1829999999999999E-2</v>
      </c>
      <c r="H26" s="123">
        <v>3875.2634699999999</v>
      </c>
      <c r="I26" s="125" t="s">
        <v>1517</v>
      </c>
      <c r="J26" s="125" t="s">
        <v>1517</v>
      </c>
      <c r="K26" s="123">
        <v>0.29265000000000002</v>
      </c>
      <c r="L26" s="123">
        <v>22.879490000000001</v>
      </c>
      <c r="M26" s="125" t="s">
        <v>1517</v>
      </c>
      <c r="N26" s="123">
        <v>0.30986999999999998</v>
      </c>
      <c r="O26" s="123">
        <v>0.2399</v>
      </c>
      <c r="P26" s="123">
        <v>2411.7399999999998</v>
      </c>
      <c r="Q26" s="123">
        <v>0.92900000000000005</v>
      </c>
      <c r="R26" s="123">
        <v>6.0000000000000001E-3</v>
      </c>
      <c r="S26" s="123">
        <v>0.28999999999999998</v>
      </c>
      <c r="T26" s="123">
        <v>0.42099999999999999</v>
      </c>
      <c r="U26" s="125" t="s">
        <v>1517</v>
      </c>
      <c r="V26" s="123">
        <v>275.14600000000002</v>
      </c>
      <c r="W26" s="123">
        <v>0.109</v>
      </c>
      <c r="X26" s="123">
        <v>7.0000000000000001E-3</v>
      </c>
      <c r="Y26" s="123">
        <v>62.76</v>
      </c>
      <c r="Z26" s="123">
        <v>0.11</v>
      </c>
      <c r="AA26" s="123">
        <v>0.18906000000000001</v>
      </c>
      <c r="AB26" s="123">
        <v>0.37506</v>
      </c>
      <c r="AC26" s="123">
        <v>9.8800000000000008</v>
      </c>
      <c r="AD26" s="123">
        <v>0.63700000000000001</v>
      </c>
    </row>
    <row r="27" spans="1:30" x14ac:dyDescent="0.3">
      <c r="A27" s="125" t="s">
        <v>833</v>
      </c>
      <c r="B27" s="123">
        <v>2695</v>
      </c>
      <c r="C27" s="123">
        <v>10.49893</v>
      </c>
      <c r="D27" s="123">
        <v>0.76549999999999996</v>
      </c>
      <c r="E27" s="123">
        <v>0.26700000000000002</v>
      </c>
      <c r="F27" s="123">
        <v>0.14396999999999999</v>
      </c>
      <c r="G27" s="123">
        <v>2.504E-2</v>
      </c>
      <c r="H27" s="123">
        <v>3875.2451799999999</v>
      </c>
      <c r="I27" s="125" t="s">
        <v>1517</v>
      </c>
      <c r="J27" s="125" t="s">
        <v>1517</v>
      </c>
      <c r="K27" s="123">
        <v>0.29477999999999999</v>
      </c>
      <c r="L27" s="123">
        <v>22.832899999999999</v>
      </c>
      <c r="M27" s="123">
        <v>324.87905000000001</v>
      </c>
      <c r="N27" s="123">
        <v>0.32806000000000002</v>
      </c>
      <c r="O27" s="123">
        <v>0.26811000000000001</v>
      </c>
      <c r="P27" s="123">
        <v>2411.6799999999998</v>
      </c>
      <c r="Q27" s="123">
        <v>0.92200000000000004</v>
      </c>
      <c r="R27" s="123">
        <v>6.0000000000000001E-3</v>
      </c>
      <c r="S27" s="123">
        <v>0.28999999999999998</v>
      </c>
      <c r="T27" s="123">
        <v>0.42</v>
      </c>
      <c r="U27" s="125" t="s">
        <v>1517</v>
      </c>
      <c r="V27" s="123">
        <v>275.14699999999999</v>
      </c>
      <c r="W27" s="123">
        <v>0.105</v>
      </c>
      <c r="X27" s="123">
        <v>7.0000000000000001E-3</v>
      </c>
      <c r="Y27" s="123">
        <v>62.76</v>
      </c>
      <c r="Z27" s="123">
        <v>0.108</v>
      </c>
      <c r="AA27" s="123">
        <v>0.18745000000000001</v>
      </c>
      <c r="AB27" s="123">
        <v>0.36986999999999998</v>
      </c>
      <c r="AC27" s="123">
        <v>9.86</v>
      </c>
      <c r="AD27" s="123">
        <v>0.63700000000000001</v>
      </c>
    </row>
    <row r="28" spans="1:30" x14ac:dyDescent="0.3">
      <c r="A28" s="125" t="s">
        <v>834</v>
      </c>
      <c r="B28" s="123">
        <v>2695</v>
      </c>
      <c r="C28" s="123">
        <v>10.49893</v>
      </c>
      <c r="D28" s="123">
        <v>0.76549999999999996</v>
      </c>
      <c r="E28" s="123">
        <v>0.26700000000000002</v>
      </c>
      <c r="F28" s="123">
        <v>0.14396999999999999</v>
      </c>
      <c r="G28" s="123">
        <v>2.504E-2</v>
      </c>
      <c r="H28" s="123">
        <v>3875.2451799999999</v>
      </c>
      <c r="I28" s="125" t="s">
        <v>1517</v>
      </c>
      <c r="J28" s="125" t="s">
        <v>1517</v>
      </c>
      <c r="K28" s="123">
        <v>0.29477999999999999</v>
      </c>
      <c r="L28" s="123">
        <v>22.832899999999999</v>
      </c>
      <c r="M28" s="123">
        <v>324.87905000000001</v>
      </c>
      <c r="N28" s="123">
        <v>0.32806000000000002</v>
      </c>
      <c r="O28" s="123">
        <v>0.26811000000000001</v>
      </c>
      <c r="P28" s="123">
        <v>2411.6799999999998</v>
      </c>
      <c r="Q28" s="123">
        <v>0.92200000000000004</v>
      </c>
      <c r="R28" s="123">
        <v>6.0000000000000001E-3</v>
      </c>
      <c r="S28" s="123">
        <v>0.28999999999999998</v>
      </c>
      <c r="T28" s="123">
        <v>0.42</v>
      </c>
      <c r="U28" s="125" t="s">
        <v>1517</v>
      </c>
      <c r="V28" s="123">
        <v>275.14699999999999</v>
      </c>
      <c r="W28" s="123">
        <v>0.105</v>
      </c>
      <c r="X28" s="123">
        <v>7.0000000000000001E-3</v>
      </c>
      <c r="Y28" s="123">
        <v>62.76</v>
      </c>
      <c r="Z28" s="123">
        <v>0.108</v>
      </c>
      <c r="AA28" s="123">
        <v>0.18745000000000001</v>
      </c>
      <c r="AB28" s="123">
        <v>0.36986999999999998</v>
      </c>
      <c r="AC28" s="123">
        <v>9.86</v>
      </c>
      <c r="AD28" s="123">
        <v>0.63700000000000001</v>
      </c>
    </row>
    <row r="29" spans="1:30" x14ac:dyDescent="0.3">
      <c r="A29" s="125" t="s">
        <v>835</v>
      </c>
      <c r="B29" s="123">
        <v>2695</v>
      </c>
      <c r="C29" s="123">
        <v>10.52786</v>
      </c>
      <c r="D29" s="123">
        <v>0.82550000000000001</v>
      </c>
      <c r="E29" s="123">
        <v>0.27500000000000002</v>
      </c>
      <c r="F29" s="123">
        <v>0.14027999999999999</v>
      </c>
      <c r="G29" s="123">
        <v>2.4320000000000001E-2</v>
      </c>
      <c r="H29" s="123">
        <v>3875.2308600000001</v>
      </c>
      <c r="I29" s="125" t="s">
        <v>1517</v>
      </c>
      <c r="J29" s="125" t="s">
        <v>1517</v>
      </c>
      <c r="K29" s="123">
        <v>0.29715999999999998</v>
      </c>
      <c r="L29" s="123">
        <v>22.796430000000001</v>
      </c>
      <c r="M29" s="125" t="s">
        <v>1517</v>
      </c>
      <c r="N29" s="123">
        <v>0.34088000000000002</v>
      </c>
      <c r="O29" s="123">
        <v>0.26811000000000001</v>
      </c>
      <c r="P29" s="123">
        <v>2411.67</v>
      </c>
      <c r="Q29" s="123">
        <v>0.92100000000000004</v>
      </c>
      <c r="R29" s="123">
        <v>6.0000000000000001E-3</v>
      </c>
      <c r="S29" s="123">
        <v>0.28999999999999998</v>
      </c>
      <c r="T29" s="123">
        <v>0.41799999999999998</v>
      </c>
      <c r="U29" s="125" t="s">
        <v>1517</v>
      </c>
      <c r="V29" s="123">
        <v>275.142</v>
      </c>
      <c r="W29" s="123">
        <v>9.8000000000000004E-2</v>
      </c>
      <c r="X29" s="123">
        <v>8.0000000000000002E-3</v>
      </c>
      <c r="Y29" s="123">
        <v>62.76</v>
      </c>
      <c r="Z29" s="123">
        <v>0.13600000000000001</v>
      </c>
      <c r="AA29" s="123">
        <v>0.19067000000000001</v>
      </c>
      <c r="AB29" s="123">
        <v>0.35957</v>
      </c>
      <c r="AC29" s="123">
        <v>9.7799999999999994</v>
      </c>
      <c r="AD29" s="123">
        <v>0.63700000000000001</v>
      </c>
    </row>
    <row r="30" spans="1:30" x14ac:dyDescent="0.3">
      <c r="A30" s="125" t="s">
        <v>836</v>
      </c>
      <c r="B30" s="123">
        <v>2695</v>
      </c>
      <c r="C30" s="123">
        <v>10.52786</v>
      </c>
      <c r="D30" s="123">
        <v>0.82550000000000001</v>
      </c>
      <c r="E30" s="123">
        <v>0.27500000000000002</v>
      </c>
      <c r="F30" s="123">
        <v>0.14027999999999999</v>
      </c>
      <c r="G30" s="123">
        <v>2.4320000000000001E-2</v>
      </c>
      <c r="H30" s="123">
        <v>3875.2308600000001</v>
      </c>
      <c r="I30" s="125" t="s">
        <v>1517</v>
      </c>
      <c r="J30" s="125" t="s">
        <v>1517</v>
      </c>
      <c r="K30" s="123">
        <v>0.29715999999999998</v>
      </c>
      <c r="L30" s="123">
        <v>22.796430000000001</v>
      </c>
      <c r="M30" s="125" t="s">
        <v>1517</v>
      </c>
      <c r="N30" s="123">
        <v>0.34088000000000002</v>
      </c>
      <c r="O30" s="123">
        <v>0.26811000000000001</v>
      </c>
      <c r="P30" s="123">
        <v>2411.67</v>
      </c>
      <c r="Q30" s="123">
        <v>0.92100000000000004</v>
      </c>
      <c r="R30" s="123">
        <v>6.0000000000000001E-3</v>
      </c>
      <c r="S30" s="123">
        <v>0.28999999999999998</v>
      </c>
      <c r="T30" s="123">
        <v>0.41799999999999998</v>
      </c>
      <c r="U30" s="125" t="s">
        <v>1517</v>
      </c>
      <c r="V30" s="123">
        <v>275.142</v>
      </c>
      <c r="W30" s="123">
        <v>9.8000000000000004E-2</v>
      </c>
      <c r="X30" s="123">
        <v>8.0000000000000002E-3</v>
      </c>
      <c r="Y30" s="123">
        <v>62.76</v>
      </c>
      <c r="Z30" s="123">
        <v>0.13600000000000001</v>
      </c>
      <c r="AA30" s="123">
        <v>0.19067000000000001</v>
      </c>
      <c r="AB30" s="123">
        <v>0.35957</v>
      </c>
      <c r="AC30" s="123">
        <v>9.7799999999999994</v>
      </c>
      <c r="AD30" s="123">
        <v>0.63700000000000001</v>
      </c>
    </row>
    <row r="31" spans="1:30" x14ac:dyDescent="0.3">
      <c r="A31" s="125" t="s">
        <v>837</v>
      </c>
      <c r="B31" s="123">
        <v>2695</v>
      </c>
      <c r="C31" s="123">
        <v>10.53753</v>
      </c>
      <c r="D31" s="123">
        <v>0.89649999999999996</v>
      </c>
      <c r="E31" s="123">
        <v>0.26900000000000002</v>
      </c>
      <c r="F31" s="123">
        <v>0.14937</v>
      </c>
      <c r="G31" s="123">
        <v>2.1409999999999998E-2</v>
      </c>
      <c r="H31" s="123">
        <v>3875.2442700000001</v>
      </c>
      <c r="I31" s="125" t="s">
        <v>1517</v>
      </c>
      <c r="J31" s="125" t="s">
        <v>1517</v>
      </c>
      <c r="K31" s="123">
        <v>0.29949999999999999</v>
      </c>
      <c r="L31" s="123">
        <v>22.830570000000002</v>
      </c>
      <c r="M31" s="125" t="s">
        <v>1517</v>
      </c>
      <c r="N31" s="123">
        <v>0.34088000000000002</v>
      </c>
      <c r="O31" s="123">
        <v>0.25666</v>
      </c>
      <c r="P31" s="123">
        <v>2411.65</v>
      </c>
      <c r="Q31" s="123">
        <v>0.91800000000000004</v>
      </c>
      <c r="R31" s="123">
        <v>6.0000000000000001E-3</v>
      </c>
      <c r="S31" s="123">
        <v>0.28899999999999998</v>
      </c>
      <c r="T31" s="123">
        <v>0.42</v>
      </c>
      <c r="U31" s="125" t="s">
        <v>1517</v>
      </c>
      <c r="V31" s="123">
        <v>275.13799999999998</v>
      </c>
      <c r="W31" s="123">
        <v>9.0999999999999998E-2</v>
      </c>
      <c r="X31" s="123">
        <v>1.0999999999999999E-2</v>
      </c>
      <c r="Y31" s="123">
        <v>62.76</v>
      </c>
      <c r="Z31" s="123">
        <v>0.13800000000000001</v>
      </c>
      <c r="AA31" s="123">
        <v>0.21656</v>
      </c>
      <c r="AB31" s="123">
        <v>0.32805000000000001</v>
      </c>
      <c r="AC31" s="123">
        <v>9.67</v>
      </c>
      <c r="AD31" s="123">
        <v>0.63700000000000001</v>
      </c>
    </row>
    <row r="32" spans="1:30" x14ac:dyDescent="0.3">
      <c r="A32" s="125" t="s">
        <v>838</v>
      </c>
      <c r="B32" s="123">
        <v>2695</v>
      </c>
      <c r="C32" s="123">
        <v>10.53753</v>
      </c>
      <c r="D32" s="123">
        <v>0.89649999999999996</v>
      </c>
      <c r="E32" s="123">
        <v>0.26900000000000002</v>
      </c>
      <c r="F32" s="123">
        <v>0.14937</v>
      </c>
      <c r="G32" s="123">
        <v>2.1409999999999998E-2</v>
      </c>
      <c r="H32" s="123">
        <v>3875.2442700000001</v>
      </c>
      <c r="I32" s="125" t="s">
        <v>1517</v>
      </c>
      <c r="J32" s="125" t="s">
        <v>1517</v>
      </c>
      <c r="K32" s="123">
        <v>0.29949999999999999</v>
      </c>
      <c r="L32" s="123">
        <v>22.830570000000002</v>
      </c>
      <c r="M32" s="125" t="s">
        <v>1517</v>
      </c>
      <c r="N32" s="123">
        <v>0.34088000000000002</v>
      </c>
      <c r="O32" s="123">
        <v>0.25666</v>
      </c>
      <c r="P32" s="123">
        <v>2411.65</v>
      </c>
      <c r="Q32" s="123">
        <v>0.91800000000000004</v>
      </c>
      <c r="R32" s="123">
        <v>6.0000000000000001E-3</v>
      </c>
      <c r="S32" s="123">
        <v>0.28899999999999998</v>
      </c>
      <c r="T32" s="123">
        <v>0.42</v>
      </c>
      <c r="U32" s="125" t="s">
        <v>1517</v>
      </c>
      <c r="V32" s="123">
        <v>275.13799999999998</v>
      </c>
      <c r="W32" s="123">
        <v>9.0999999999999998E-2</v>
      </c>
      <c r="X32" s="123">
        <v>1.0999999999999999E-2</v>
      </c>
      <c r="Y32" s="123">
        <v>62.76</v>
      </c>
      <c r="Z32" s="123">
        <v>0.13800000000000001</v>
      </c>
      <c r="AA32" s="123">
        <v>0.21656</v>
      </c>
      <c r="AB32" s="123">
        <v>0.32805000000000001</v>
      </c>
      <c r="AC32" s="123">
        <v>9.67</v>
      </c>
      <c r="AD32" s="123">
        <v>0.63700000000000001</v>
      </c>
    </row>
    <row r="33" spans="1:30" x14ac:dyDescent="0.3">
      <c r="A33" s="125" t="s">
        <v>839</v>
      </c>
      <c r="B33" s="123">
        <v>2695</v>
      </c>
      <c r="C33" s="123">
        <v>10.547230000000001</v>
      </c>
      <c r="D33" s="123">
        <v>0.95589999999999997</v>
      </c>
      <c r="E33" s="123">
        <v>0.27300000000000002</v>
      </c>
      <c r="F33" s="123">
        <v>0.14788999999999999</v>
      </c>
      <c r="G33" s="123">
        <v>2.0750000000000001E-2</v>
      </c>
      <c r="H33" s="123">
        <v>3875.2762699999998</v>
      </c>
      <c r="I33" s="125" t="s">
        <v>1517</v>
      </c>
      <c r="J33" s="125" t="s">
        <v>1517</v>
      </c>
      <c r="K33" s="123">
        <v>0.30221999999999999</v>
      </c>
      <c r="L33" s="123">
        <v>22.912109999999998</v>
      </c>
      <c r="M33" s="125" t="s">
        <v>1517</v>
      </c>
      <c r="N33" s="123">
        <v>0.33446999999999999</v>
      </c>
      <c r="O33" s="123">
        <v>0.24543000000000001</v>
      </c>
      <c r="P33" s="123">
        <v>2411.63</v>
      </c>
      <c r="Q33" s="123">
        <v>0.91600000000000004</v>
      </c>
      <c r="R33" s="123">
        <v>6.0000000000000001E-3</v>
      </c>
      <c r="S33" s="123">
        <v>0.28899999999999998</v>
      </c>
      <c r="T33" s="123">
        <v>0.41399999999999998</v>
      </c>
      <c r="U33" s="125" t="s">
        <v>1517</v>
      </c>
      <c r="V33" s="123">
        <v>275.13299999999998</v>
      </c>
      <c r="W33" s="123">
        <v>8.4000000000000005E-2</v>
      </c>
      <c r="X33" s="123">
        <v>1.2E-2</v>
      </c>
      <c r="Y33" s="123">
        <v>62.76</v>
      </c>
      <c r="Z33" s="123">
        <v>0.14799999999999999</v>
      </c>
      <c r="AA33" s="123">
        <v>0.21656</v>
      </c>
      <c r="AB33" s="123">
        <v>0.31456000000000001</v>
      </c>
      <c r="AC33" s="123">
        <v>9.61</v>
      </c>
      <c r="AD33" s="123">
        <v>0.63700000000000001</v>
      </c>
    </row>
    <row r="34" spans="1:30" x14ac:dyDescent="0.3">
      <c r="A34" s="125" t="s">
        <v>840</v>
      </c>
      <c r="B34" s="123">
        <v>2695</v>
      </c>
      <c r="C34" s="123">
        <v>10.547230000000001</v>
      </c>
      <c r="D34" s="123">
        <v>0.95589999999999997</v>
      </c>
      <c r="E34" s="123">
        <v>0.27300000000000002</v>
      </c>
      <c r="F34" s="123">
        <v>0.14788999999999999</v>
      </c>
      <c r="G34" s="123">
        <v>2.0750000000000001E-2</v>
      </c>
      <c r="H34" s="123">
        <v>3875.2762699999998</v>
      </c>
      <c r="I34" s="125" t="s">
        <v>1517</v>
      </c>
      <c r="J34" s="125" t="s">
        <v>1517</v>
      </c>
      <c r="K34" s="123">
        <v>0.30221999999999999</v>
      </c>
      <c r="L34" s="123">
        <v>22.912109999999998</v>
      </c>
      <c r="M34" s="125" t="s">
        <v>1517</v>
      </c>
      <c r="N34" s="123">
        <v>0.33446999999999999</v>
      </c>
      <c r="O34" s="123">
        <v>0.24543000000000001</v>
      </c>
      <c r="P34" s="123">
        <v>2411.63</v>
      </c>
      <c r="Q34" s="123">
        <v>0.91600000000000004</v>
      </c>
      <c r="R34" s="123">
        <v>6.0000000000000001E-3</v>
      </c>
      <c r="S34" s="123">
        <v>0.28899999999999998</v>
      </c>
      <c r="T34" s="123">
        <v>0.41399999999999998</v>
      </c>
      <c r="U34" s="125" t="s">
        <v>1517</v>
      </c>
      <c r="V34" s="123">
        <v>275.13299999999998</v>
      </c>
      <c r="W34" s="123">
        <v>8.4000000000000005E-2</v>
      </c>
      <c r="X34" s="123">
        <v>1.2E-2</v>
      </c>
      <c r="Y34" s="123">
        <v>62.76</v>
      </c>
      <c r="Z34" s="123">
        <v>0.14799999999999999</v>
      </c>
      <c r="AA34" s="123">
        <v>0.21656</v>
      </c>
      <c r="AB34" s="123">
        <v>0.31456000000000001</v>
      </c>
      <c r="AC34" s="123">
        <v>9.61</v>
      </c>
      <c r="AD34" s="123">
        <v>0.63700000000000001</v>
      </c>
    </row>
    <row r="35" spans="1:30" x14ac:dyDescent="0.3">
      <c r="A35" s="125" t="s">
        <v>841</v>
      </c>
      <c r="B35" s="123">
        <v>2695</v>
      </c>
      <c r="C35" s="123">
        <v>10.57141</v>
      </c>
      <c r="D35" s="123">
        <v>1.018</v>
      </c>
      <c r="E35" s="123">
        <v>0.27100000000000002</v>
      </c>
      <c r="F35" s="123">
        <v>0.15293999999999999</v>
      </c>
      <c r="G35" s="123">
        <v>1.8239999999999999E-2</v>
      </c>
      <c r="H35" s="123">
        <v>3875.31041</v>
      </c>
      <c r="I35" s="125" t="s">
        <v>1517</v>
      </c>
      <c r="J35" s="125" t="s">
        <v>1517</v>
      </c>
      <c r="K35" s="123">
        <v>0.30498999999999998</v>
      </c>
      <c r="L35" s="123">
        <v>22.999169999999999</v>
      </c>
      <c r="M35" s="125" t="s">
        <v>1517</v>
      </c>
      <c r="N35" s="123">
        <v>0.32163999999999998</v>
      </c>
      <c r="O35" s="123">
        <v>0.25102000000000002</v>
      </c>
      <c r="P35" s="123">
        <v>2411.61</v>
      </c>
      <c r="Q35" s="123">
        <v>0.91300000000000003</v>
      </c>
      <c r="R35" s="123">
        <v>6.0000000000000001E-3</v>
      </c>
      <c r="S35" s="123">
        <v>0.28899999999999998</v>
      </c>
      <c r="T35" s="123">
        <v>0.42</v>
      </c>
      <c r="U35" s="125" t="s">
        <v>1517</v>
      </c>
      <c r="V35" s="123">
        <v>275.12799999999999</v>
      </c>
      <c r="W35" s="123">
        <v>7.6999999999999999E-2</v>
      </c>
      <c r="X35" s="123">
        <v>1.2999999999999999E-2</v>
      </c>
      <c r="Y35" s="123">
        <v>62.76</v>
      </c>
      <c r="Z35" s="123">
        <v>0.156</v>
      </c>
      <c r="AA35" s="123">
        <v>0.21188000000000001</v>
      </c>
      <c r="AB35" s="123">
        <v>0.30252000000000001</v>
      </c>
      <c r="AC35" s="123">
        <v>9.5299999999999994</v>
      </c>
      <c r="AD35" s="123">
        <v>0.63700000000000001</v>
      </c>
    </row>
    <row r="36" spans="1:30" x14ac:dyDescent="0.3">
      <c r="A36" s="125" t="s">
        <v>842</v>
      </c>
      <c r="B36" s="123">
        <v>2695</v>
      </c>
      <c r="C36" s="123">
        <v>10.57141</v>
      </c>
      <c r="D36" s="123">
        <v>1.018</v>
      </c>
      <c r="E36" s="123">
        <v>0.27100000000000002</v>
      </c>
      <c r="F36" s="123">
        <v>0.15293999999999999</v>
      </c>
      <c r="G36" s="123">
        <v>1.8239999999999999E-2</v>
      </c>
      <c r="H36" s="123">
        <v>3875.31041</v>
      </c>
      <c r="I36" s="125" t="s">
        <v>1517</v>
      </c>
      <c r="J36" s="125" t="s">
        <v>1517</v>
      </c>
      <c r="K36" s="123">
        <v>0.30498999999999998</v>
      </c>
      <c r="L36" s="123">
        <v>22.999169999999999</v>
      </c>
      <c r="M36" s="125" t="s">
        <v>1517</v>
      </c>
      <c r="N36" s="123">
        <v>0.32163999999999998</v>
      </c>
      <c r="O36" s="123">
        <v>0.25102000000000002</v>
      </c>
      <c r="P36" s="123">
        <v>2411.61</v>
      </c>
      <c r="Q36" s="123">
        <v>0.91300000000000003</v>
      </c>
      <c r="R36" s="123">
        <v>6.0000000000000001E-3</v>
      </c>
      <c r="S36" s="123">
        <v>0.28899999999999998</v>
      </c>
      <c r="T36" s="123">
        <v>0.42</v>
      </c>
      <c r="U36" s="125" t="s">
        <v>1517</v>
      </c>
      <c r="V36" s="123">
        <v>275.12799999999999</v>
      </c>
      <c r="W36" s="123">
        <v>7.6999999999999999E-2</v>
      </c>
      <c r="X36" s="123">
        <v>1.2999999999999999E-2</v>
      </c>
      <c r="Y36" s="123">
        <v>62.76</v>
      </c>
      <c r="Z36" s="123">
        <v>0.156</v>
      </c>
      <c r="AA36" s="123">
        <v>0.21188000000000001</v>
      </c>
      <c r="AB36" s="123">
        <v>0.30252000000000001</v>
      </c>
      <c r="AC36" s="123">
        <v>9.5299999999999994</v>
      </c>
      <c r="AD36" s="123">
        <v>0.63700000000000001</v>
      </c>
    </row>
    <row r="37" spans="1:30" x14ac:dyDescent="0.3">
      <c r="A37" s="125" t="s">
        <v>843</v>
      </c>
      <c r="B37" s="123">
        <v>2695</v>
      </c>
      <c r="C37" s="123">
        <v>10.59079</v>
      </c>
      <c r="D37" s="123">
        <v>1.0828</v>
      </c>
      <c r="E37" s="123">
        <v>0.27500000000000002</v>
      </c>
      <c r="F37" s="123">
        <v>0.15329999999999999</v>
      </c>
      <c r="G37" s="123">
        <v>2.3029999999999998E-2</v>
      </c>
      <c r="H37" s="123">
        <v>3875.3451599999999</v>
      </c>
      <c r="I37" s="125" t="s">
        <v>1517</v>
      </c>
      <c r="J37" s="125" t="s">
        <v>1517</v>
      </c>
      <c r="K37" s="123">
        <v>0.30786999999999998</v>
      </c>
      <c r="L37" s="123">
        <v>23.087869999999999</v>
      </c>
      <c r="M37" s="125" t="s">
        <v>1517</v>
      </c>
      <c r="N37" s="123">
        <v>0.31575999999999999</v>
      </c>
      <c r="O37" s="123">
        <v>0.25666</v>
      </c>
      <c r="P37" s="123">
        <v>2411.58</v>
      </c>
      <c r="Q37" s="123">
        <v>0.91</v>
      </c>
      <c r="R37" s="123">
        <v>6.0000000000000001E-3</v>
      </c>
      <c r="S37" s="123">
        <v>0.28899999999999998</v>
      </c>
      <c r="T37" s="123">
        <v>0.439</v>
      </c>
      <c r="U37" s="125" t="s">
        <v>1517</v>
      </c>
      <c r="V37" s="123">
        <v>275.12400000000002</v>
      </c>
      <c r="W37" s="123">
        <v>7.0999999999999994E-2</v>
      </c>
      <c r="X37" s="123">
        <v>1.4E-2</v>
      </c>
      <c r="Y37" s="123">
        <v>62.76</v>
      </c>
      <c r="Z37" s="123">
        <v>0.152</v>
      </c>
      <c r="AA37" s="123">
        <v>0.24229999999999999</v>
      </c>
      <c r="AB37" s="123">
        <v>0.26867999999999997</v>
      </c>
      <c r="AC37" s="123">
        <v>9.4499999999999993</v>
      </c>
      <c r="AD37" s="123">
        <v>0.63700000000000001</v>
      </c>
    </row>
    <row r="38" spans="1:30" x14ac:dyDescent="0.3">
      <c r="A38" s="125" t="s">
        <v>844</v>
      </c>
      <c r="B38" s="123">
        <v>2695</v>
      </c>
      <c r="C38" s="123">
        <v>10.59079</v>
      </c>
      <c r="D38" s="123">
        <v>1.0828</v>
      </c>
      <c r="E38" s="123">
        <v>0.27500000000000002</v>
      </c>
      <c r="F38" s="123">
        <v>0.15329999999999999</v>
      </c>
      <c r="G38" s="123">
        <v>2.3029999999999998E-2</v>
      </c>
      <c r="H38" s="123">
        <v>3875.3451599999999</v>
      </c>
      <c r="I38" s="125" t="s">
        <v>1517</v>
      </c>
      <c r="J38" s="125" t="s">
        <v>1517</v>
      </c>
      <c r="K38" s="123">
        <v>0.30786999999999998</v>
      </c>
      <c r="L38" s="123">
        <v>23.087869999999999</v>
      </c>
      <c r="M38" s="125" t="s">
        <v>1517</v>
      </c>
      <c r="N38" s="123">
        <v>0.31575999999999999</v>
      </c>
      <c r="O38" s="123">
        <v>0.25666</v>
      </c>
      <c r="P38" s="123">
        <v>2411.58</v>
      </c>
      <c r="Q38" s="123">
        <v>0.91</v>
      </c>
      <c r="R38" s="123">
        <v>6.0000000000000001E-3</v>
      </c>
      <c r="S38" s="123">
        <v>0.28899999999999998</v>
      </c>
      <c r="T38" s="123">
        <v>0.439</v>
      </c>
      <c r="U38" s="125" t="s">
        <v>1517</v>
      </c>
      <c r="V38" s="123">
        <v>275.12400000000002</v>
      </c>
      <c r="W38" s="123">
        <v>7.0999999999999994E-2</v>
      </c>
      <c r="X38" s="123">
        <v>1.4E-2</v>
      </c>
      <c r="Y38" s="123">
        <v>62.76</v>
      </c>
      <c r="Z38" s="123">
        <v>0.152</v>
      </c>
      <c r="AA38" s="123">
        <v>0.24229999999999999</v>
      </c>
      <c r="AB38" s="123">
        <v>0.26867999999999997</v>
      </c>
      <c r="AC38" s="123">
        <v>9.4499999999999993</v>
      </c>
      <c r="AD38" s="123">
        <v>0.63700000000000001</v>
      </c>
    </row>
    <row r="39" spans="1:30" x14ac:dyDescent="0.3">
      <c r="A39" s="125" t="s">
        <v>845</v>
      </c>
      <c r="B39" s="123">
        <v>2695</v>
      </c>
      <c r="C39" s="123">
        <v>10.61251</v>
      </c>
      <c r="D39" s="123">
        <v>1.1206</v>
      </c>
      <c r="E39" s="123">
        <v>0.26100000000000001</v>
      </c>
      <c r="F39" s="123">
        <v>0.17927999999999999</v>
      </c>
      <c r="G39" s="123">
        <v>2.5590000000000002E-2</v>
      </c>
      <c r="H39" s="123">
        <v>3875.3798999999999</v>
      </c>
      <c r="I39" s="125" t="s">
        <v>1517</v>
      </c>
      <c r="J39" s="125" t="s">
        <v>1517</v>
      </c>
      <c r="K39" s="123">
        <v>0.31119000000000002</v>
      </c>
      <c r="L39" s="123">
        <v>23.176659999999998</v>
      </c>
      <c r="M39" s="125" t="s">
        <v>1517</v>
      </c>
      <c r="N39" s="123">
        <v>0.31575999999999999</v>
      </c>
      <c r="O39" s="123">
        <v>0.26811000000000001</v>
      </c>
      <c r="P39" s="123">
        <v>2411.54</v>
      </c>
      <c r="Q39" s="123">
        <v>0.90500000000000003</v>
      </c>
      <c r="R39" s="123">
        <v>6.0000000000000001E-3</v>
      </c>
      <c r="S39" s="123">
        <v>0.28899999999999998</v>
      </c>
      <c r="T39" s="123">
        <v>0.45800000000000002</v>
      </c>
      <c r="U39" s="125" t="s">
        <v>1517</v>
      </c>
      <c r="V39" s="123">
        <v>275.11900000000003</v>
      </c>
      <c r="W39" s="123">
        <v>6.5000000000000002E-2</v>
      </c>
      <c r="X39" s="123">
        <v>1.4999999999999999E-2</v>
      </c>
      <c r="Y39" s="123">
        <v>62.76</v>
      </c>
      <c r="Z39" s="123">
        <v>0.16300000000000001</v>
      </c>
      <c r="AA39" s="123">
        <v>0.24932000000000001</v>
      </c>
      <c r="AB39" s="123">
        <v>0.24747</v>
      </c>
      <c r="AC39" s="123">
        <v>9.34</v>
      </c>
      <c r="AD39" s="123">
        <v>0.63700000000000001</v>
      </c>
    </row>
    <row r="40" spans="1:30" x14ac:dyDescent="0.3">
      <c r="A40" s="125" t="s">
        <v>846</v>
      </c>
      <c r="B40" s="123">
        <v>2695</v>
      </c>
      <c r="C40" s="123">
        <v>10.61251</v>
      </c>
      <c r="D40" s="123">
        <v>1.1206</v>
      </c>
      <c r="E40" s="123">
        <v>0.26100000000000001</v>
      </c>
      <c r="F40" s="123">
        <v>0.17927999999999999</v>
      </c>
      <c r="G40" s="123">
        <v>2.5590000000000002E-2</v>
      </c>
      <c r="H40" s="123">
        <v>3875.3798999999999</v>
      </c>
      <c r="I40" s="125" t="s">
        <v>1517</v>
      </c>
      <c r="J40" s="125" t="s">
        <v>1517</v>
      </c>
      <c r="K40" s="123">
        <v>0.31119000000000002</v>
      </c>
      <c r="L40" s="123">
        <v>23.176659999999998</v>
      </c>
      <c r="M40" s="125" t="s">
        <v>1517</v>
      </c>
      <c r="N40" s="123">
        <v>0.31575999999999999</v>
      </c>
      <c r="O40" s="123">
        <v>0.26811000000000001</v>
      </c>
      <c r="P40" s="123">
        <v>2411.54</v>
      </c>
      <c r="Q40" s="123">
        <v>0.90500000000000003</v>
      </c>
      <c r="R40" s="123">
        <v>6.0000000000000001E-3</v>
      </c>
      <c r="S40" s="123">
        <v>0.28899999999999998</v>
      </c>
      <c r="T40" s="123">
        <v>0.45800000000000002</v>
      </c>
      <c r="U40" s="125" t="s">
        <v>1517</v>
      </c>
      <c r="V40" s="123">
        <v>275.11900000000003</v>
      </c>
      <c r="W40" s="123">
        <v>6.5000000000000002E-2</v>
      </c>
      <c r="X40" s="123">
        <v>1.4999999999999999E-2</v>
      </c>
      <c r="Y40" s="123">
        <v>62.76</v>
      </c>
      <c r="Z40" s="123">
        <v>0.16300000000000001</v>
      </c>
      <c r="AA40" s="123">
        <v>0.24932000000000001</v>
      </c>
      <c r="AB40" s="123">
        <v>0.24747</v>
      </c>
      <c r="AC40" s="123">
        <v>9.34</v>
      </c>
      <c r="AD40" s="123">
        <v>0.63700000000000001</v>
      </c>
    </row>
    <row r="41" spans="1:30" x14ac:dyDescent="0.3">
      <c r="A41" s="125" t="s">
        <v>847</v>
      </c>
      <c r="B41" s="123">
        <v>2695</v>
      </c>
      <c r="C41" s="123">
        <v>10.629429999999999</v>
      </c>
      <c r="D41" s="123">
        <v>1.1830000000000001</v>
      </c>
      <c r="E41" s="123">
        <v>0.26400000000000001</v>
      </c>
      <c r="F41" s="123">
        <v>0.16807</v>
      </c>
      <c r="G41" s="123">
        <v>2.2710000000000001E-2</v>
      </c>
      <c r="H41" s="123">
        <v>3875.3997199999999</v>
      </c>
      <c r="I41" s="125" t="s">
        <v>1517</v>
      </c>
      <c r="J41" s="125" t="s">
        <v>1517</v>
      </c>
      <c r="K41" s="123">
        <v>0.31435999999999997</v>
      </c>
      <c r="L41" s="123">
        <v>23.227329999999998</v>
      </c>
      <c r="M41" s="125" t="s">
        <v>1517</v>
      </c>
      <c r="N41" s="123">
        <v>0.31575999999999999</v>
      </c>
      <c r="O41" s="123">
        <v>0.27390999999999999</v>
      </c>
      <c r="P41" s="123">
        <v>2411.52</v>
      </c>
      <c r="Q41" s="123">
        <v>0.90200000000000002</v>
      </c>
      <c r="R41" s="123">
        <v>6.0000000000000001E-3</v>
      </c>
      <c r="S41" s="123">
        <v>0.28899999999999998</v>
      </c>
      <c r="T41" s="123">
        <v>0.42399999999999999</v>
      </c>
      <c r="U41" s="125" t="s">
        <v>1517</v>
      </c>
      <c r="V41" s="123">
        <v>275.11500000000001</v>
      </c>
      <c r="W41" s="123">
        <v>0.06</v>
      </c>
      <c r="X41" s="123">
        <v>1.4999999999999999E-2</v>
      </c>
      <c r="Y41" s="123">
        <v>62.76</v>
      </c>
      <c r="Z41" s="123">
        <v>0.16200000000000001</v>
      </c>
      <c r="AA41" s="123">
        <v>0.26568999999999998</v>
      </c>
      <c r="AB41" s="123">
        <v>0.21679999999999999</v>
      </c>
      <c r="AC41" s="123">
        <v>9.1999999999999993</v>
      </c>
      <c r="AD41" s="123">
        <v>0.63700000000000001</v>
      </c>
    </row>
    <row r="42" spans="1:30" x14ac:dyDescent="0.3">
      <c r="A42" s="125" t="s">
        <v>848</v>
      </c>
      <c r="B42" s="123">
        <v>2695</v>
      </c>
      <c r="C42" s="123">
        <v>10.629429999999999</v>
      </c>
      <c r="D42" s="123">
        <v>1.1830000000000001</v>
      </c>
      <c r="E42" s="123">
        <v>0.26400000000000001</v>
      </c>
      <c r="F42" s="123">
        <v>0.16807</v>
      </c>
      <c r="G42" s="123">
        <v>2.2710000000000001E-2</v>
      </c>
      <c r="H42" s="123">
        <v>3875.3997199999999</v>
      </c>
      <c r="I42" s="125" t="s">
        <v>1517</v>
      </c>
      <c r="J42" s="125" t="s">
        <v>1517</v>
      </c>
      <c r="K42" s="123">
        <v>0.31435999999999997</v>
      </c>
      <c r="L42" s="123">
        <v>23.227329999999998</v>
      </c>
      <c r="M42" s="125" t="s">
        <v>1517</v>
      </c>
      <c r="N42" s="123">
        <v>0.31575999999999999</v>
      </c>
      <c r="O42" s="123">
        <v>0.27390999999999999</v>
      </c>
      <c r="P42" s="123">
        <v>2411.52</v>
      </c>
      <c r="Q42" s="123">
        <v>0.90200000000000002</v>
      </c>
      <c r="R42" s="123">
        <v>6.0000000000000001E-3</v>
      </c>
      <c r="S42" s="123">
        <v>0.28899999999999998</v>
      </c>
      <c r="T42" s="123">
        <v>0.42399999999999999</v>
      </c>
      <c r="U42" s="125" t="s">
        <v>1517</v>
      </c>
      <c r="V42" s="123">
        <v>275.11500000000001</v>
      </c>
      <c r="W42" s="123">
        <v>0.06</v>
      </c>
      <c r="X42" s="123">
        <v>1.4999999999999999E-2</v>
      </c>
      <c r="Y42" s="123">
        <v>62.76</v>
      </c>
      <c r="Z42" s="123">
        <v>0.16200000000000001</v>
      </c>
      <c r="AA42" s="123">
        <v>0.26568999999999998</v>
      </c>
      <c r="AB42" s="123">
        <v>0.21679999999999999</v>
      </c>
      <c r="AC42" s="123">
        <v>9.1999999999999993</v>
      </c>
      <c r="AD42" s="123">
        <v>0.63700000000000001</v>
      </c>
    </row>
    <row r="43" spans="1:30" x14ac:dyDescent="0.3">
      <c r="A43" s="125" t="s">
        <v>849</v>
      </c>
      <c r="B43" s="123">
        <v>2695</v>
      </c>
      <c r="C43" s="123">
        <v>10.667199999999999</v>
      </c>
      <c r="D43" s="123">
        <v>1.252</v>
      </c>
      <c r="E43" s="123">
        <v>0.26400000000000001</v>
      </c>
      <c r="F43" s="123">
        <v>0.16166</v>
      </c>
      <c r="G43" s="123">
        <v>2.3259999999999999E-2</v>
      </c>
      <c r="H43" s="123">
        <v>3875.4177</v>
      </c>
      <c r="I43" s="125" t="s">
        <v>1517</v>
      </c>
      <c r="J43" s="125" t="s">
        <v>1517</v>
      </c>
      <c r="K43" s="123">
        <v>0.3125</v>
      </c>
      <c r="L43" s="123">
        <v>23.273340000000001</v>
      </c>
      <c r="M43" s="125" t="s">
        <v>1517</v>
      </c>
      <c r="N43" s="123">
        <v>0.29809999999999998</v>
      </c>
      <c r="O43" s="123">
        <v>0.26811000000000001</v>
      </c>
      <c r="P43" s="123">
        <v>2411.5100000000002</v>
      </c>
      <c r="Q43" s="123">
        <v>0.90100000000000002</v>
      </c>
      <c r="R43" s="123">
        <v>6.0000000000000001E-3</v>
      </c>
      <c r="S43" s="123">
        <v>0.28699999999999998</v>
      </c>
      <c r="T43" s="123">
        <v>0.41</v>
      </c>
      <c r="U43" s="125" t="s">
        <v>1517</v>
      </c>
      <c r="V43" s="123">
        <v>275.11</v>
      </c>
      <c r="W43" s="123">
        <v>5.6000000000000001E-2</v>
      </c>
      <c r="X43" s="123">
        <v>1.6E-2</v>
      </c>
      <c r="Y43" s="123">
        <v>62.76</v>
      </c>
      <c r="Z43" s="123">
        <v>0.16300000000000001</v>
      </c>
      <c r="AA43" s="123">
        <v>0.29142000000000001</v>
      </c>
      <c r="AB43" s="123">
        <v>0.18254000000000001</v>
      </c>
      <c r="AC43" s="123">
        <v>9.06</v>
      </c>
      <c r="AD43" s="123">
        <v>0.63700000000000001</v>
      </c>
    </row>
    <row r="44" spans="1:30" x14ac:dyDescent="0.3">
      <c r="A44" s="125" t="s">
        <v>850</v>
      </c>
      <c r="B44" s="123">
        <v>2695</v>
      </c>
      <c r="C44" s="123">
        <v>10.667199999999999</v>
      </c>
      <c r="D44" s="123">
        <v>1.252</v>
      </c>
      <c r="E44" s="123">
        <v>0.26400000000000001</v>
      </c>
      <c r="F44" s="123">
        <v>0.16166</v>
      </c>
      <c r="G44" s="123">
        <v>2.3259999999999999E-2</v>
      </c>
      <c r="H44" s="123">
        <v>3875.4177</v>
      </c>
      <c r="I44" s="125" t="s">
        <v>1517</v>
      </c>
      <c r="J44" s="125" t="s">
        <v>1517</v>
      </c>
      <c r="K44" s="123">
        <v>0.3125</v>
      </c>
      <c r="L44" s="123">
        <v>23.273340000000001</v>
      </c>
      <c r="M44" s="125" t="s">
        <v>1517</v>
      </c>
      <c r="N44" s="123">
        <v>0.29809999999999998</v>
      </c>
      <c r="O44" s="123">
        <v>0.26811000000000001</v>
      </c>
      <c r="P44" s="123">
        <v>2411.5100000000002</v>
      </c>
      <c r="Q44" s="123">
        <v>0.90100000000000002</v>
      </c>
      <c r="R44" s="123">
        <v>6.0000000000000001E-3</v>
      </c>
      <c r="S44" s="123">
        <v>0.28699999999999998</v>
      </c>
      <c r="T44" s="123">
        <v>0.41</v>
      </c>
      <c r="U44" s="125" t="s">
        <v>1517</v>
      </c>
      <c r="V44" s="123">
        <v>275.11</v>
      </c>
      <c r="W44" s="123">
        <v>5.6000000000000001E-2</v>
      </c>
      <c r="X44" s="123">
        <v>1.6E-2</v>
      </c>
      <c r="Y44" s="123">
        <v>62.76</v>
      </c>
      <c r="Z44" s="123">
        <v>0.16300000000000001</v>
      </c>
      <c r="AA44" s="123">
        <v>0.29142000000000001</v>
      </c>
      <c r="AB44" s="123">
        <v>0.18254000000000001</v>
      </c>
      <c r="AC44" s="123">
        <v>9.06</v>
      </c>
      <c r="AD44" s="123">
        <v>0.63700000000000001</v>
      </c>
    </row>
    <row r="45" spans="1:30" x14ac:dyDescent="0.3">
      <c r="A45" s="125" t="s">
        <v>851</v>
      </c>
      <c r="B45" s="123">
        <v>2695</v>
      </c>
      <c r="C45" s="123">
        <v>10.7029</v>
      </c>
      <c r="D45" s="123">
        <v>1.246</v>
      </c>
      <c r="E45" s="123">
        <v>0.251</v>
      </c>
      <c r="F45" s="123">
        <v>0.18654000000000001</v>
      </c>
      <c r="G45" s="123">
        <v>1.9199999999999998E-2</v>
      </c>
      <c r="H45" s="123">
        <v>3875.4274500000001</v>
      </c>
      <c r="I45" s="123">
        <v>67.409000000000006</v>
      </c>
      <c r="J45" s="123">
        <v>27.990960000000001</v>
      </c>
      <c r="K45" s="123">
        <v>0.30575999999999998</v>
      </c>
      <c r="L45" s="123">
        <v>23.298310000000001</v>
      </c>
      <c r="M45" s="125" t="s">
        <v>1517</v>
      </c>
      <c r="N45" s="123">
        <v>0.27583999999999997</v>
      </c>
      <c r="O45" s="123">
        <v>0.27975</v>
      </c>
      <c r="P45" s="123">
        <v>2411.5</v>
      </c>
      <c r="Q45" s="123">
        <v>0.9</v>
      </c>
      <c r="R45" s="123">
        <v>6.0000000000000001E-3</v>
      </c>
      <c r="S45" s="123">
        <v>0.28799999999999998</v>
      </c>
      <c r="T45" s="123">
        <v>0.42799999999999999</v>
      </c>
      <c r="U45" s="125" t="s">
        <v>1517</v>
      </c>
      <c r="V45" s="123">
        <v>275.10500000000002</v>
      </c>
      <c r="W45" s="123">
        <v>5.1999999999999998E-2</v>
      </c>
      <c r="X45" s="123">
        <v>1.6E-2</v>
      </c>
      <c r="Y45" s="123">
        <v>62.76</v>
      </c>
      <c r="Z45" s="123">
        <v>0.159</v>
      </c>
      <c r="AA45" s="123">
        <v>0.33278999999999997</v>
      </c>
      <c r="AB45" s="123">
        <v>0.13156000000000001</v>
      </c>
      <c r="AC45" s="123">
        <v>8.92</v>
      </c>
      <c r="AD45" s="123">
        <v>0.63700000000000001</v>
      </c>
    </row>
    <row r="46" spans="1:30" x14ac:dyDescent="0.3">
      <c r="A46" s="125" t="s">
        <v>852</v>
      </c>
      <c r="B46" s="123">
        <v>2695</v>
      </c>
      <c r="C46" s="123">
        <v>10.7029</v>
      </c>
      <c r="D46" s="123">
        <v>1.246</v>
      </c>
      <c r="E46" s="123">
        <v>0.251</v>
      </c>
      <c r="F46" s="123">
        <v>0.18654000000000001</v>
      </c>
      <c r="G46" s="123">
        <v>1.9199999999999998E-2</v>
      </c>
      <c r="H46" s="123">
        <v>3875.4274500000001</v>
      </c>
      <c r="I46" s="123">
        <v>67.409000000000006</v>
      </c>
      <c r="J46" s="123">
        <v>27.990960000000001</v>
      </c>
      <c r="K46" s="123">
        <v>0.30575999999999998</v>
      </c>
      <c r="L46" s="123">
        <v>23.298310000000001</v>
      </c>
      <c r="M46" s="125" t="s">
        <v>1517</v>
      </c>
      <c r="N46" s="123">
        <v>0.27583999999999997</v>
      </c>
      <c r="O46" s="123">
        <v>0.27975</v>
      </c>
      <c r="P46" s="123">
        <v>2411.5</v>
      </c>
      <c r="Q46" s="123">
        <v>0.9</v>
      </c>
      <c r="R46" s="123">
        <v>6.0000000000000001E-3</v>
      </c>
      <c r="S46" s="123">
        <v>0.28799999999999998</v>
      </c>
      <c r="T46" s="123">
        <v>0.42799999999999999</v>
      </c>
      <c r="U46" s="125" t="s">
        <v>1517</v>
      </c>
      <c r="V46" s="123">
        <v>275.10500000000002</v>
      </c>
      <c r="W46" s="123">
        <v>5.1999999999999998E-2</v>
      </c>
      <c r="X46" s="123">
        <v>1.6E-2</v>
      </c>
      <c r="Y46" s="123">
        <v>62.76</v>
      </c>
      <c r="Z46" s="123">
        <v>0.159</v>
      </c>
      <c r="AA46" s="123">
        <v>0.33278999999999997</v>
      </c>
      <c r="AB46" s="123">
        <v>0.13156000000000001</v>
      </c>
      <c r="AC46" s="123">
        <v>8.92</v>
      </c>
      <c r="AD46" s="123">
        <v>0.63700000000000001</v>
      </c>
    </row>
    <row r="47" spans="1:30" x14ac:dyDescent="0.3">
      <c r="A47" s="125" t="s">
        <v>853</v>
      </c>
      <c r="B47" s="123">
        <v>2695</v>
      </c>
      <c r="C47" s="123">
        <v>10.731400000000001</v>
      </c>
      <c r="D47" s="123">
        <v>1.228</v>
      </c>
      <c r="E47" s="123">
        <v>0.23300000000000001</v>
      </c>
      <c r="F47" s="123">
        <v>0.19889999999999999</v>
      </c>
      <c r="G47" s="123">
        <v>1.822E-2</v>
      </c>
      <c r="H47" s="123">
        <v>3875.4344599999999</v>
      </c>
      <c r="I47" s="125" t="s">
        <v>1517</v>
      </c>
      <c r="J47" s="125" t="s">
        <v>1517</v>
      </c>
      <c r="K47" s="123">
        <v>0.30959999999999999</v>
      </c>
      <c r="L47" s="123">
        <v>23.31626</v>
      </c>
      <c r="M47" s="123">
        <v>324.27956999999998</v>
      </c>
      <c r="N47" s="123">
        <v>0.25457999999999997</v>
      </c>
      <c r="O47" s="123">
        <v>0.30356</v>
      </c>
      <c r="P47" s="123">
        <v>2411.48</v>
      </c>
      <c r="Q47" s="123">
        <v>0.89700000000000002</v>
      </c>
      <c r="R47" s="123">
        <v>6.0000000000000001E-3</v>
      </c>
      <c r="S47" s="123">
        <v>0.28799999999999998</v>
      </c>
      <c r="T47" s="123">
        <v>0.41399999999999998</v>
      </c>
      <c r="U47" s="123">
        <v>113.37</v>
      </c>
      <c r="V47" s="123">
        <v>275.101</v>
      </c>
      <c r="W47" s="123">
        <v>5.6000000000000001E-2</v>
      </c>
      <c r="X47" s="123">
        <v>1.7000000000000001E-2</v>
      </c>
      <c r="Y47" s="123">
        <v>62.76</v>
      </c>
      <c r="Z47" s="123">
        <v>0.15</v>
      </c>
      <c r="AA47" s="123">
        <v>0.36326000000000003</v>
      </c>
      <c r="AB47" s="123">
        <v>9.4229999999999994E-2</v>
      </c>
      <c r="AC47" s="123">
        <v>8.7799999999999994</v>
      </c>
      <c r="AD47" s="123">
        <v>0.63700000000000001</v>
      </c>
    </row>
    <row r="48" spans="1:30" x14ac:dyDescent="0.3">
      <c r="A48" s="125" t="s">
        <v>854</v>
      </c>
      <c r="B48" s="123">
        <v>2695</v>
      </c>
      <c r="C48" s="123">
        <v>10.731400000000001</v>
      </c>
      <c r="D48" s="123">
        <v>1.228</v>
      </c>
      <c r="E48" s="123">
        <v>0.23300000000000001</v>
      </c>
      <c r="F48" s="123">
        <v>0.19889999999999999</v>
      </c>
      <c r="G48" s="123">
        <v>1.822E-2</v>
      </c>
      <c r="H48" s="123">
        <v>3875.4344599999999</v>
      </c>
      <c r="I48" s="125" t="s">
        <v>1517</v>
      </c>
      <c r="J48" s="125" t="s">
        <v>1517</v>
      </c>
      <c r="K48" s="123">
        <v>0.30959999999999999</v>
      </c>
      <c r="L48" s="123">
        <v>23.31626</v>
      </c>
      <c r="M48" s="123">
        <v>324.27956999999998</v>
      </c>
      <c r="N48" s="123">
        <v>0.25457999999999997</v>
      </c>
      <c r="O48" s="123">
        <v>0.30356</v>
      </c>
      <c r="P48" s="123">
        <v>2411.48</v>
      </c>
      <c r="Q48" s="123">
        <v>0.89700000000000002</v>
      </c>
      <c r="R48" s="123">
        <v>6.0000000000000001E-3</v>
      </c>
      <c r="S48" s="123">
        <v>0.28799999999999998</v>
      </c>
      <c r="T48" s="123">
        <v>0.41399999999999998</v>
      </c>
      <c r="U48" s="123">
        <v>113.37</v>
      </c>
      <c r="V48" s="123">
        <v>275.101</v>
      </c>
      <c r="W48" s="123">
        <v>5.6000000000000001E-2</v>
      </c>
      <c r="X48" s="123">
        <v>1.7000000000000001E-2</v>
      </c>
      <c r="Y48" s="123">
        <v>62.76</v>
      </c>
      <c r="Z48" s="123">
        <v>0.15</v>
      </c>
      <c r="AA48" s="123">
        <v>0.36326000000000003</v>
      </c>
      <c r="AB48" s="123">
        <v>9.4229999999999994E-2</v>
      </c>
      <c r="AC48" s="123">
        <v>8.7799999999999994</v>
      </c>
      <c r="AD48" s="123">
        <v>0.63700000000000001</v>
      </c>
    </row>
    <row r="49" spans="1:30" x14ac:dyDescent="0.3">
      <c r="A49" s="125" t="s">
        <v>855</v>
      </c>
      <c r="B49" s="123">
        <v>2695</v>
      </c>
      <c r="C49" s="123">
        <v>10.399789999999999</v>
      </c>
      <c r="D49" s="123">
        <v>1.1287</v>
      </c>
      <c r="E49" s="123">
        <v>0.20499999999999999</v>
      </c>
      <c r="F49" s="123">
        <v>0.21782000000000001</v>
      </c>
      <c r="G49" s="123">
        <v>1.626E-2</v>
      </c>
      <c r="H49" s="123">
        <v>3875.4436099999998</v>
      </c>
      <c r="I49" s="125" t="s">
        <v>1517</v>
      </c>
      <c r="J49" s="125" t="s">
        <v>1517</v>
      </c>
      <c r="K49" s="123">
        <v>0.33881</v>
      </c>
      <c r="L49" s="123">
        <v>23.339680000000001</v>
      </c>
      <c r="M49" s="125" t="s">
        <v>1517</v>
      </c>
      <c r="N49" s="123">
        <v>0.22448000000000001</v>
      </c>
      <c r="O49" s="123">
        <v>0.31566</v>
      </c>
      <c r="P49" s="123">
        <v>2411.46</v>
      </c>
      <c r="Q49" s="123">
        <v>0.89500000000000002</v>
      </c>
      <c r="R49" s="123">
        <v>6.0000000000000001E-3</v>
      </c>
      <c r="S49" s="123">
        <v>0.28799999999999998</v>
      </c>
      <c r="T49" s="123">
        <v>0.41699999999999998</v>
      </c>
      <c r="U49" s="125" t="s">
        <v>1517</v>
      </c>
      <c r="V49" s="123">
        <v>275.096</v>
      </c>
      <c r="W49" s="123">
        <v>6.4000000000000001E-2</v>
      </c>
      <c r="X49" s="123">
        <v>1.7999999999999999E-2</v>
      </c>
      <c r="Y49" s="123">
        <v>62.76</v>
      </c>
      <c r="Z49" s="123">
        <v>0.14399999999999999</v>
      </c>
      <c r="AA49" s="123">
        <v>0.38646999999999998</v>
      </c>
      <c r="AB49" s="123">
        <v>7.6679999999999998E-2</v>
      </c>
      <c r="AC49" s="123">
        <v>8.6199999999999992</v>
      </c>
      <c r="AD49" s="123">
        <v>0.63700000000000001</v>
      </c>
    </row>
    <row r="50" spans="1:30" x14ac:dyDescent="0.3">
      <c r="A50" s="125" t="s">
        <v>856</v>
      </c>
      <c r="B50" s="123">
        <v>2695</v>
      </c>
      <c r="C50" s="123">
        <v>10.399789999999999</v>
      </c>
      <c r="D50" s="123">
        <v>1.1287</v>
      </c>
      <c r="E50" s="123">
        <v>0.20499999999999999</v>
      </c>
      <c r="F50" s="123">
        <v>0.21782000000000001</v>
      </c>
      <c r="G50" s="123">
        <v>1.626E-2</v>
      </c>
      <c r="H50" s="123">
        <v>3875.4436099999998</v>
      </c>
      <c r="I50" s="125" t="s">
        <v>1517</v>
      </c>
      <c r="J50" s="125" t="s">
        <v>1517</v>
      </c>
      <c r="K50" s="123">
        <v>0.33881</v>
      </c>
      <c r="L50" s="123">
        <v>23.339680000000001</v>
      </c>
      <c r="M50" s="125" t="s">
        <v>1517</v>
      </c>
      <c r="N50" s="123">
        <v>0.22448000000000001</v>
      </c>
      <c r="O50" s="123">
        <v>0.31566</v>
      </c>
      <c r="P50" s="123">
        <v>2411.46</v>
      </c>
      <c r="Q50" s="123">
        <v>0.89500000000000002</v>
      </c>
      <c r="R50" s="123">
        <v>6.0000000000000001E-3</v>
      </c>
      <c r="S50" s="123">
        <v>0.28799999999999998</v>
      </c>
      <c r="T50" s="123">
        <v>0.41699999999999998</v>
      </c>
      <c r="U50" s="125" t="s">
        <v>1517</v>
      </c>
      <c r="V50" s="123">
        <v>275.096</v>
      </c>
      <c r="W50" s="123">
        <v>6.4000000000000001E-2</v>
      </c>
      <c r="X50" s="123">
        <v>1.7999999999999999E-2</v>
      </c>
      <c r="Y50" s="123">
        <v>62.76</v>
      </c>
      <c r="Z50" s="123">
        <v>0.14399999999999999</v>
      </c>
      <c r="AA50" s="123">
        <v>0.38646999999999998</v>
      </c>
      <c r="AB50" s="123">
        <v>7.6679999999999998E-2</v>
      </c>
      <c r="AC50" s="123">
        <v>8.6199999999999992</v>
      </c>
      <c r="AD50" s="123">
        <v>0.63700000000000001</v>
      </c>
    </row>
    <row r="51" spans="1:30" x14ac:dyDescent="0.3">
      <c r="A51" s="125" t="s">
        <v>857</v>
      </c>
      <c r="B51" s="123">
        <v>2695</v>
      </c>
      <c r="C51" s="123">
        <v>10.059480000000001</v>
      </c>
      <c r="D51" s="123">
        <v>1.0530999999999999</v>
      </c>
      <c r="E51" s="123">
        <v>0.183</v>
      </c>
      <c r="F51" s="123">
        <v>0.23416999999999999</v>
      </c>
      <c r="G51" s="123">
        <v>1.1950000000000001E-2</v>
      </c>
      <c r="H51" s="123">
        <v>3875.4494</v>
      </c>
      <c r="I51" s="125" t="s">
        <v>1517</v>
      </c>
      <c r="J51" s="125" t="s">
        <v>1517</v>
      </c>
      <c r="K51" s="123">
        <v>0.36986000000000002</v>
      </c>
      <c r="L51" s="123">
        <v>23.354510000000001</v>
      </c>
      <c r="M51" s="125" t="s">
        <v>1517</v>
      </c>
      <c r="N51" s="123">
        <v>0.19206999999999999</v>
      </c>
      <c r="O51" s="123">
        <v>0.34027000000000002</v>
      </c>
      <c r="P51" s="123">
        <v>2411.4499999999998</v>
      </c>
      <c r="Q51" s="123">
        <v>0.89400000000000002</v>
      </c>
      <c r="R51" s="123">
        <v>6.0000000000000001E-3</v>
      </c>
      <c r="S51" s="123">
        <v>0.28799999999999998</v>
      </c>
      <c r="T51" s="123">
        <v>0.42199999999999999</v>
      </c>
      <c r="U51" s="125" t="s">
        <v>1517</v>
      </c>
      <c r="V51" s="123">
        <v>275.09100000000001</v>
      </c>
      <c r="W51" s="123">
        <v>6.9000000000000006E-2</v>
      </c>
      <c r="X51" s="123">
        <v>0.02</v>
      </c>
      <c r="Y51" s="123">
        <v>62.76</v>
      </c>
      <c r="Z51" s="123">
        <v>0.13800000000000001</v>
      </c>
      <c r="AA51" s="123">
        <v>0.39228000000000002</v>
      </c>
      <c r="AB51" s="123">
        <v>8.9980000000000004E-2</v>
      </c>
      <c r="AC51" s="123">
        <v>8.44</v>
      </c>
      <c r="AD51" s="123">
        <v>0.63700000000000001</v>
      </c>
    </row>
    <row r="52" spans="1:30" x14ac:dyDescent="0.3">
      <c r="A52" s="125" t="s">
        <v>858</v>
      </c>
      <c r="B52" s="123">
        <v>2695</v>
      </c>
      <c r="C52" s="123">
        <v>10.059480000000001</v>
      </c>
      <c r="D52" s="123">
        <v>1.0530999999999999</v>
      </c>
      <c r="E52" s="123">
        <v>0.183</v>
      </c>
      <c r="F52" s="123">
        <v>0.23416999999999999</v>
      </c>
      <c r="G52" s="123">
        <v>1.1950000000000001E-2</v>
      </c>
      <c r="H52" s="123">
        <v>3875.4494</v>
      </c>
      <c r="I52" s="125" t="s">
        <v>1517</v>
      </c>
      <c r="J52" s="125" t="s">
        <v>1517</v>
      </c>
      <c r="K52" s="123">
        <v>0.36986000000000002</v>
      </c>
      <c r="L52" s="123">
        <v>23.354510000000001</v>
      </c>
      <c r="M52" s="125" t="s">
        <v>1517</v>
      </c>
      <c r="N52" s="123">
        <v>0.19206999999999999</v>
      </c>
      <c r="O52" s="123">
        <v>0.34027000000000002</v>
      </c>
      <c r="P52" s="123">
        <v>2411.4499999999998</v>
      </c>
      <c r="Q52" s="123">
        <v>0.89400000000000002</v>
      </c>
      <c r="R52" s="123">
        <v>6.0000000000000001E-3</v>
      </c>
      <c r="S52" s="123">
        <v>0.28799999999999998</v>
      </c>
      <c r="T52" s="123">
        <v>0.42199999999999999</v>
      </c>
      <c r="U52" s="125" t="s">
        <v>1517</v>
      </c>
      <c r="V52" s="123">
        <v>275.09100000000001</v>
      </c>
      <c r="W52" s="123">
        <v>6.9000000000000006E-2</v>
      </c>
      <c r="X52" s="123">
        <v>0.02</v>
      </c>
      <c r="Y52" s="123">
        <v>62.76</v>
      </c>
      <c r="Z52" s="123">
        <v>0.13800000000000001</v>
      </c>
      <c r="AA52" s="123">
        <v>0.39228000000000002</v>
      </c>
      <c r="AB52" s="123">
        <v>8.9980000000000004E-2</v>
      </c>
      <c r="AC52" s="123">
        <v>8.44</v>
      </c>
      <c r="AD52" s="123">
        <v>0.63700000000000001</v>
      </c>
    </row>
    <row r="53" spans="1:30" x14ac:dyDescent="0.3">
      <c r="A53" s="125" t="s">
        <v>859</v>
      </c>
      <c r="B53" s="123">
        <v>2695</v>
      </c>
      <c r="C53" s="123">
        <v>9.7191500000000008</v>
      </c>
      <c r="D53" s="123">
        <v>0.98019999999999996</v>
      </c>
      <c r="E53" s="123">
        <v>0.16300000000000001</v>
      </c>
      <c r="F53" s="123">
        <v>0.24539</v>
      </c>
      <c r="G53" s="123">
        <v>9.2800000000000001E-3</v>
      </c>
      <c r="H53" s="123">
        <v>3875.4420799999998</v>
      </c>
      <c r="I53" s="125" t="s">
        <v>1517</v>
      </c>
      <c r="J53" s="125" t="s">
        <v>1517</v>
      </c>
      <c r="K53" s="123">
        <v>0.40155999999999997</v>
      </c>
      <c r="L53" s="123">
        <v>23.33577</v>
      </c>
      <c r="M53" s="125" t="s">
        <v>1517</v>
      </c>
      <c r="N53" s="123">
        <v>0.16388</v>
      </c>
      <c r="O53" s="123">
        <v>0.37176999999999999</v>
      </c>
      <c r="P53" s="123">
        <v>2411.44</v>
      </c>
      <c r="Q53" s="123">
        <v>0.89200000000000002</v>
      </c>
      <c r="R53" s="123">
        <v>6.0000000000000001E-3</v>
      </c>
      <c r="S53" s="123">
        <v>0.28699999999999998</v>
      </c>
      <c r="T53" s="123">
        <v>0.41199999999999998</v>
      </c>
      <c r="U53" s="125" t="s">
        <v>1517</v>
      </c>
      <c r="V53" s="123">
        <v>275.08699999999999</v>
      </c>
      <c r="W53" s="123">
        <v>7.5999999999999998E-2</v>
      </c>
      <c r="X53" s="123">
        <v>2.5999999999999999E-2</v>
      </c>
      <c r="Y53" s="123">
        <v>62.76</v>
      </c>
      <c r="Z53" s="123">
        <v>0.13200000000000001</v>
      </c>
      <c r="AA53" s="123">
        <v>0.39807999999999999</v>
      </c>
      <c r="AB53" s="123">
        <v>0.10304000000000001</v>
      </c>
      <c r="AC53" s="123">
        <v>8.27</v>
      </c>
      <c r="AD53" s="123">
        <v>0.63700000000000001</v>
      </c>
    </row>
    <row r="54" spans="1:30" x14ac:dyDescent="0.3">
      <c r="A54" s="125" t="s">
        <v>860</v>
      </c>
      <c r="B54" s="123">
        <v>2695</v>
      </c>
      <c r="C54" s="123">
        <v>9.7191500000000008</v>
      </c>
      <c r="D54" s="123">
        <v>0.98019999999999996</v>
      </c>
      <c r="E54" s="123">
        <v>0.16300000000000001</v>
      </c>
      <c r="F54" s="123">
        <v>0.24539</v>
      </c>
      <c r="G54" s="123">
        <v>9.2800000000000001E-3</v>
      </c>
      <c r="H54" s="123">
        <v>3875.4420799999998</v>
      </c>
      <c r="I54" s="125" t="s">
        <v>1517</v>
      </c>
      <c r="J54" s="125" t="s">
        <v>1517</v>
      </c>
      <c r="K54" s="123">
        <v>0.40155999999999997</v>
      </c>
      <c r="L54" s="123">
        <v>23.33577</v>
      </c>
      <c r="M54" s="125" t="s">
        <v>1517</v>
      </c>
      <c r="N54" s="123">
        <v>0.16388</v>
      </c>
      <c r="O54" s="123">
        <v>0.37176999999999999</v>
      </c>
      <c r="P54" s="123">
        <v>2411.44</v>
      </c>
      <c r="Q54" s="123">
        <v>0.89200000000000002</v>
      </c>
      <c r="R54" s="123">
        <v>6.0000000000000001E-3</v>
      </c>
      <c r="S54" s="123">
        <v>0.28699999999999998</v>
      </c>
      <c r="T54" s="123">
        <v>0.41199999999999998</v>
      </c>
      <c r="U54" s="125" t="s">
        <v>1517</v>
      </c>
      <c r="V54" s="123">
        <v>275.08699999999999</v>
      </c>
      <c r="W54" s="123">
        <v>7.5999999999999998E-2</v>
      </c>
      <c r="X54" s="123">
        <v>2.5999999999999999E-2</v>
      </c>
      <c r="Y54" s="123">
        <v>62.76</v>
      </c>
      <c r="Z54" s="123">
        <v>0.13200000000000001</v>
      </c>
      <c r="AA54" s="123">
        <v>0.39807999999999999</v>
      </c>
      <c r="AB54" s="123">
        <v>0.10304000000000001</v>
      </c>
      <c r="AC54" s="123">
        <v>8.27</v>
      </c>
      <c r="AD54" s="123">
        <v>0.63700000000000001</v>
      </c>
    </row>
    <row r="55" spans="1:30" x14ac:dyDescent="0.3">
      <c r="A55" s="125" t="s">
        <v>861</v>
      </c>
      <c r="B55" s="123">
        <v>2695</v>
      </c>
      <c r="C55" s="123">
        <v>9.3838200000000001</v>
      </c>
      <c r="D55" s="123">
        <v>0.90459999999999996</v>
      </c>
      <c r="E55" s="123">
        <v>0.155</v>
      </c>
      <c r="F55" s="123">
        <v>0.24085999999999999</v>
      </c>
      <c r="G55" s="123">
        <v>8.9999999999999993E-3</v>
      </c>
      <c r="H55" s="123">
        <v>3875.42776</v>
      </c>
      <c r="I55" s="125" t="s">
        <v>1517</v>
      </c>
      <c r="J55" s="125" t="s">
        <v>1517</v>
      </c>
      <c r="K55" s="123">
        <v>0.43337999999999999</v>
      </c>
      <c r="L55" s="123">
        <v>23.29909</v>
      </c>
      <c r="M55" s="125" t="s">
        <v>1517</v>
      </c>
      <c r="N55" s="123">
        <v>0.15265999999999999</v>
      </c>
      <c r="O55" s="123">
        <v>0.39748</v>
      </c>
      <c r="P55" s="123">
        <v>2411.4299999999998</v>
      </c>
      <c r="Q55" s="123">
        <v>0.89100000000000001</v>
      </c>
      <c r="R55" s="123">
        <v>6.0000000000000001E-3</v>
      </c>
      <c r="S55" s="123">
        <v>0.28699999999999998</v>
      </c>
      <c r="T55" s="123">
        <v>0.41299999999999998</v>
      </c>
      <c r="U55" s="125" t="s">
        <v>1517</v>
      </c>
      <c r="V55" s="123">
        <v>275.08199999999999</v>
      </c>
      <c r="W55" s="123">
        <v>8.4000000000000005E-2</v>
      </c>
      <c r="X55" s="123">
        <v>3.2000000000000001E-2</v>
      </c>
      <c r="Y55" s="123">
        <v>62.76</v>
      </c>
      <c r="Z55" s="123">
        <v>0.126</v>
      </c>
      <c r="AA55" s="123">
        <v>0.37631999999999999</v>
      </c>
      <c r="AB55" s="123">
        <v>0.15454999999999999</v>
      </c>
      <c r="AC55" s="123">
        <v>8.15</v>
      </c>
      <c r="AD55" s="123">
        <v>0.63700000000000001</v>
      </c>
    </row>
    <row r="56" spans="1:30" x14ac:dyDescent="0.3">
      <c r="A56" s="125" t="s">
        <v>862</v>
      </c>
      <c r="B56" s="123">
        <v>2695</v>
      </c>
      <c r="C56" s="123">
        <v>9.3838200000000001</v>
      </c>
      <c r="D56" s="123">
        <v>0.90459999999999996</v>
      </c>
      <c r="E56" s="123">
        <v>0.155</v>
      </c>
      <c r="F56" s="123">
        <v>0.24085999999999999</v>
      </c>
      <c r="G56" s="123">
        <v>8.9999999999999993E-3</v>
      </c>
      <c r="H56" s="123">
        <v>3875.42776</v>
      </c>
      <c r="I56" s="125" t="s">
        <v>1517</v>
      </c>
      <c r="J56" s="125" t="s">
        <v>1517</v>
      </c>
      <c r="K56" s="123">
        <v>0.43337999999999999</v>
      </c>
      <c r="L56" s="123">
        <v>23.29909</v>
      </c>
      <c r="M56" s="125" t="s">
        <v>1517</v>
      </c>
      <c r="N56" s="123">
        <v>0.15265999999999999</v>
      </c>
      <c r="O56" s="123">
        <v>0.39748</v>
      </c>
      <c r="P56" s="123">
        <v>2411.4299999999998</v>
      </c>
      <c r="Q56" s="123">
        <v>0.89100000000000001</v>
      </c>
      <c r="R56" s="123">
        <v>6.0000000000000001E-3</v>
      </c>
      <c r="S56" s="123">
        <v>0.28699999999999998</v>
      </c>
      <c r="T56" s="123">
        <v>0.41299999999999998</v>
      </c>
      <c r="U56" s="125" t="s">
        <v>1517</v>
      </c>
      <c r="V56" s="123">
        <v>275.08199999999999</v>
      </c>
      <c r="W56" s="123">
        <v>8.4000000000000005E-2</v>
      </c>
      <c r="X56" s="123">
        <v>3.2000000000000001E-2</v>
      </c>
      <c r="Y56" s="123">
        <v>62.76</v>
      </c>
      <c r="Z56" s="123">
        <v>0.126</v>
      </c>
      <c r="AA56" s="123">
        <v>0.37631999999999999</v>
      </c>
      <c r="AB56" s="123">
        <v>0.15454999999999999</v>
      </c>
      <c r="AC56" s="123">
        <v>8.15</v>
      </c>
      <c r="AD56" s="123">
        <v>0.63700000000000001</v>
      </c>
    </row>
    <row r="57" spans="1:30" x14ac:dyDescent="0.3">
      <c r="A57" s="125" t="s">
        <v>863</v>
      </c>
      <c r="B57" s="123">
        <v>2695</v>
      </c>
      <c r="C57" s="123">
        <v>9.40794</v>
      </c>
      <c r="D57" s="123">
        <v>0.80549999999999999</v>
      </c>
      <c r="E57" s="123">
        <v>0.13500000000000001</v>
      </c>
      <c r="F57" s="123">
        <v>0.26095000000000002</v>
      </c>
      <c r="G57" s="123">
        <v>9.6600000000000002E-3</v>
      </c>
      <c r="H57" s="123">
        <v>3875.4158699999998</v>
      </c>
      <c r="I57" s="125" t="s">
        <v>1517</v>
      </c>
      <c r="J57" s="125" t="s">
        <v>1517</v>
      </c>
      <c r="K57" s="123">
        <v>0.46476000000000001</v>
      </c>
      <c r="L57" s="123">
        <v>23.260079999999999</v>
      </c>
      <c r="M57" s="125" t="s">
        <v>1517</v>
      </c>
      <c r="N57" s="123">
        <v>0.14926</v>
      </c>
      <c r="O57" s="123">
        <v>0.40397</v>
      </c>
      <c r="P57" s="123">
        <v>2411.4299999999998</v>
      </c>
      <c r="Q57" s="123">
        <v>0.89100000000000001</v>
      </c>
      <c r="R57" s="123">
        <v>6.0000000000000001E-3</v>
      </c>
      <c r="S57" s="123">
        <v>0.28699999999999998</v>
      </c>
      <c r="T57" s="123">
        <v>0.41299999999999998</v>
      </c>
      <c r="U57" s="125" t="s">
        <v>1517</v>
      </c>
      <c r="V57" s="123">
        <v>275.077</v>
      </c>
      <c r="W57" s="123">
        <v>0.10199999999999999</v>
      </c>
      <c r="X57" s="123">
        <v>3.7999999999999999E-2</v>
      </c>
      <c r="Y57" s="123">
        <v>62.76</v>
      </c>
      <c r="Z57" s="123">
        <v>0.12</v>
      </c>
      <c r="AA57" s="123">
        <v>0.36760999999999999</v>
      </c>
      <c r="AB57" s="123">
        <v>0.20271</v>
      </c>
      <c r="AC57" s="123">
        <v>8.0500000000000007</v>
      </c>
      <c r="AD57" s="123">
        <v>0.63700000000000001</v>
      </c>
    </row>
    <row r="58" spans="1:30" x14ac:dyDescent="0.3">
      <c r="A58" s="126" t="s">
        <v>864</v>
      </c>
      <c r="B58" s="132">
        <v>2695</v>
      </c>
      <c r="C58" s="132">
        <v>9.40794</v>
      </c>
      <c r="D58" s="132">
        <v>0.80549999999999999</v>
      </c>
      <c r="E58" s="132">
        <v>0.13500000000000001</v>
      </c>
      <c r="F58" s="132">
        <v>0.26095000000000002</v>
      </c>
      <c r="G58" s="132">
        <v>9.6600000000000002E-3</v>
      </c>
      <c r="H58" s="132">
        <v>3875.4158699999998</v>
      </c>
      <c r="I58" s="126" t="s">
        <v>1517</v>
      </c>
      <c r="J58" s="126" t="s">
        <v>1517</v>
      </c>
      <c r="K58" s="132">
        <v>0.46476000000000001</v>
      </c>
      <c r="L58" s="132">
        <v>23.260079999999999</v>
      </c>
      <c r="M58" s="126" t="s">
        <v>1517</v>
      </c>
      <c r="N58" s="132">
        <v>0.14926</v>
      </c>
      <c r="O58" s="132">
        <v>0.40397</v>
      </c>
      <c r="P58" s="132">
        <v>2411.4299999999998</v>
      </c>
      <c r="Q58" s="132">
        <v>0.89100000000000001</v>
      </c>
      <c r="R58" s="132">
        <v>6.0000000000000001E-3</v>
      </c>
      <c r="S58" s="132">
        <v>0.28699999999999998</v>
      </c>
      <c r="T58" s="132">
        <v>0.41299999999999998</v>
      </c>
      <c r="U58" s="126" t="s">
        <v>1517</v>
      </c>
      <c r="V58" s="132">
        <v>275.077</v>
      </c>
      <c r="W58" s="132">
        <v>0.10199999999999999</v>
      </c>
      <c r="X58" s="132">
        <v>3.7999999999999999E-2</v>
      </c>
      <c r="Y58" s="132">
        <v>62.76</v>
      </c>
      <c r="Z58" s="132">
        <v>0.12</v>
      </c>
      <c r="AA58" s="132">
        <v>0.36760999999999999</v>
      </c>
      <c r="AB58" s="132">
        <v>0.20271</v>
      </c>
      <c r="AC58" s="132">
        <v>8.0500000000000007</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1549</v>
      </c>
      <c r="C5" s="1"/>
      <c r="D5" s="1"/>
      <c r="E5" s="1"/>
      <c r="F5" s="1"/>
      <c r="G5" s="1"/>
      <c r="H5" s="1"/>
    </row>
    <row r="6" spans="1:8" ht="27.6" x14ac:dyDescent="0.3">
      <c r="A6" s="1"/>
      <c r="B6" s="3" t="s">
        <v>61</v>
      </c>
      <c r="C6" s="3" t="s">
        <v>3</v>
      </c>
      <c r="D6" s="3" t="s">
        <v>1550</v>
      </c>
      <c r="E6" s="3" t="s">
        <v>7</v>
      </c>
      <c r="F6" s="3" t="s">
        <v>8</v>
      </c>
      <c r="G6" s="3" t="s">
        <v>1551</v>
      </c>
      <c r="H6" s="3" t="s">
        <v>1552</v>
      </c>
    </row>
    <row r="7" spans="1:8" x14ac:dyDescent="0.3">
      <c r="A7" s="1"/>
      <c r="B7" s="86" t="s">
        <v>65</v>
      </c>
      <c r="C7" s="6" t="s">
        <v>615</v>
      </c>
      <c r="D7" s="6" t="s">
        <v>1538</v>
      </c>
      <c r="E7" s="86" t="s">
        <v>1553</v>
      </c>
      <c r="F7" s="86" t="s">
        <v>1554</v>
      </c>
      <c r="G7" s="145">
        <v>0.25</v>
      </c>
      <c r="H7" s="86"/>
    </row>
    <row r="8" spans="1:8" x14ac:dyDescent="0.3">
      <c r="A8" s="1"/>
      <c r="B8" s="86" t="s">
        <v>65</v>
      </c>
      <c r="C8" s="6" t="s">
        <v>614</v>
      </c>
      <c r="D8" s="6" t="s">
        <v>1555</v>
      </c>
      <c r="E8" s="86" t="s">
        <v>1553</v>
      </c>
      <c r="F8" s="86" t="s">
        <v>1554</v>
      </c>
      <c r="G8" s="145">
        <v>0.44</v>
      </c>
      <c r="H8" s="86"/>
    </row>
    <row r="9" spans="1:8" x14ac:dyDescent="0.3">
      <c r="A9" s="1"/>
      <c r="B9" s="86" t="s">
        <v>65</v>
      </c>
      <c r="C9" s="6" t="s">
        <v>614</v>
      </c>
      <c r="D9" s="6" t="s">
        <v>1556</v>
      </c>
      <c r="E9" s="86" t="s">
        <v>1553</v>
      </c>
      <c r="F9" s="86" t="s">
        <v>1554</v>
      </c>
      <c r="G9" s="145">
        <v>0.23</v>
      </c>
      <c r="H9" s="86"/>
    </row>
    <row r="10" spans="1:8" x14ac:dyDescent="0.3">
      <c r="A10" s="1"/>
      <c r="B10" s="86" t="s">
        <v>65</v>
      </c>
      <c r="C10" s="6" t="s">
        <v>614</v>
      </c>
      <c r="D10" s="6" t="s">
        <v>1557</v>
      </c>
      <c r="E10" s="86" t="s">
        <v>1553</v>
      </c>
      <c r="F10" s="86" t="s">
        <v>1554</v>
      </c>
      <c r="G10" s="145">
        <v>0.81</v>
      </c>
      <c r="H10" s="86"/>
    </row>
    <row r="11" spans="1:8" x14ac:dyDescent="0.3">
      <c r="A11" s="1"/>
      <c r="B11" s="86" t="s">
        <v>65</v>
      </c>
      <c r="C11" s="6" t="s">
        <v>614</v>
      </c>
      <c r="D11" s="6" t="s">
        <v>1558</v>
      </c>
      <c r="E11" s="86" t="s">
        <v>1553</v>
      </c>
      <c r="F11" s="86" t="s">
        <v>1554</v>
      </c>
      <c r="G11" s="145">
        <v>6.51</v>
      </c>
      <c r="H11" s="86"/>
    </row>
    <row r="12" spans="1:8" x14ac:dyDescent="0.3">
      <c r="A12" s="1"/>
      <c r="B12" s="86" t="s">
        <v>65</v>
      </c>
      <c r="C12" s="6" t="s">
        <v>614</v>
      </c>
      <c r="D12" s="6" t="s">
        <v>1559</v>
      </c>
      <c r="E12" s="86" t="s">
        <v>1553</v>
      </c>
      <c r="F12" s="86" t="s">
        <v>1554</v>
      </c>
      <c r="G12" s="145">
        <v>0.28000000000000003</v>
      </c>
      <c r="H12" s="86"/>
    </row>
    <row r="13" spans="1:8" x14ac:dyDescent="0.3">
      <c r="A13" s="1"/>
      <c r="B13" s="86" t="s">
        <v>65</v>
      </c>
      <c r="C13" s="6" t="s">
        <v>614</v>
      </c>
      <c r="D13" s="6" t="s">
        <v>1560</v>
      </c>
      <c r="E13" s="86" t="s">
        <v>1553</v>
      </c>
      <c r="F13" s="86" t="s">
        <v>1554</v>
      </c>
      <c r="G13" s="145">
        <v>0.03</v>
      </c>
      <c r="H13" s="86"/>
    </row>
    <row r="14" spans="1:8" x14ac:dyDescent="0.3">
      <c r="A14" s="1"/>
      <c r="B14" s="86" t="s">
        <v>65</v>
      </c>
      <c r="C14" s="6" t="s">
        <v>614</v>
      </c>
      <c r="D14" s="6" t="s">
        <v>1561</v>
      </c>
      <c r="E14" s="86" t="s">
        <v>1553</v>
      </c>
      <c r="F14" s="86" t="s">
        <v>1554</v>
      </c>
      <c r="G14" s="145">
        <v>0.13</v>
      </c>
      <c r="H14" s="86"/>
    </row>
    <row r="15" spans="1:8" x14ac:dyDescent="0.3">
      <c r="A15" s="1"/>
      <c r="B15" s="86" t="s">
        <v>65</v>
      </c>
      <c r="C15" s="6" t="s">
        <v>614</v>
      </c>
      <c r="D15" s="6" t="s">
        <v>1562</v>
      </c>
      <c r="E15" s="86" t="s">
        <v>1553</v>
      </c>
      <c r="F15" s="86" t="s">
        <v>1554</v>
      </c>
      <c r="G15" s="145">
        <v>0.75</v>
      </c>
      <c r="H15" s="86"/>
    </row>
    <row r="16" spans="1:8" x14ac:dyDescent="0.3">
      <c r="A16" s="1"/>
      <c r="B16" s="86" t="s">
        <v>65</v>
      </c>
      <c r="C16" s="6" t="s">
        <v>614</v>
      </c>
      <c r="D16" s="6" t="s">
        <v>1563</v>
      </c>
      <c r="E16" s="86" t="s">
        <v>1553</v>
      </c>
      <c r="F16" s="86" t="s">
        <v>1554</v>
      </c>
      <c r="G16" s="145">
        <v>0.57999999999999996</v>
      </c>
      <c r="H16" s="86"/>
    </row>
    <row r="17" spans="1:8" x14ac:dyDescent="0.3">
      <c r="A17" s="1"/>
      <c r="B17" s="86" t="s">
        <v>65</v>
      </c>
      <c r="C17" s="6" t="s">
        <v>614</v>
      </c>
      <c r="D17" s="6" t="s">
        <v>1564</v>
      </c>
      <c r="E17" s="86" t="s">
        <v>1553</v>
      </c>
      <c r="F17" s="86" t="s">
        <v>1554</v>
      </c>
      <c r="G17" s="145">
        <v>3.86</v>
      </c>
      <c r="H17" s="86"/>
    </row>
    <row r="18" spans="1:8" x14ac:dyDescent="0.3">
      <c r="A18" s="1"/>
      <c r="B18" s="86" t="s">
        <v>65</v>
      </c>
      <c r="C18" s="6" t="s">
        <v>614</v>
      </c>
      <c r="D18" s="6" t="s">
        <v>1565</v>
      </c>
      <c r="E18" s="86" t="s">
        <v>1553</v>
      </c>
      <c r="F18" s="86" t="s">
        <v>1554</v>
      </c>
      <c r="G18" s="145">
        <v>1.1599999999999999</v>
      </c>
      <c r="H18" s="86"/>
    </row>
    <row r="19" spans="1:8" x14ac:dyDescent="0.3">
      <c r="A19" s="1"/>
      <c r="B19" s="86" t="s">
        <v>65</v>
      </c>
      <c r="C19" s="6" t="s">
        <v>614</v>
      </c>
      <c r="D19" s="6" t="s">
        <v>1566</v>
      </c>
      <c r="E19" s="86" t="s">
        <v>1553</v>
      </c>
      <c r="F19" s="86" t="s">
        <v>1554</v>
      </c>
      <c r="G19" s="145">
        <v>0.39</v>
      </c>
      <c r="H19" s="86"/>
    </row>
    <row r="20" spans="1:8" x14ac:dyDescent="0.3">
      <c r="A20" s="1"/>
      <c r="B20" s="86" t="s">
        <v>65</v>
      </c>
      <c r="C20" s="6" t="s">
        <v>614</v>
      </c>
      <c r="D20" s="6" t="s">
        <v>1567</v>
      </c>
      <c r="E20" s="86" t="s">
        <v>1553</v>
      </c>
      <c r="F20" s="86" t="s">
        <v>1554</v>
      </c>
      <c r="G20" s="145">
        <v>12.946999999999999</v>
      </c>
      <c r="H20" s="86"/>
    </row>
    <row r="21" spans="1:8" x14ac:dyDescent="0.3">
      <c r="A21" s="1"/>
      <c r="B21" s="86" t="s">
        <v>65</v>
      </c>
      <c r="C21" s="6" t="s">
        <v>614</v>
      </c>
      <c r="D21" s="6" t="s">
        <v>1568</v>
      </c>
      <c r="E21" s="86" t="s">
        <v>1553</v>
      </c>
      <c r="F21" s="86" t="s">
        <v>1554</v>
      </c>
      <c r="G21" s="145">
        <v>0.1</v>
      </c>
      <c r="H21" s="86"/>
    </row>
    <row r="22" spans="1:8" x14ac:dyDescent="0.3">
      <c r="A22" s="1"/>
      <c r="B22" s="86" t="s">
        <v>65</v>
      </c>
      <c r="C22" s="6" t="s">
        <v>614</v>
      </c>
      <c r="D22" s="6" t="s">
        <v>1569</v>
      </c>
      <c r="E22" s="86" t="s">
        <v>1553</v>
      </c>
      <c r="F22" s="86" t="s">
        <v>1554</v>
      </c>
      <c r="G22" s="145">
        <v>0.56999999999999995</v>
      </c>
      <c r="H22" s="86"/>
    </row>
    <row r="23" spans="1:8" x14ac:dyDescent="0.3">
      <c r="A23" s="1"/>
      <c r="B23" s="86" t="s">
        <v>65</v>
      </c>
      <c r="C23" s="6" t="s">
        <v>614</v>
      </c>
      <c r="D23" s="6" t="s">
        <v>1570</v>
      </c>
      <c r="E23" s="86" t="s">
        <v>1553</v>
      </c>
      <c r="F23" s="86" t="s">
        <v>1554</v>
      </c>
      <c r="G23" s="145">
        <v>0.18</v>
      </c>
      <c r="H23" s="86"/>
    </row>
    <row r="24" spans="1:8" x14ac:dyDescent="0.3">
      <c r="A24" s="1"/>
      <c r="B24" s="86" t="s">
        <v>65</v>
      </c>
      <c r="C24" s="6" t="s">
        <v>614</v>
      </c>
      <c r="D24" s="6" t="s">
        <v>1571</v>
      </c>
      <c r="E24" s="86" t="s">
        <v>1553</v>
      </c>
      <c r="F24" s="86" t="s">
        <v>1554</v>
      </c>
      <c r="G24" s="145">
        <v>0.71</v>
      </c>
      <c r="H24" s="86"/>
    </row>
    <row r="25" spans="1:8" x14ac:dyDescent="0.3">
      <c r="A25" s="1"/>
      <c r="B25" s="86" t="s">
        <v>65</v>
      </c>
      <c r="C25" s="6" t="s">
        <v>614</v>
      </c>
      <c r="D25" s="6" t="s">
        <v>1572</v>
      </c>
      <c r="E25" s="86" t="s">
        <v>1553</v>
      </c>
      <c r="F25" s="86" t="s">
        <v>1554</v>
      </c>
      <c r="G25" s="145">
        <v>1.39</v>
      </c>
      <c r="H25" s="86"/>
    </row>
    <row r="26" spans="1:8" x14ac:dyDescent="0.3">
      <c r="A26" s="1"/>
      <c r="B26" s="86" t="s">
        <v>65</v>
      </c>
      <c r="C26" s="6" t="s">
        <v>614</v>
      </c>
      <c r="D26" s="6" t="s">
        <v>1573</v>
      </c>
      <c r="E26" s="86" t="s">
        <v>1553</v>
      </c>
      <c r="F26" s="86" t="s">
        <v>1554</v>
      </c>
      <c r="G26" s="145">
        <v>0.45</v>
      </c>
      <c r="H26" s="86"/>
    </row>
    <row r="27" spans="1:8" x14ac:dyDescent="0.3">
      <c r="A27" s="1"/>
      <c r="B27" s="86" t="s">
        <v>65</v>
      </c>
      <c r="C27" s="6" t="s">
        <v>614</v>
      </c>
      <c r="D27" s="6" t="s">
        <v>1574</v>
      </c>
      <c r="E27" s="86" t="s">
        <v>1553</v>
      </c>
      <c r="F27" s="86" t="s">
        <v>1554</v>
      </c>
      <c r="G27" s="145">
        <v>0.34</v>
      </c>
      <c r="H27" s="86"/>
    </row>
    <row r="28" spans="1:8" x14ac:dyDescent="0.3">
      <c r="A28" s="1"/>
      <c r="B28" s="86" t="s">
        <v>65</v>
      </c>
      <c r="C28" s="6" t="s">
        <v>614</v>
      </c>
      <c r="D28" s="6" t="s">
        <v>1575</v>
      </c>
      <c r="E28" s="86" t="s">
        <v>1553</v>
      </c>
      <c r="F28" s="86" t="s">
        <v>1554</v>
      </c>
      <c r="G28" s="145">
        <v>0.51</v>
      </c>
      <c r="H28" s="86"/>
    </row>
    <row r="29" spans="1:8" x14ac:dyDescent="0.3">
      <c r="A29" s="1"/>
      <c r="B29" s="86" t="s">
        <v>65</v>
      </c>
      <c r="C29" s="6" t="s">
        <v>52</v>
      </c>
      <c r="D29" s="6" t="s">
        <v>1576</v>
      </c>
      <c r="E29" s="86" t="s">
        <v>1553</v>
      </c>
      <c r="F29" s="86" t="s">
        <v>1554</v>
      </c>
      <c r="G29" s="145">
        <v>12.946999999999999</v>
      </c>
      <c r="H29" s="86"/>
    </row>
    <row r="30" spans="1:8" x14ac:dyDescent="0.3">
      <c r="A30" s="1"/>
      <c r="B30" s="86" t="s">
        <v>65</v>
      </c>
      <c r="C30" s="6" t="s">
        <v>52</v>
      </c>
      <c r="D30" s="6" t="s">
        <v>1577</v>
      </c>
      <c r="E30" s="86" t="s">
        <v>1553</v>
      </c>
      <c r="F30" s="86" t="s">
        <v>1554</v>
      </c>
      <c r="G30" s="145">
        <v>1.9370000000000001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1578</v>
      </c>
      <c r="C5" s="1"/>
      <c r="D5" s="1"/>
      <c r="E5" s="1"/>
      <c r="F5" s="1"/>
      <c r="G5" s="1"/>
      <c r="H5" s="1"/>
    </row>
    <row r="6" spans="1:8" ht="27.6" x14ac:dyDescent="0.3">
      <c r="A6" s="1"/>
      <c r="B6" s="3" t="s">
        <v>61</v>
      </c>
      <c r="C6" s="3" t="s">
        <v>3</v>
      </c>
      <c r="D6" s="3" t="s">
        <v>1550</v>
      </c>
      <c r="E6" s="3" t="s">
        <v>7</v>
      </c>
      <c r="F6" s="3" t="s">
        <v>8</v>
      </c>
      <c r="G6" s="3" t="s">
        <v>1551</v>
      </c>
      <c r="H6" s="3" t="s">
        <v>1552</v>
      </c>
    </row>
    <row r="7" spans="1:8" x14ac:dyDescent="0.3">
      <c r="A7" s="1"/>
      <c r="B7" s="86" t="s">
        <v>65</v>
      </c>
      <c r="C7" s="6" t="s">
        <v>615</v>
      </c>
      <c r="D7" s="6" t="s">
        <v>1538</v>
      </c>
      <c r="E7" s="86" t="s">
        <v>1553</v>
      </c>
      <c r="F7" s="86" t="s">
        <v>1554</v>
      </c>
      <c r="G7" s="145">
        <v>0</v>
      </c>
      <c r="H7" s="86"/>
    </row>
    <row r="8" spans="1:8" x14ac:dyDescent="0.3">
      <c r="A8" s="1"/>
      <c r="B8" s="86" t="s">
        <v>65</v>
      </c>
      <c r="C8" s="6" t="s">
        <v>615</v>
      </c>
      <c r="D8" s="6" t="s">
        <v>1579</v>
      </c>
      <c r="E8" s="86" t="s">
        <v>1553</v>
      </c>
      <c r="F8" s="86" t="s">
        <v>1554</v>
      </c>
      <c r="G8" s="145">
        <v>10.33</v>
      </c>
      <c r="H8" s="86"/>
    </row>
    <row r="9" spans="1:8" x14ac:dyDescent="0.3">
      <c r="A9" s="1"/>
      <c r="B9" s="86" t="s">
        <v>65</v>
      </c>
      <c r="C9" s="6" t="s">
        <v>614</v>
      </c>
      <c r="D9" s="6" t="s">
        <v>1525</v>
      </c>
      <c r="E9" s="86" t="s">
        <v>1553</v>
      </c>
      <c r="F9" s="86" t="s">
        <v>1554</v>
      </c>
      <c r="G9" s="145">
        <v>55.878999999999998</v>
      </c>
      <c r="H9" s="86"/>
    </row>
    <row r="10" spans="1:8" ht="26.4" x14ac:dyDescent="0.3">
      <c r="A10" s="1"/>
      <c r="B10" s="86" t="s">
        <v>65</v>
      </c>
      <c r="C10" s="6" t="s">
        <v>277</v>
      </c>
      <c r="D10" s="6" t="s">
        <v>1526</v>
      </c>
      <c r="E10" s="86" t="s">
        <v>1580</v>
      </c>
      <c r="F10" s="86" t="s">
        <v>1581</v>
      </c>
      <c r="G10" s="145">
        <v>100</v>
      </c>
      <c r="H10" s="86"/>
    </row>
    <row r="11" spans="1:8" ht="26.4" x14ac:dyDescent="0.3">
      <c r="A11" s="1"/>
      <c r="B11" s="86" t="s">
        <v>65</v>
      </c>
      <c r="C11" s="6" t="s">
        <v>284</v>
      </c>
      <c r="D11" s="6" t="s">
        <v>1544</v>
      </c>
      <c r="E11" s="86" t="s">
        <v>1553</v>
      </c>
      <c r="F11" s="86" t="s">
        <v>1554</v>
      </c>
      <c r="G11" s="145">
        <v>5.75</v>
      </c>
      <c r="H1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1582</v>
      </c>
      <c r="C5" s="1"/>
      <c r="D5" s="1"/>
      <c r="E5" s="1"/>
      <c r="F5" s="1"/>
      <c r="G5" s="1"/>
      <c r="H5" s="1"/>
      <c r="I5" s="1"/>
      <c r="J5" s="1"/>
    </row>
    <row r="6" spans="1:10" ht="27" customHeight="1" x14ac:dyDescent="0.3">
      <c r="A6" s="1"/>
      <c r="B6" s="7" t="s">
        <v>61</v>
      </c>
      <c r="C6" s="7" t="s">
        <v>3</v>
      </c>
      <c r="D6" s="7" t="s">
        <v>25</v>
      </c>
      <c r="E6" s="7" t="s">
        <v>1583</v>
      </c>
      <c r="F6" s="7" t="s">
        <v>7</v>
      </c>
      <c r="G6" s="7" t="s">
        <v>1584</v>
      </c>
      <c r="H6" s="7" t="s">
        <v>1585</v>
      </c>
      <c r="I6" s="7" t="s">
        <v>1586</v>
      </c>
      <c r="J6" s="7" t="s">
        <v>1587</v>
      </c>
    </row>
    <row r="7" spans="1:10" x14ac:dyDescent="0.3">
      <c r="A7" s="1"/>
      <c r="B7" s="146" t="s">
        <v>65</v>
      </c>
      <c r="C7" s="4" t="s">
        <v>72</v>
      </c>
      <c r="D7" s="4" t="s">
        <v>1103</v>
      </c>
      <c r="E7" s="4" t="s">
        <v>1588</v>
      </c>
      <c r="F7" s="147">
        <v>623.66</v>
      </c>
      <c r="G7" s="147">
        <v>623.66399999999999</v>
      </c>
      <c r="H7" s="147">
        <v>0</v>
      </c>
      <c r="I7" s="4" t="s">
        <v>1589</v>
      </c>
      <c r="J7" s="5" t="s">
        <v>1590</v>
      </c>
    </row>
    <row r="8" spans="1:10" x14ac:dyDescent="0.3">
      <c r="A8" s="1"/>
      <c r="B8" s="146" t="s">
        <v>65</v>
      </c>
      <c r="C8" s="4" t="s">
        <v>72</v>
      </c>
      <c r="D8" s="4" t="s">
        <v>1103</v>
      </c>
      <c r="E8" s="4" t="s">
        <v>1591</v>
      </c>
      <c r="F8" s="147">
        <v>356.21</v>
      </c>
      <c r="G8" s="147">
        <v>356.20600000000002</v>
      </c>
      <c r="H8" s="147">
        <v>0</v>
      </c>
      <c r="I8" s="4" t="s">
        <v>1589</v>
      </c>
      <c r="J8" s="5" t="s">
        <v>1590</v>
      </c>
    </row>
    <row r="9" spans="1:10" x14ac:dyDescent="0.3">
      <c r="A9" s="1"/>
      <c r="B9" s="146" t="s">
        <v>65</v>
      </c>
      <c r="C9" s="4" t="s">
        <v>72</v>
      </c>
      <c r="D9" s="4" t="s">
        <v>1105</v>
      </c>
      <c r="E9" s="4" t="s">
        <v>1588</v>
      </c>
      <c r="F9" s="147">
        <v>368.56</v>
      </c>
      <c r="G9" s="147">
        <v>368.55799999999999</v>
      </c>
      <c r="H9" s="147">
        <v>0</v>
      </c>
      <c r="I9" s="4" t="s">
        <v>1589</v>
      </c>
      <c r="J9" s="5" t="s">
        <v>1590</v>
      </c>
    </row>
    <row r="10" spans="1:10" x14ac:dyDescent="0.3">
      <c r="A10" s="1"/>
      <c r="B10" s="146" t="s">
        <v>65</v>
      </c>
      <c r="C10" s="4" t="s">
        <v>72</v>
      </c>
      <c r="D10" s="4" t="s">
        <v>1105</v>
      </c>
      <c r="E10" s="4" t="s">
        <v>1591</v>
      </c>
      <c r="F10" s="147">
        <v>33.81</v>
      </c>
      <c r="G10" s="147">
        <v>33.811</v>
      </c>
      <c r="H10" s="147">
        <v>0</v>
      </c>
      <c r="I10" s="4" t="s">
        <v>1589</v>
      </c>
      <c r="J10" s="5" t="s">
        <v>1590</v>
      </c>
    </row>
    <row r="11" spans="1:10" x14ac:dyDescent="0.3">
      <c r="A11" s="1"/>
      <c r="B11" s="146" t="s">
        <v>65</v>
      </c>
      <c r="C11" s="4" t="s">
        <v>614</v>
      </c>
      <c r="D11" s="4" t="s">
        <v>1107</v>
      </c>
      <c r="E11" s="4" t="s">
        <v>1588</v>
      </c>
      <c r="F11" s="147">
        <v>466.7</v>
      </c>
      <c r="G11" s="147">
        <v>458.74</v>
      </c>
      <c r="H11" s="147">
        <v>0</v>
      </c>
      <c r="I11" s="4" t="s">
        <v>1589</v>
      </c>
      <c r="J11" s="5" t="s">
        <v>972</v>
      </c>
    </row>
    <row r="12" spans="1:10" x14ac:dyDescent="0.3">
      <c r="A12" s="1"/>
      <c r="B12" s="146" t="s">
        <v>65</v>
      </c>
      <c r="C12" s="4" t="s">
        <v>81</v>
      </c>
      <c r="D12" s="4" t="s">
        <v>1113</v>
      </c>
      <c r="E12" s="4" t="s">
        <v>1588</v>
      </c>
      <c r="F12" s="147">
        <v>7968.83</v>
      </c>
      <c r="G12" s="147">
        <v>7968.83</v>
      </c>
      <c r="H12" s="147">
        <v>0</v>
      </c>
      <c r="I12" s="4" t="s">
        <v>1589</v>
      </c>
      <c r="J12" s="5" t="s">
        <v>972</v>
      </c>
    </row>
    <row r="13" spans="1:10" x14ac:dyDescent="0.3">
      <c r="A13" s="1"/>
      <c r="B13" s="146" t="s">
        <v>65</v>
      </c>
      <c r="C13" s="4" t="s">
        <v>88</v>
      </c>
      <c r="D13" s="4" t="s">
        <v>1592</v>
      </c>
      <c r="E13" s="4" t="s">
        <v>1593</v>
      </c>
      <c r="F13" s="147">
        <v>0</v>
      </c>
      <c r="G13" s="147">
        <v>0</v>
      </c>
      <c r="H13" s="147">
        <v>0</v>
      </c>
      <c r="I13" s="4" t="s">
        <v>1594</v>
      </c>
      <c r="J13" s="5" t="s">
        <v>972</v>
      </c>
    </row>
    <row r="14" spans="1:10" x14ac:dyDescent="0.3">
      <c r="A14" s="1"/>
      <c r="B14" s="146" t="s">
        <v>65</v>
      </c>
      <c r="C14" s="4" t="s">
        <v>88</v>
      </c>
      <c r="D14" s="4" t="s">
        <v>1592</v>
      </c>
      <c r="E14" s="4" t="s">
        <v>1588</v>
      </c>
      <c r="F14" s="147">
        <v>0</v>
      </c>
      <c r="G14" s="147">
        <v>0</v>
      </c>
      <c r="H14" s="147">
        <v>0</v>
      </c>
      <c r="I14" s="4" t="s">
        <v>1589</v>
      </c>
      <c r="J14" s="5" t="s">
        <v>972</v>
      </c>
    </row>
    <row r="15" spans="1:10" x14ac:dyDescent="0.3">
      <c r="A15" s="1"/>
      <c r="B15" s="146" t="s">
        <v>65</v>
      </c>
      <c r="C15" s="4" t="s">
        <v>88</v>
      </c>
      <c r="D15" s="4" t="s">
        <v>1129</v>
      </c>
      <c r="E15" s="4" t="s">
        <v>1588</v>
      </c>
      <c r="F15" s="147">
        <v>59704.56</v>
      </c>
      <c r="G15" s="147">
        <v>59704.56</v>
      </c>
      <c r="H15" s="147">
        <v>0</v>
      </c>
      <c r="I15" s="4" t="s">
        <v>1589</v>
      </c>
      <c r="J15" s="5" t="s">
        <v>972</v>
      </c>
    </row>
    <row r="16" spans="1:10" x14ac:dyDescent="0.3">
      <c r="A16" s="1"/>
      <c r="B16" s="146" t="s">
        <v>65</v>
      </c>
      <c r="C16" s="4" t="s">
        <v>88</v>
      </c>
      <c r="D16" s="4" t="s">
        <v>1132</v>
      </c>
      <c r="E16" s="4" t="s">
        <v>1588</v>
      </c>
      <c r="F16" s="147">
        <v>30760.19</v>
      </c>
      <c r="G16" s="147">
        <v>30760.19</v>
      </c>
      <c r="H16" s="147">
        <v>0</v>
      </c>
      <c r="I16" s="4" t="s">
        <v>1589</v>
      </c>
      <c r="J16" s="5" t="s">
        <v>972</v>
      </c>
    </row>
    <row r="17" spans="1:10" x14ac:dyDescent="0.3">
      <c r="A17" s="1"/>
      <c r="B17" s="146" t="s">
        <v>65</v>
      </c>
      <c r="C17" s="4" t="s">
        <v>102</v>
      </c>
      <c r="D17" s="4" t="s">
        <v>103</v>
      </c>
      <c r="E17" s="4" t="s">
        <v>1588</v>
      </c>
      <c r="F17" s="147">
        <v>490.04</v>
      </c>
      <c r="G17" s="147">
        <v>490.04</v>
      </c>
      <c r="H17" s="147">
        <v>0</v>
      </c>
      <c r="I17" s="4" t="s">
        <v>1589</v>
      </c>
      <c r="J17" s="5" t="s">
        <v>972</v>
      </c>
    </row>
    <row r="18" spans="1:10" x14ac:dyDescent="0.3">
      <c r="A18" s="1"/>
      <c r="B18" s="146" t="s">
        <v>65</v>
      </c>
      <c r="C18" s="4" t="s">
        <v>623</v>
      </c>
      <c r="D18" s="4" t="s">
        <v>1146</v>
      </c>
      <c r="E18" s="4" t="s">
        <v>1588</v>
      </c>
      <c r="F18" s="147">
        <v>563.61</v>
      </c>
      <c r="G18" s="147">
        <v>563.61</v>
      </c>
      <c r="H18" s="147">
        <v>0</v>
      </c>
      <c r="I18" s="4" t="s">
        <v>1589</v>
      </c>
      <c r="J18" s="5" t="s">
        <v>972</v>
      </c>
    </row>
    <row r="19" spans="1:10" x14ac:dyDescent="0.3">
      <c r="A19" s="1"/>
      <c r="B19" s="146" t="s">
        <v>65</v>
      </c>
      <c r="C19" s="4" t="s">
        <v>623</v>
      </c>
      <c r="D19" s="4" t="s">
        <v>1147</v>
      </c>
      <c r="E19" s="4" t="s">
        <v>1588</v>
      </c>
      <c r="F19" s="147">
        <v>764.91</v>
      </c>
      <c r="G19" s="147">
        <v>764.91</v>
      </c>
      <c r="H19" s="147">
        <v>0</v>
      </c>
      <c r="I19" s="4" t="s">
        <v>1589</v>
      </c>
      <c r="J19" s="5" t="s">
        <v>972</v>
      </c>
    </row>
    <row r="20" spans="1:10" x14ac:dyDescent="0.3">
      <c r="A20" s="1"/>
      <c r="B20" s="146" t="s">
        <v>65</v>
      </c>
      <c r="C20" s="4" t="s">
        <v>375</v>
      </c>
      <c r="D20" s="4" t="s">
        <v>1151</v>
      </c>
      <c r="E20" s="4" t="s">
        <v>1588</v>
      </c>
      <c r="F20" s="147">
        <v>803.92</v>
      </c>
      <c r="G20" s="147">
        <v>804.38499999999999</v>
      </c>
      <c r="H20" s="147">
        <v>0</v>
      </c>
      <c r="I20" s="4" t="s">
        <v>1589</v>
      </c>
      <c r="J20" s="5" t="s">
        <v>1595</v>
      </c>
    </row>
    <row r="21" spans="1:10" x14ac:dyDescent="0.3">
      <c r="A21" s="1"/>
      <c r="B21" s="146" t="s">
        <v>65</v>
      </c>
      <c r="C21" s="4" t="s">
        <v>126</v>
      </c>
      <c r="D21" s="4" t="s">
        <v>1158</v>
      </c>
      <c r="E21" s="4" t="s">
        <v>1588</v>
      </c>
      <c r="F21" s="147">
        <v>2183.33</v>
      </c>
      <c r="G21" s="147">
        <v>2183.33</v>
      </c>
      <c r="H21" s="147">
        <v>0</v>
      </c>
      <c r="I21" s="4" t="s">
        <v>1589</v>
      </c>
      <c r="J21" s="5" t="s">
        <v>972</v>
      </c>
    </row>
    <row r="22" spans="1:10" x14ac:dyDescent="0.3">
      <c r="A22" s="1"/>
      <c r="B22" s="146" t="s">
        <v>65</v>
      </c>
      <c r="C22" s="4" t="s">
        <v>126</v>
      </c>
      <c r="D22" s="4" t="s">
        <v>133</v>
      </c>
      <c r="E22" s="4" t="s">
        <v>1588</v>
      </c>
      <c r="F22" s="147">
        <v>2499.61</v>
      </c>
      <c r="G22" s="147">
        <v>2499.61</v>
      </c>
      <c r="H22" s="147">
        <v>0</v>
      </c>
      <c r="I22" s="4" t="s">
        <v>1589</v>
      </c>
      <c r="J22" s="5" t="s">
        <v>972</v>
      </c>
    </row>
    <row r="23" spans="1:10" x14ac:dyDescent="0.3">
      <c r="A23" s="1"/>
      <c r="B23" s="146" t="s">
        <v>65</v>
      </c>
      <c r="C23" s="4" t="s">
        <v>616</v>
      </c>
      <c r="D23" s="4" t="s">
        <v>1170</v>
      </c>
      <c r="E23" s="4" t="s">
        <v>1588</v>
      </c>
      <c r="F23" s="147">
        <v>6420.5</v>
      </c>
      <c r="G23" s="147">
        <v>6420.5</v>
      </c>
      <c r="H23" s="147">
        <v>0</v>
      </c>
      <c r="I23" s="4" t="s">
        <v>1589</v>
      </c>
      <c r="J23" s="5" t="s">
        <v>1596</v>
      </c>
    </row>
    <row r="24" spans="1:10" x14ac:dyDescent="0.3">
      <c r="A24" s="1"/>
      <c r="B24" s="146" t="s">
        <v>65</v>
      </c>
      <c r="C24" s="4" t="s">
        <v>140</v>
      </c>
      <c r="D24" s="4" t="s">
        <v>141</v>
      </c>
      <c r="E24" s="4" t="s">
        <v>1588</v>
      </c>
      <c r="F24" s="147">
        <v>58104</v>
      </c>
      <c r="G24" s="147">
        <v>58104</v>
      </c>
      <c r="H24" s="147">
        <v>0</v>
      </c>
      <c r="I24" s="4" t="s">
        <v>1589</v>
      </c>
      <c r="J24" s="5" t="s">
        <v>972</v>
      </c>
    </row>
    <row r="25" spans="1:10" x14ac:dyDescent="0.3">
      <c r="A25" s="1"/>
      <c r="B25" s="146" t="s">
        <v>65</v>
      </c>
      <c r="C25" s="4" t="s">
        <v>656</v>
      </c>
      <c r="D25" s="4" t="s">
        <v>1059</v>
      </c>
      <c r="E25" s="4" t="s">
        <v>1588</v>
      </c>
      <c r="F25" s="147">
        <v>339.5</v>
      </c>
      <c r="G25" s="147">
        <v>339.5</v>
      </c>
      <c r="H25" s="147">
        <v>0</v>
      </c>
      <c r="I25" s="4" t="s">
        <v>1589</v>
      </c>
      <c r="J25" s="5" t="s">
        <v>972</v>
      </c>
    </row>
    <row r="26" spans="1:10" x14ac:dyDescent="0.3">
      <c r="A26" s="1"/>
      <c r="B26" s="146" t="s">
        <v>65</v>
      </c>
      <c r="C26" s="4" t="s">
        <v>508</v>
      </c>
      <c r="D26" s="4" t="s">
        <v>1175</v>
      </c>
      <c r="E26" s="4" t="s">
        <v>1588</v>
      </c>
      <c r="F26" s="147">
        <v>16.3</v>
      </c>
      <c r="G26" s="147">
        <v>16.3</v>
      </c>
      <c r="H26" s="147">
        <v>0</v>
      </c>
      <c r="I26" s="4" t="s">
        <v>1589</v>
      </c>
      <c r="J26" s="5" t="s">
        <v>972</v>
      </c>
    </row>
    <row r="27" spans="1:10" x14ac:dyDescent="0.3">
      <c r="A27" s="1"/>
      <c r="B27" s="146" t="s">
        <v>65</v>
      </c>
      <c r="C27" s="4" t="s">
        <v>508</v>
      </c>
      <c r="D27" s="4" t="s">
        <v>1175</v>
      </c>
      <c r="E27" s="4" t="s">
        <v>1591</v>
      </c>
      <c r="F27" s="147">
        <v>550.34</v>
      </c>
      <c r="G27" s="147">
        <v>550.34</v>
      </c>
      <c r="H27" s="147">
        <v>0</v>
      </c>
      <c r="I27" s="4" t="s">
        <v>1589</v>
      </c>
      <c r="J27" s="5" t="s">
        <v>972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1597</v>
      </c>
      <c r="C5" s="1"/>
      <c r="D5" s="1"/>
      <c r="E5" s="1"/>
      <c r="F5" s="1"/>
      <c r="G5" s="1"/>
    </row>
    <row r="6" spans="1:7" ht="27" customHeight="1" x14ac:dyDescent="0.3">
      <c r="A6" s="1"/>
      <c r="B6" s="202" t="s">
        <v>1598</v>
      </c>
      <c r="C6" s="202"/>
      <c r="D6" s="202"/>
      <c r="E6" s="202"/>
      <c r="F6" s="202"/>
      <c r="G6" s="202"/>
    </row>
    <row r="7" spans="1:7" ht="27" customHeight="1" x14ac:dyDescent="0.3">
      <c r="A7" s="1"/>
      <c r="B7" s="3" t="s">
        <v>3</v>
      </c>
      <c r="C7" s="3" t="s">
        <v>25</v>
      </c>
      <c r="D7" s="3" t="s">
        <v>1599</v>
      </c>
      <c r="E7" s="3" t="s">
        <v>1583</v>
      </c>
      <c r="F7" s="3" t="s">
        <v>1091</v>
      </c>
      <c r="G7" s="3" t="s">
        <v>1600</v>
      </c>
    </row>
    <row r="8" spans="1:7" x14ac:dyDescent="0.3">
      <c r="A8" s="1"/>
      <c r="B8" s="86" t="s">
        <v>657</v>
      </c>
      <c r="C8" s="86" t="s">
        <v>1039</v>
      </c>
      <c r="D8" s="86" t="s">
        <v>1601</v>
      </c>
      <c r="E8" s="86" t="s">
        <v>1602</v>
      </c>
      <c r="F8" s="86" t="s">
        <v>1594</v>
      </c>
      <c r="G8" s="148">
        <v>1157.9100000000001</v>
      </c>
    </row>
    <row r="9" spans="1:7" x14ac:dyDescent="0.3">
      <c r="A9" s="1"/>
      <c r="B9" s="86" t="s">
        <v>169</v>
      </c>
      <c r="C9" s="86" t="s">
        <v>1095</v>
      </c>
      <c r="D9" s="86" t="s">
        <v>1095</v>
      </c>
      <c r="E9" s="86" t="s">
        <v>1602</v>
      </c>
      <c r="F9" s="86" t="s">
        <v>1594</v>
      </c>
      <c r="G9" s="148">
        <v>0</v>
      </c>
    </row>
    <row r="10" spans="1:7" x14ac:dyDescent="0.3">
      <c r="A10" s="1"/>
      <c r="B10" s="86" t="s">
        <v>181</v>
      </c>
      <c r="C10" s="86" t="s">
        <v>1097</v>
      </c>
      <c r="D10" s="86" t="s">
        <v>40</v>
      </c>
      <c r="E10" s="86" t="s">
        <v>1602</v>
      </c>
      <c r="F10" s="86" t="s">
        <v>1594</v>
      </c>
      <c r="G10" s="148">
        <v>0</v>
      </c>
    </row>
    <row r="11" spans="1:7" x14ac:dyDescent="0.3">
      <c r="A11" s="1"/>
      <c r="B11" s="86" t="s">
        <v>654</v>
      </c>
      <c r="C11" s="86" t="s">
        <v>1044</v>
      </c>
      <c r="D11" s="86" t="s">
        <v>1603</v>
      </c>
      <c r="E11" s="86" t="s">
        <v>1602</v>
      </c>
      <c r="F11" s="86" t="s">
        <v>1594</v>
      </c>
      <c r="G11" s="148">
        <v>821.55</v>
      </c>
    </row>
    <row r="12" spans="1:7" x14ac:dyDescent="0.3">
      <c r="A12" s="1"/>
      <c r="B12" s="86" t="s">
        <v>654</v>
      </c>
      <c r="C12" s="86" t="s">
        <v>1044</v>
      </c>
      <c r="D12" s="86" t="s">
        <v>1604</v>
      </c>
      <c r="E12" s="86" t="s">
        <v>1602</v>
      </c>
      <c r="F12" s="86" t="s">
        <v>1594</v>
      </c>
      <c r="G12" s="148">
        <v>52.86</v>
      </c>
    </row>
    <row r="13" spans="1:7" x14ac:dyDescent="0.3">
      <c r="A13" s="1"/>
      <c r="B13" s="86" t="s">
        <v>72</v>
      </c>
      <c r="C13" s="86" t="s">
        <v>1103</v>
      </c>
      <c r="D13" s="86" t="s">
        <v>1605</v>
      </c>
      <c r="E13" s="86" t="s">
        <v>1588</v>
      </c>
      <c r="F13" s="86" t="s">
        <v>1589</v>
      </c>
      <c r="G13" s="148">
        <v>0</v>
      </c>
    </row>
    <row r="14" spans="1:7" x14ac:dyDescent="0.3">
      <c r="A14" s="1"/>
      <c r="B14" s="86" t="s">
        <v>72</v>
      </c>
      <c r="C14" s="86" t="s">
        <v>1103</v>
      </c>
      <c r="D14" s="86" t="s">
        <v>1605</v>
      </c>
      <c r="E14" s="86" t="s">
        <v>1591</v>
      </c>
      <c r="F14" s="86" t="s">
        <v>1589</v>
      </c>
      <c r="G14" s="148">
        <v>0</v>
      </c>
    </row>
    <row r="15" spans="1:7" x14ac:dyDescent="0.3">
      <c r="A15" s="1"/>
      <c r="B15" s="86" t="s">
        <v>72</v>
      </c>
      <c r="C15" s="86" t="s">
        <v>1103</v>
      </c>
      <c r="D15" s="86" t="s">
        <v>1606</v>
      </c>
      <c r="E15" s="86" t="s">
        <v>1588</v>
      </c>
      <c r="F15" s="86" t="s">
        <v>1589</v>
      </c>
      <c r="G15" s="148">
        <v>0</v>
      </c>
    </row>
    <row r="16" spans="1:7" x14ac:dyDescent="0.3">
      <c r="A16" s="1"/>
      <c r="B16" s="86" t="s">
        <v>72</v>
      </c>
      <c r="C16" s="86" t="s">
        <v>1103</v>
      </c>
      <c r="D16" s="86" t="s">
        <v>1606</v>
      </c>
      <c r="E16" s="86" t="s">
        <v>1591</v>
      </c>
      <c r="F16" s="86" t="s">
        <v>1589</v>
      </c>
      <c r="G16" s="148">
        <v>0</v>
      </c>
    </row>
    <row r="17" spans="1:7" x14ac:dyDescent="0.3">
      <c r="A17" s="1"/>
      <c r="B17" s="86" t="s">
        <v>72</v>
      </c>
      <c r="C17" s="86" t="s">
        <v>1103</v>
      </c>
      <c r="D17" s="86" t="s">
        <v>1607</v>
      </c>
      <c r="E17" s="86" t="s">
        <v>1588</v>
      </c>
      <c r="F17" s="86" t="s">
        <v>1589</v>
      </c>
      <c r="G17" s="148">
        <v>0</v>
      </c>
    </row>
    <row r="18" spans="1:7" x14ac:dyDescent="0.3">
      <c r="A18" s="1"/>
      <c r="B18" s="86" t="s">
        <v>72</v>
      </c>
      <c r="C18" s="86" t="s">
        <v>1105</v>
      </c>
      <c r="D18" s="86" t="s">
        <v>1608</v>
      </c>
      <c r="E18" s="86" t="s">
        <v>1588</v>
      </c>
      <c r="F18" s="86" t="s">
        <v>1589</v>
      </c>
      <c r="G18" s="148">
        <v>0</v>
      </c>
    </row>
    <row r="19" spans="1:7" x14ac:dyDescent="0.3">
      <c r="A19" s="1"/>
      <c r="B19" s="86" t="s">
        <v>72</v>
      </c>
      <c r="C19" s="86" t="s">
        <v>1105</v>
      </c>
      <c r="D19" s="86" t="s">
        <v>1608</v>
      </c>
      <c r="E19" s="86" t="s">
        <v>1591</v>
      </c>
      <c r="F19" s="86" t="s">
        <v>1589</v>
      </c>
      <c r="G19" s="148">
        <v>0</v>
      </c>
    </row>
    <row r="20" spans="1:7" x14ac:dyDescent="0.3">
      <c r="A20" s="1"/>
      <c r="B20" s="86" t="s">
        <v>72</v>
      </c>
      <c r="C20" s="86" t="s">
        <v>1105</v>
      </c>
      <c r="D20" s="86" t="s">
        <v>1609</v>
      </c>
      <c r="E20" s="86" t="s">
        <v>1588</v>
      </c>
      <c r="F20" s="86" t="s">
        <v>1589</v>
      </c>
      <c r="G20" s="148">
        <v>0</v>
      </c>
    </row>
    <row r="21" spans="1:7" x14ac:dyDescent="0.3">
      <c r="A21" s="1"/>
      <c r="B21" s="86" t="s">
        <v>72</v>
      </c>
      <c r="C21" s="86" t="s">
        <v>1105</v>
      </c>
      <c r="D21" s="86" t="s">
        <v>1609</v>
      </c>
      <c r="E21" s="86" t="s">
        <v>1591</v>
      </c>
      <c r="F21" s="86" t="s">
        <v>1589</v>
      </c>
      <c r="G21" s="148">
        <v>0</v>
      </c>
    </row>
    <row r="22" spans="1:7" x14ac:dyDescent="0.3">
      <c r="A22" s="1"/>
      <c r="B22" s="86" t="s">
        <v>72</v>
      </c>
      <c r="C22" s="86" t="s">
        <v>1105</v>
      </c>
      <c r="D22" s="86" t="s">
        <v>1610</v>
      </c>
      <c r="E22" s="86" t="s">
        <v>1588</v>
      </c>
      <c r="F22" s="86" t="s">
        <v>1589</v>
      </c>
      <c r="G22" s="148">
        <v>0</v>
      </c>
    </row>
    <row r="23" spans="1:7" x14ac:dyDescent="0.3">
      <c r="A23" s="1"/>
      <c r="B23" s="86" t="s">
        <v>72</v>
      </c>
      <c r="C23" s="86" t="s">
        <v>1105</v>
      </c>
      <c r="D23" s="86" t="s">
        <v>1610</v>
      </c>
      <c r="E23" s="86" t="s">
        <v>1591</v>
      </c>
      <c r="F23" s="86" t="s">
        <v>1589</v>
      </c>
      <c r="G23" s="148">
        <v>0</v>
      </c>
    </row>
    <row r="24" spans="1:7" x14ac:dyDescent="0.3">
      <c r="A24" s="1"/>
      <c r="B24" s="86" t="s">
        <v>266</v>
      </c>
      <c r="C24" s="86" t="s">
        <v>1106</v>
      </c>
      <c r="D24" s="86" t="s">
        <v>1611</v>
      </c>
      <c r="E24" s="86" t="s">
        <v>1612</v>
      </c>
      <c r="F24" s="86" t="s">
        <v>1589</v>
      </c>
      <c r="G24" s="148">
        <v>5627.5605299999997</v>
      </c>
    </row>
    <row r="25" spans="1:7" x14ac:dyDescent="0.3">
      <c r="A25" s="1"/>
      <c r="B25" s="86" t="s">
        <v>266</v>
      </c>
      <c r="C25" s="86" t="s">
        <v>1106</v>
      </c>
      <c r="D25" s="86" t="s">
        <v>1613</v>
      </c>
      <c r="E25" s="86" t="s">
        <v>1612</v>
      </c>
      <c r="F25" s="86" t="s">
        <v>1589</v>
      </c>
      <c r="G25" s="148">
        <v>5910.6650799999998</v>
      </c>
    </row>
    <row r="26" spans="1:7" x14ac:dyDescent="0.3">
      <c r="A26" s="1"/>
      <c r="B26" s="86" t="s">
        <v>266</v>
      </c>
      <c r="C26" s="86" t="s">
        <v>1106</v>
      </c>
      <c r="D26" s="86" t="s">
        <v>1614</v>
      </c>
      <c r="E26" s="86" t="s">
        <v>1612</v>
      </c>
      <c r="F26" s="86" t="s">
        <v>1589</v>
      </c>
      <c r="G26" s="148">
        <v>5525.5697099999998</v>
      </c>
    </row>
    <row r="27" spans="1:7" x14ac:dyDescent="0.3">
      <c r="A27" s="1"/>
      <c r="B27" s="86" t="s">
        <v>266</v>
      </c>
      <c r="C27" s="86" t="s">
        <v>1106</v>
      </c>
      <c r="D27" s="86" t="s">
        <v>1615</v>
      </c>
      <c r="E27" s="86" t="s">
        <v>1612</v>
      </c>
      <c r="F27" s="86" t="s">
        <v>1589</v>
      </c>
      <c r="G27" s="148">
        <v>5326.50468</v>
      </c>
    </row>
    <row r="28" spans="1:7" x14ac:dyDescent="0.3">
      <c r="A28" s="1"/>
      <c r="B28" s="86" t="s">
        <v>614</v>
      </c>
      <c r="C28" s="86" t="s">
        <v>1107</v>
      </c>
      <c r="D28" s="86" t="s">
        <v>1108</v>
      </c>
      <c r="E28" s="86" t="s">
        <v>1588</v>
      </c>
      <c r="F28" s="86" t="s">
        <v>1589</v>
      </c>
      <c r="G28" s="148">
        <v>2.62</v>
      </c>
    </row>
    <row r="29" spans="1:7" x14ac:dyDescent="0.3">
      <c r="A29" s="1"/>
      <c r="B29" s="86" t="s">
        <v>614</v>
      </c>
      <c r="C29" s="86" t="s">
        <v>1107</v>
      </c>
      <c r="D29" s="86" t="s">
        <v>1109</v>
      </c>
      <c r="E29" s="86" t="s">
        <v>1588</v>
      </c>
      <c r="F29" s="86" t="s">
        <v>1589</v>
      </c>
      <c r="G29" s="148">
        <v>5.34</v>
      </c>
    </row>
    <row r="30" spans="1:7" x14ac:dyDescent="0.3">
      <c r="A30" s="1"/>
      <c r="B30" s="86" t="s">
        <v>81</v>
      </c>
      <c r="C30" s="86" t="s">
        <v>1111</v>
      </c>
      <c r="D30" s="86" t="s">
        <v>288</v>
      </c>
      <c r="E30" s="86" t="s">
        <v>1612</v>
      </c>
      <c r="F30" s="86" t="s">
        <v>1589</v>
      </c>
      <c r="G30" s="148">
        <v>196341.73</v>
      </c>
    </row>
    <row r="31" spans="1:7" x14ac:dyDescent="0.3">
      <c r="A31" s="1"/>
      <c r="B31" s="86" t="s">
        <v>81</v>
      </c>
      <c r="C31" s="86" t="s">
        <v>1112</v>
      </c>
      <c r="D31" s="86" t="s">
        <v>1616</v>
      </c>
      <c r="E31" s="86" t="s">
        <v>1612</v>
      </c>
      <c r="F31" s="86" t="s">
        <v>1589</v>
      </c>
      <c r="G31" s="148">
        <v>0</v>
      </c>
    </row>
    <row r="32" spans="1:7" x14ac:dyDescent="0.3">
      <c r="A32" s="1"/>
      <c r="B32" s="86" t="s">
        <v>81</v>
      </c>
      <c r="C32" s="86" t="s">
        <v>1113</v>
      </c>
      <c r="D32" s="86" t="s">
        <v>1617</v>
      </c>
      <c r="E32" s="86" t="s">
        <v>1588</v>
      </c>
      <c r="F32" s="86" t="s">
        <v>1589</v>
      </c>
      <c r="G32" s="148">
        <v>0</v>
      </c>
    </row>
    <row r="33" spans="1:7" x14ac:dyDescent="0.3">
      <c r="A33" s="1"/>
      <c r="B33" s="86" t="s">
        <v>81</v>
      </c>
      <c r="C33" s="86" t="s">
        <v>1113</v>
      </c>
      <c r="D33" s="86" t="s">
        <v>1617</v>
      </c>
      <c r="E33" s="86" t="s">
        <v>1612</v>
      </c>
      <c r="F33" s="86" t="s">
        <v>1589</v>
      </c>
      <c r="G33" s="148">
        <v>0</v>
      </c>
    </row>
    <row r="34" spans="1:7" x14ac:dyDescent="0.3">
      <c r="A34" s="1"/>
      <c r="B34" s="86" t="s">
        <v>88</v>
      </c>
      <c r="C34" s="86" t="s">
        <v>97</v>
      </c>
      <c r="D34" s="86" t="s">
        <v>1618</v>
      </c>
      <c r="E34" s="86" t="s">
        <v>1612</v>
      </c>
      <c r="F34" s="86" t="s">
        <v>1589</v>
      </c>
      <c r="G34" s="148">
        <v>1062740</v>
      </c>
    </row>
    <row r="35" spans="1:7" x14ac:dyDescent="0.3">
      <c r="A35" s="1"/>
      <c r="B35" s="86" t="s">
        <v>88</v>
      </c>
      <c r="C35" s="86" t="s">
        <v>97</v>
      </c>
      <c r="D35" s="86" t="s">
        <v>1619</v>
      </c>
      <c r="E35" s="86" t="s">
        <v>1612</v>
      </c>
      <c r="F35" s="86" t="s">
        <v>1589</v>
      </c>
      <c r="G35" s="148">
        <v>1051126</v>
      </c>
    </row>
    <row r="36" spans="1:7" x14ac:dyDescent="0.3">
      <c r="A36" s="1"/>
      <c r="B36" s="86" t="s">
        <v>88</v>
      </c>
      <c r="C36" s="86" t="s">
        <v>97</v>
      </c>
      <c r="D36" s="86" t="s">
        <v>1620</v>
      </c>
      <c r="E36" s="86" t="s">
        <v>1612</v>
      </c>
      <c r="F36" s="86" t="s">
        <v>1589</v>
      </c>
      <c r="G36" s="148">
        <v>284297</v>
      </c>
    </row>
    <row r="37" spans="1:7" x14ac:dyDescent="0.3">
      <c r="A37" s="1"/>
      <c r="B37" s="86" t="s">
        <v>88</v>
      </c>
      <c r="C37" s="86" t="s">
        <v>100</v>
      </c>
      <c r="D37" s="86" t="s">
        <v>1621</v>
      </c>
      <c r="E37" s="86" t="s">
        <v>1612</v>
      </c>
      <c r="F37" s="86" t="s">
        <v>1589</v>
      </c>
      <c r="G37" s="148">
        <v>81096</v>
      </c>
    </row>
    <row r="38" spans="1:7" x14ac:dyDescent="0.3">
      <c r="A38" s="1"/>
      <c r="B38" s="86" t="s">
        <v>88</v>
      </c>
      <c r="C38" s="86" t="s">
        <v>1592</v>
      </c>
      <c r="D38" s="86" t="s">
        <v>1622</v>
      </c>
      <c r="E38" s="86" t="s">
        <v>1593</v>
      </c>
      <c r="F38" s="86" t="s">
        <v>1594</v>
      </c>
      <c r="G38" s="148">
        <v>0</v>
      </c>
    </row>
    <row r="39" spans="1:7" x14ac:dyDescent="0.3">
      <c r="A39" s="1"/>
      <c r="B39" s="86" t="s">
        <v>88</v>
      </c>
      <c r="C39" s="86" t="s">
        <v>1592</v>
      </c>
      <c r="D39" s="86" t="s">
        <v>1622</v>
      </c>
      <c r="E39" s="86" t="s">
        <v>1588</v>
      </c>
      <c r="F39" s="86" t="s">
        <v>1589</v>
      </c>
      <c r="G39" s="148">
        <v>0</v>
      </c>
    </row>
    <row r="40" spans="1:7" x14ac:dyDescent="0.3">
      <c r="A40" s="1"/>
      <c r="B40" s="86" t="s">
        <v>88</v>
      </c>
      <c r="C40" s="86" t="s">
        <v>1129</v>
      </c>
      <c r="D40" s="86" t="s">
        <v>1623</v>
      </c>
      <c r="E40" s="86" t="s">
        <v>1588</v>
      </c>
      <c r="F40" s="86" t="s">
        <v>1589</v>
      </c>
      <c r="G40" s="148">
        <v>0</v>
      </c>
    </row>
    <row r="41" spans="1:7" x14ac:dyDescent="0.3">
      <c r="A41" s="1"/>
      <c r="B41" s="86" t="s">
        <v>88</v>
      </c>
      <c r="C41" s="86" t="s">
        <v>1129</v>
      </c>
      <c r="D41" s="86" t="s">
        <v>1624</v>
      </c>
      <c r="E41" s="86" t="s">
        <v>1588</v>
      </c>
      <c r="F41" s="86" t="s">
        <v>1589</v>
      </c>
      <c r="G41" s="148">
        <v>0</v>
      </c>
    </row>
    <row r="42" spans="1:7" x14ac:dyDescent="0.3">
      <c r="A42" s="1"/>
      <c r="B42" s="86" t="s">
        <v>88</v>
      </c>
      <c r="C42" s="86" t="s">
        <v>1129</v>
      </c>
      <c r="D42" s="86" t="s">
        <v>1625</v>
      </c>
      <c r="E42" s="86" t="s">
        <v>1588</v>
      </c>
      <c r="F42" s="86" t="s">
        <v>1589</v>
      </c>
      <c r="G42" s="148">
        <v>0</v>
      </c>
    </row>
    <row r="43" spans="1:7" x14ac:dyDescent="0.3">
      <c r="A43" s="1"/>
      <c r="B43" s="86" t="s">
        <v>88</v>
      </c>
      <c r="C43" s="86" t="s">
        <v>1132</v>
      </c>
      <c r="D43" s="86" t="s">
        <v>1626</v>
      </c>
      <c r="E43" s="86" t="s">
        <v>1588</v>
      </c>
      <c r="F43" s="86" t="s">
        <v>1589</v>
      </c>
      <c r="G43" s="148">
        <v>0</v>
      </c>
    </row>
    <row r="44" spans="1:7" x14ac:dyDescent="0.3">
      <c r="A44" s="1"/>
      <c r="B44" s="86" t="s">
        <v>88</v>
      </c>
      <c r="C44" s="86" t="s">
        <v>1132</v>
      </c>
      <c r="D44" s="86" t="s">
        <v>1627</v>
      </c>
      <c r="E44" s="86" t="s">
        <v>1588</v>
      </c>
      <c r="F44" s="86" t="s">
        <v>1589</v>
      </c>
      <c r="G44" s="148">
        <v>0</v>
      </c>
    </row>
    <row r="45" spans="1:7" x14ac:dyDescent="0.3">
      <c r="A45" s="1"/>
      <c r="B45" s="86" t="s">
        <v>88</v>
      </c>
      <c r="C45" s="86" t="s">
        <v>1132</v>
      </c>
      <c r="D45" s="86" t="s">
        <v>1628</v>
      </c>
      <c r="E45" s="86" t="s">
        <v>1588</v>
      </c>
      <c r="F45" s="86" t="s">
        <v>1589</v>
      </c>
      <c r="G45" s="148">
        <v>0</v>
      </c>
    </row>
    <row r="46" spans="1:7" x14ac:dyDescent="0.3">
      <c r="A46" s="1"/>
      <c r="B46" s="86" t="s">
        <v>102</v>
      </c>
      <c r="C46" s="86" t="s">
        <v>103</v>
      </c>
      <c r="D46" s="86" t="s">
        <v>1629</v>
      </c>
      <c r="E46" s="86" t="s">
        <v>1588</v>
      </c>
      <c r="F46" s="86" t="s">
        <v>1589</v>
      </c>
      <c r="G46" s="148">
        <v>0</v>
      </c>
    </row>
    <row r="47" spans="1:7" x14ac:dyDescent="0.3">
      <c r="A47" s="1"/>
      <c r="B47" s="86" t="s">
        <v>102</v>
      </c>
      <c r="C47" s="86" t="s">
        <v>103</v>
      </c>
      <c r="D47" s="86" t="s">
        <v>1629</v>
      </c>
      <c r="E47" s="86" t="s">
        <v>1612</v>
      </c>
      <c r="F47" s="86" t="s">
        <v>1589</v>
      </c>
      <c r="G47" s="148">
        <v>1082124.0619999999</v>
      </c>
    </row>
    <row r="48" spans="1:7" x14ac:dyDescent="0.3">
      <c r="A48" s="1"/>
      <c r="B48" s="86" t="s">
        <v>102</v>
      </c>
      <c r="C48" s="86" t="s">
        <v>103</v>
      </c>
      <c r="D48" s="86" t="s">
        <v>1630</v>
      </c>
      <c r="E48" s="86" t="s">
        <v>1588</v>
      </c>
      <c r="F48" s="86" t="s">
        <v>1589</v>
      </c>
      <c r="G48" s="148">
        <v>0</v>
      </c>
    </row>
    <row r="49" spans="1:7" x14ac:dyDescent="0.3">
      <c r="A49" s="1"/>
      <c r="B49" s="86" t="s">
        <v>102</v>
      </c>
      <c r="C49" s="86" t="s">
        <v>103</v>
      </c>
      <c r="D49" s="86" t="s">
        <v>1630</v>
      </c>
      <c r="E49" s="86" t="s">
        <v>1612</v>
      </c>
      <c r="F49" s="86" t="s">
        <v>1589</v>
      </c>
      <c r="G49" s="148">
        <v>0</v>
      </c>
    </row>
    <row r="50" spans="1:7" x14ac:dyDescent="0.3">
      <c r="A50" s="1"/>
      <c r="B50" s="86" t="s">
        <v>655</v>
      </c>
      <c r="C50" s="86" t="s">
        <v>1137</v>
      </c>
      <c r="D50" s="86" t="s">
        <v>1631</v>
      </c>
      <c r="E50" s="86" t="s">
        <v>1632</v>
      </c>
      <c r="F50" s="86" t="s">
        <v>1589</v>
      </c>
      <c r="G50" s="148">
        <v>0</v>
      </c>
    </row>
    <row r="51" spans="1:7" x14ac:dyDescent="0.3">
      <c r="A51" s="1"/>
      <c r="B51" s="86" t="s">
        <v>655</v>
      </c>
      <c r="C51" s="86" t="s">
        <v>1137</v>
      </c>
      <c r="D51" s="86" t="s">
        <v>1631</v>
      </c>
      <c r="E51" s="86" t="s">
        <v>1633</v>
      </c>
      <c r="F51" s="86" t="s">
        <v>1589</v>
      </c>
      <c r="G51" s="148">
        <v>251547.72</v>
      </c>
    </row>
    <row r="52" spans="1:7" x14ac:dyDescent="0.3">
      <c r="A52" s="1"/>
      <c r="B52" s="86" t="s">
        <v>655</v>
      </c>
      <c r="C52" s="86" t="s">
        <v>1137</v>
      </c>
      <c r="D52" s="86" t="s">
        <v>1631</v>
      </c>
      <c r="E52" s="86" t="s">
        <v>1634</v>
      </c>
      <c r="F52" s="86" t="s">
        <v>1589</v>
      </c>
      <c r="G52" s="148">
        <v>627.82000000000005</v>
      </c>
    </row>
    <row r="53" spans="1:7" x14ac:dyDescent="0.3">
      <c r="A53" s="1"/>
      <c r="B53" s="86" t="s">
        <v>655</v>
      </c>
      <c r="C53" s="86" t="s">
        <v>1137</v>
      </c>
      <c r="D53" s="86" t="s">
        <v>1635</v>
      </c>
      <c r="E53" s="86" t="s">
        <v>1632</v>
      </c>
      <c r="F53" s="86" t="s">
        <v>1589</v>
      </c>
      <c r="G53" s="148">
        <v>0</v>
      </c>
    </row>
    <row r="54" spans="1:7" x14ac:dyDescent="0.3">
      <c r="A54" s="1"/>
      <c r="B54" s="86" t="s">
        <v>655</v>
      </c>
      <c r="C54" s="86" t="s">
        <v>1137</v>
      </c>
      <c r="D54" s="86" t="s">
        <v>1635</v>
      </c>
      <c r="E54" s="86" t="s">
        <v>1633</v>
      </c>
      <c r="F54" s="86" t="s">
        <v>1589</v>
      </c>
      <c r="G54" s="148">
        <v>85252.28</v>
      </c>
    </row>
    <row r="55" spans="1:7" x14ac:dyDescent="0.3">
      <c r="A55" s="1"/>
      <c r="B55" s="86" t="s">
        <v>655</v>
      </c>
      <c r="C55" s="86" t="s">
        <v>1137</v>
      </c>
      <c r="D55" s="86" t="s">
        <v>1635</v>
      </c>
      <c r="E55" s="86" t="s">
        <v>1634</v>
      </c>
      <c r="F55" s="86" t="s">
        <v>1589</v>
      </c>
      <c r="G55" s="148">
        <v>212.77</v>
      </c>
    </row>
    <row r="56" spans="1:7" x14ac:dyDescent="0.3">
      <c r="A56" s="1"/>
      <c r="B56" s="86" t="s">
        <v>623</v>
      </c>
      <c r="C56" s="86" t="s">
        <v>1146</v>
      </c>
      <c r="D56" s="86" t="s">
        <v>1146</v>
      </c>
      <c r="E56" s="86" t="s">
        <v>1588</v>
      </c>
      <c r="F56" s="86" t="s">
        <v>1589</v>
      </c>
      <c r="G56" s="148">
        <v>0</v>
      </c>
    </row>
    <row r="57" spans="1:7" x14ac:dyDescent="0.3">
      <c r="A57" s="1"/>
      <c r="B57" s="86" t="s">
        <v>623</v>
      </c>
      <c r="C57" s="86" t="s">
        <v>1147</v>
      </c>
      <c r="D57" s="86" t="s">
        <v>1147</v>
      </c>
      <c r="E57" s="86" t="s">
        <v>1588</v>
      </c>
      <c r="F57" s="86" t="s">
        <v>1589</v>
      </c>
      <c r="G57" s="148">
        <v>0</v>
      </c>
    </row>
    <row r="58" spans="1:7" x14ac:dyDescent="0.3">
      <c r="A58" s="1"/>
      <c r="B58" s="86" t="s">
        <v>106</v>
      </c>
      <c r="C58" s="86" t="s">
        <v>109</v>
      </c>
      <c r="D58" s="86" t="s">
        <v>1636</v>
      </c>
      <c r="E58" s="86" t="s">
        <v>1612</v>
      </c>
      <c r="F58" s="86" t="s">
        <v>1589</v>
      </c>
      <c r="G58" s="148">
        <v>943125.505</v>
      </c>
    </row>
    <row r="59" spans="1:7" x14ac:dyDescent="0.3">
      <c r="A59" s="1"/>
      <c r="B59" s="86" t="s">
        <v>106</v>
      </c>
      <c r="C59" s="86" t="s">
        <v>109</v>
      </c>
      <c r="D59" s="86" t="s">
        <v>1637</v>
      </c>
      <c r="E59" s="86" t="s">
        <v>1612</v>
      </c>
      <c r="F59" s="86" t="s">
        <v>1589</v>
      </c>
      <c r="G59" s="148">
        <v>914105.32900000003</v>
      </c>
    </row>
    <row r="60" spans="1:7" x14ac:dyDescent="0.3">
      <c r="A60" s="1"/>
      <c r="B60" s="86" t="s">
        <v>106</v>
      </c>
      <c r="C60" s="86" t="s">
        <v>109</v>
      </c>
      <c r="D60" s="86" t="s">
        <v>1638</v>
      </c>
      <c r="E60" s="86" t="s">
        <v>1612</v>
      </c>
      <c r="F60" s="86" t="s">
        <v>1589</v>
      </c>
      <c r="G60" s="148">
        <v>910904.08400000003</v>
      </c>
    </row>
    <row r="61" spans="1:7" x14ac:dyDescent="0.3">
      <c r="A61" s="1"/>
      <c r="B61" s="86" t="s">
        <v>106</v>
      </c>
      <c r="C61" s="86" t="s">
        <v>115</v>
      </c>
      <c r="D61" s="86" t="s">
        <v>1639</v>
      </c>
      <c r="E61" s="86" t="s">
        <v>1612</v>
      </c>
      <c r="F61" s="86" t="s">
        <v>1589</v>
      </c>
      <c r="G61" s="148">
        <v>1242139.25</v>
      </c>
    </row>
    <row r="62" spans="1:7" x14ac:dyDescent="0.3">
      <c r="A62" s="1"/>
      <c r="B62" s="86" t="s">
        <v>375</v>
      </c>
      <c r="C62" s="86" t="s">
        <v>1151</v>
      </c>
      <c r="D62" s="86" t="s">
        <v>1640</v>
      </c>
      <c r="E62" s="86" t="s">
        <v>1588</v>
      </c>
      <c r="F62" s="86" t="s">
        <v>1589</v>
      </c>
      <c r="G62" s="148">
        <v>0</v>
      </c>
    </row>
    <row r="63" spans="1:7" x14ac:dyDescent="0.3">
      <c r="A63" s="1"/>
      <c r="B63" s="86" t="s">
        <v>126</v>
      </c>
      <c r="C63" s="86" t="s">
        <v>1158</v>
      </c>
      <c r="D63" s="86" t="s">
        <v>1641</v>
      </c>
      <c r="E63" s="86" t="s">
        <v>1588</v>
      </c>
      <c r="F63" s="86" t="s">
        <v>1589</v>
      </c>
      <c r="G63" s="148">
        <v>0</v>
      </c>
    </row>
    <row r="64" spans="1:7" x14ac:dyDescent="0.3">
      <c r="A64" s="1"/>
      <c r="B64" s="86" t="s">
        <v>126</v>
      </c>
      <c r="C64" s="86" t="s">
        <v>1158</v>
      </c>
      <c r="D64" s="86" t="s">
        <v>1641</v>
      </c>
      <c r="E64" s="86" t="s">
        <v>1612</v>
      </c>
      <c r="F64" s="86" t="s">
        <v>1589</v>
      </c>
      <c r="G64" s="148">
        <v>0</v>
      </c>
    </row>
    <row r="65" spans="1:7" x14ac:dyDescent="0.3">
      <c r="A65" s="1"/>
      <c r="B65" s="86" t="s">
        <v>126</v>
      </c>
      <c r="C65" s="86" t="s">
        <v>1158</v>
      </c>
      <c r="D65" s="86" t="s">
        <v>1159</v>
      </c>
      <c r="E65" s="86" t="s">
        <v>1588</v>
      </c>
      <c r="F65" s="86" t="s">
        <v>1589</v>
      </c>
      <c r="G65" s="148">
        <v>0</v>
      </c>
    </row>
    <row r="66" spans="1:7" x14ac:dyDescent="0.3">
      <c r="A66" s="1"/>
      <c r="B66" s="86" t="s">
        <v>126</v>
      </c>
      <c r="C66" s="86" t="s">
        <v>1158</v>
      </c>
      <c r="D66" s="86" t="s">
        <v>1159</v>
      </c>
      <c r="E66" s="86" t="s">
        <v>1612</v>
      </c>
      <c r="F66" s="86" t="s">
        <v>1589</v>
      </c>
      <c r="G66" s="148">
        <v>0</v>
      </c>
    </row>
    <row r="67" spans="1:7" x14ac:dyDescent="0.3">
      <c r="A67" s="1"/>
      <c r="B67" s="86" t="s">
        <v>126</v>
      </c>
      <c r="C67" s="86" t="s">
        <v>1158</v>
      </c>
      <c r="D67" s="86" t="s">
        <v>131</v>
      </c>
      <c r="E67" s="86" t="s">
        <v>1588</v>
      </c>
      <c r="F67" s="86" t="s">
        <v>1589</v>
      </c>
      <c r="G67" s="148">
        <v>0</v>
      </c>
    </row>
    <row r="68" spans="1:7" x14ac:dyDescent="0.3">
      <c r="A68" s="1"/>
      <c r="B68" s="86" t="s">
        <v>126</v>
      </c>
      <c r="C68" s="86" t="s">
        <v>1158</v>
      </c>
      <c r="D68" s="86" t="s">
        <v>131</v>
      </c>
      <c r="E68" s="86" t="s">
        <v>1612</v>
      </c>
      <c r="F68" s="86" t="s">
        <v>1589</v>
      </c>
      <c r="G68" s="148">
        <v>0</v>
      </c>
    </row>
    <row r="69" spans="1:7" x14ac:dyDescent="0.3">
      <c r="A69" s="1"/>
      <c r="B69" s="86" t="s">
        <v>126</v>
      </c>
      <c r="C69" s="86" t="s">
        <v>1160</v>
      </c>
      <c r="D69" s="86" t="s">
        <v>1642</v>
      </c>
      <c r="E69" s="86" t="s">
        <v>1612</v>
      </c>
      <c r="F69" s="86" t="s">
        <v>1589</v>
      </c>
      <c r="G69" s="148">
        <v>0</v>
      </c>
    </row>
    <row r="70" spans="1:7" x14ac:dyDescent="0.3">
      <c r="A70" s="1"/>
      <c r="B70" s="86" t="s">
        <v>126</v>
      </c>
      <c r="C70" s="86" t="s">
        <v>133</v>
      </c>
      <c r="D70" s="86" t="s">
        <v>133</v>
      </c>
      <c r="E70" s="86" t="s">
        <v>1612</v>
      </c>
      <c r="F70" s="86" t="s">
        <v>1589</v>
      </c>
      <c r="G70" s="148">
        <v>1777622</v>
      </c>
    </row>
    <row r="71" spans="1:7" x14ac:dyDescent="0.3">
      <c r="A71" s="1"/>
      <c r="B71" s="86" t="s">
        <v>126</v>
      </c>
      <c r="C71" s="86" t="s">
        <v>133</v>
      </c>
      <c r="D71" s="86" t="s">
        <v>1643</v>
      </c>
      <c r="E71" s="86" t="s">
        <v>1588</v>
      </c>
      <c r="F71" s="86" t="s">
        <v>1589</v>
      </c>
      <c r="G71" s="148">
        <v>0</v>
      </c>
    </row>
    <row r="72" spans="1:7" x14ac:dyDescent="0.3">
      <c r="A72" s="1"/>
      <c r="B72" s="86" t="s">
        <v>126</v>
      </c>
      <c r="C72" s="86" t="s">
        <v>133</v>
      </c>
      <c r="D72" s="86" t="s">
        <v>1644</v>
      </c>
      <c r="E72" s="86" t="s">
        <v>1588</v>
      </c>
      <c r="F72" s="86" t="s">
        <v>1589</v>
      </c>
      <c r="G72" s="148">
        <v>0</v>
      </c>
    </row>
    <row r="73" spans="1:7" x14ac:dyDescent="0.3">
      <c r="A73" s="1"/>
      <c r="B73" s="86" t="s">
        <v>640</v>
      </c>
      <c r="C73" s="86" t="s">
        <v>1055</v>
      </c>
      <c r="D73" s="86" t="s">
        <v>1645</v>
      </c>
      <c r="E73" s="86" t="s">
        <v>1646</v>
      </c>
      <c r="F73" s="86" t="s">
        <v>1589</v>
      </c>
      <c r="G73" s="148">
        <v>23260.73</v>
      </c>
    </row>
    <row r="74" spans="1:7" x14ac:dyDescent="0.3">
      <c r="A74" s="1"/>
      <c r="B74" s="86" t="s">
        <v>640</v>
      </c>
      <c r="C74" s="86" t="s">
        <v>1055</v>
      </c>
      <c r="D74" s="86" t="s">
        <v>1647</v>
      </c>
      <c r="E74" s="86" t="s">
        <v>1646</v>
      </c>
      <c r="F74" s="86" t="s">
        <v>1589</v>
      </c>
      <c r="G74" s="148">
        <v>22969.98</v>
      </c>
    </row>
    <row r="75" spans="1:7" x14ac:dyDescent="0.3">
      <c r="A75" s="1"/>
      <c r="B75" s="86" t="s">
        <v>640</v>
      </c>
      <c r="C75" s="86" t="s">
        <v>1055</v>
      </c>
      <c r="D75" s="86" t="s">
        <v>1648</v>
      </c>
      <c r="E75" s="86" t="s">
        <v>1646</v>
      </c>
      <c r="F75" s="86" t="s">
        <v>1589</v>
      </c>
      <c r="G75" s="148">
        <v>23260.73</v>
      </c>
    </row>
    <row r="76" spans="1:7" x14ac:dyDescent="0.3">
      <c r="A76" s="1"/>
      <c r="B76" s="86" t="s">
        <v>640</v>
      </c>
      <c r="C76" s="86" t="s">
        <v>1167</v>
      </c>
      <c r="D76" s="86" t="s">
        <v>1649</v>
      </c>
      <c r="E76" s="86" t="s">
        <v>1646</v>
      </c>
      <c r="F76" s="86" t="s">
        <v>1589</v>
      </c>
      <c r="G76" s="148">
        <v>21493.56</v>
      </c>
    </row>
    <row r="77" spans="1:7" x14ac:dyDescent="0.3">
      <c r="A77" s="1"/>
      <c r="B77" s="86" t="s">
        <v>640</v>
      </c>
      <c r="C77" s="86" t="s">
        <v>1167</v>
      </c>
      <c r="D77" s="86" t="s">
        <v>1650</v>
      </c>
      <c r="E77" s="86" t="s">
        <v>1646</v>
      </c>
      <c r="F77" s="86" t="s">
        <v>1589</v>
      </c>
      <c r="G77" s="148">
        <v>23971.48</v>
      </c>
    </row>
    <row r="78" spans="1:7" x14ac:dyDescent="0.3">
      <c r="A78" s="1"/>
      <c r="B78" s="86" t="s">
        <v>640</v>
      </c>
      <c r="C78" s="86" t="s">
        <v>1168</v>
      </c>
      <c r="D78" s="86" t="s">
        <v>1651</v>
      </c>
      <c r="E78" s="86" t="s">
        <v>1646</v>
      </c>
      <c r="F78" s="86" t="s">
        <v>1589</v>
      </c>
      <c r="G78" s="148">
        <v>16282.51</v>
      </c>
    </row>
    <row r="79" spans="1:7" x14ac:dyDescent="0.3">
      <c r="A79" s="1"/>
      <c r="B79" s="86" t="s">
        <v>640</v>
      </c>
      <c r="C79" s="86" t="s">
        <v>1168</v>
      </c>
      <c r="D79" s="86" t="s">
        <v>1652</v>
      </c>
      <c r="E79" s="86" t="s">
        <v>1646</v>
      </c>
      <c r="F79" s="86" t="s">
        <v>1589</v>
      </c>
      <c r="G79" s="148">
        <v>17057.87</v>
      </c>
    </row>
    <row r="80" spans="1:7" x14ac:dyDescent="0.3">
      <c r="A80" s="1"/>
      <c r="B80" s="86" t="s">
        <v>640</v>
      </c>
      <c r="C80" s="86" t="s">
        <v>1169</v>
      </c>
      <c r="D80" s="86" t="s">
        <v>1319</v>
      </c>
      <c r="E80" s="86" t="s">
        <v>1646</v>
      </c>
      <c r="F80" s="86" t="s">
        <v>1589</v>
      </c>
      <c r="G80" s="148">
        <v>12624.26</v>
      </c>
    </row>
    <row r="81" spans="1:7" x14ac:dyDescent="0.3">
      <c r="A81" s="1"/>
      <c r="B81" s="86" t="s">
        <v>640</v>
      </c>
      <c r="C81" s="86" t="s">
        <v>1169</v>
      </c>
      <c r="D81" s="86" t="s">
        <v>411</v>
      </c>
      <c r="E81" s="86" t="s">
        <v>1646</v>
      </c>
      <c r="F81" s="86" t="s">
        <v>1589</v>
      </c>
      <c r="G81" s="148">
        <v>0</v>
      </c>
    </row>
    <row r="82" spans="1:7" ht="26.4" x14ac:dyDescent="0.3">
      <c r="A82" s="1"/>
      <c r="B82" s="86" t="s">
        <v>616</v>
      </c>
      <c r="C82" s="86" t="s">
        <v>1170</v>
      </c>
      <c r="D82" s="86" t="s">
        <v>694</v>
      </c>
      <c r="E82" s="86" t="s">
        <v>1588</v>
      </c>
      <c r="F82" s="86" t="s">
        <v>1589</v>
      </c>
      <c r="G82" s="148">
        <v>0</v>
      </c>
    </row>
    <row r="83" spans="1:7" ht="26.4" x14ac:dyDescent="0.3">
      <c r="A83" s="1"/>
      <c r="B83" s="86" t="s">
        <v>616</v>
      </c>
      <c r="C83" s="86" t="s">
        <v>1170</v>
      </c>
      <c r="D83" s="86" t="s">
        <v>695</v>
      </c>
      <c r="E83" s="86" t="s">
        <v>1588</v>
      </c>
      <c r="F83" s="86" t="s">
        <v>1589</v>
      </c>
      <c r="G83" s="148">
        <v>0</v>
      </c>
    </row>
    <row r="84" spans="1:7" x14ac:dyDescent="0.3">
      <c r="A84" s="1"/>
      <c r="B84" s="86" t="s">
        <v>140</v>
      </c>
      <c r="C84" s="86" t="s">
        <v>141</v>
      </c>
      <c r="D84" s="86" t="s">
        <v>1653</v>
      </c>
      <c r="E84" s="86" t="s">
        <v>1588</v>
      </c>
      <c r="F84" s="86" t="s">
        <v>1589</v>
      </c>
      <c r="G84" s="148">
        <v>0</v>
      </c>
    </row>
    <row r="85" spans="1:7" x14ac:dyDescent="0.3">
      <c r="A85" s="1"/>
      <c r="B85" s="86" t="s">
        <v>140</v>
      </c>
      <c r="C85" s="86" t="s">
        <v>141</v>
      </c>
      <c r="D85" s="86" t="s">
        <v>1654</v>
      </c>
      <c r="E85" s="86" t="s">
        <v>1588</v>
      </c>
      <c r="F85" s="86" t="s">
        <v>1589</v>
      </c>
      <c r="G85" s="148">
        <v>0</v>
      </c>
    </row>
    <row r="86" spans="1:7" x14ac:dyDescent="0.3">
      <c r="A86" s="1"/>
      <c r="B86" s="86" t="s">
        <v>140</v>
      </c>
      <c r="C86" s="86" t="s">
        <v>141</v>
      </c>
      <c r="D86" s="86" t="s">
        <v>1655</v>
      </c>
      <c r="E86" s="86" t="s">
        <v>1588</v>
      </c>
      <c r="F86" s="86" t="s">
        <v>1589</v>
      </c>
      <c r="G86" s="148">
        <v>0</v>
      </c>
    </row>
    <row r="87" spans="1:7" x14ac:dyDescent="0.3">
      <c r="A87" s="1"/>
      <c r="B87" s="86" t="s">
        <v>140</v>
      </c>
      <c r="C87" s="86" t="s">
        <v>141</v>
      </c>
      <c r="D87" s="86" t="s">
        <v>1656</v>
      </c>
      <c r="E87" s="86" t="s">
        <v>1588</v>
      </c>
      <c r="F87" s="86" t="s">
        <v>1589</v>
      </c>
      <c r="G87" s="148">
        <v>0</v>
      </c>
    </row>
    <row r="88" spans="1:7" x14ac:dyDescent="0.3">
      <c r="A88" s="1"/>
      <c r="B88" s="86" t="s">
        <v>656</v>
      </c>
      <c r="C88" s="86" t="s">
        <v>1059</v>
      </c>
      <c r="D88" s="86" t="s">
        <v>1657</v>
      </c>
      <c r="E88" s="86" t="s">
        <v>1588</v>
      </c>
      <c r="F88" s="86" t="s">
        <v>1589</v>
      </c>
      <c r="G88" s="148">
        <v>0</v>
      </c>
    </row>
    <row r="89" spans="1:7" x14ac:dyDescent="0.3">
      <c r="A89" s="1"/>
      <c r="B89" s="86" t="s">
        <v>656</v>
      </c>
      <c r="C89" s="86" t="s">
        <v>1059</v>
      </c>
      <c r="D89" s="86" t="s">
        <v>1657</v>
      </c>
      <c r="E89" s="86" t="s">
        <v>1612</v>
      </c>
      <c r="F89" s="86" t="s">
        <v>1589</v>
      </c>
      <c r="G89" s="148">
        <v>203601.897</v>
      </c>
    </row>
    <row r="90" spans="1:7" x14ac:dyDescent="0.3">
      <c r="A90" s="1"/>
      <c r="B90" s="86" t="s">
        <v>508</v>
      </c>
      <c r="C90" s="86" t="s">
        <v>1175</v>
      </c>
      <c r="D90" s="86" t="s">
        <v>1176</v>
      </c>
      <c r="E90" s="86" t="s">
        <v>1588</v>
      </c>
      <c r="F90" s="86" t="s">
        <v>1589</v>
      </c>
      <c r="G90" s="148">
        <v>0</v>
      </c>
    </row>
    <row r="91" spans="1:7" x14ac:dyDescent="0.3">
      <c r="A91" s="1"/>
      <c r="B91" s="86" t="s">
        <v>508</v>
      </c>
      <c r="C91" s="86" t="s">
        <v>1175</v>
      </c>
      <c r="D91" s="86" t="s">
        <v>1658</v>
      </c>
      <c r="E91" s="86" t="s">
        <v>1588</v>
      </c>
      <c r="F91" s="86" t="s">
        <v>1589</v>
      </c>
      <c r="G91" s="148">
        <v>0</v>
      </c>
    </row>
    <row r="92" spans="1:7" x14ac:dyDescent="0.3">
      <c r="A92" s="1"/>
      <c r="B92" s="86" t="s">
        <v>508</v>
      </c>
      <c r="C92" s="86" t="s">
        <v>1175</v>
      </c>
      <c r="D92" s="86" t="s">
        <v>1658</v>
      </c>
      <c r="E92" s="86" t="s">
        <v>1591</v>
      </c>
      <c r="F92" s="86" t="s">
        <v>1589</v>
      </c>
      <c r="G92" s="148">
        <v>0</v>
      </c>
    </row>
    <row r="93" spans="1:7" x14ac:dyDescent="0.3">
      <c r="A93" s="1"/>
      <c r="B93" s="86" t="s">
        <v>508</v>
      </c>
      <c r="C93" s="86" t="s">
        <v>1175</v>
      </c>
      <c r="D93" s="86" t="s">
        <v>1659</v>
      </c>
      <c r="E93" s="86" t="s">
        <v>1588</v>
      </c>
      <c r="F93" s="86" t="s">
        <v>1589</v>
      </c>
      <c r="G93" s="148">
        <v>0</v>
      </c>
    </row>
    <row r="94" spans="1:7" x14ac:dyDescent="0.3">
      <c r="A94" s="1"/>
      <c r="B94" s="86" t="s">
        <v>508</v>
      </c>
      <c r="C94" s="86" t="s">
        <v>1175</v>
      </c>
      <c r="D94" s="86" t="s">
        <v>1659</v>
      </c>
      <c r="E94" s="86" t="s">
        <v>1591</v>
      </c>
      <c r="F94" s="86" t="s">
        <v>1589</v>
      </c>
      <c r="G94" s="148">
        <v>0</v>
      </c>
    </row>
    <row r="95" spans="1:7" x14ac:dyDescent="0.3">
      <c r="A95" s="1"/>
      <c r="B95" s="86" t="s">
        <v>508</v>
      </c>
      <c r="C95" s="86" t="s">
        <v>1175</v>
      </c>
      <c r="D95" s="86" t="s">
        <v>1660</v>
      </c>
      <c r="E95" s="86" t="s">
        <v>1588</v>
      </c>
      <c r="F95" s="86" t="s">
        <v>1589</v>
      </c>
      <c r="G95" s="148">
        <v>0</v>
      </c>
    </row>
    <row r="96" spans="1:7" x14ac:dyDescent="0.3">
      <c r="A96" s="1"/>
      <c r="B96" s="86" t="s">
        <v>508</v>
      </c>
      <c r="C96" s="86" t="s">
        <v>1175</v>
      </c>
      <c r="D96" s="86" t="s">
        <v>1660</v>
      </c>
      <c r="E96" s="86" t="s">
        <v>1591</v>
      </c>
      <c r="F96" s="86" t="s">
        <v>1589</v>
      </c>
      <c r="G96" s="148">
        <v>0</v>
      </c>
    </row>
    <row r="97" spans="1:7" x14ac:dyDescent="0.3">
      <c r="A97" s="1"/>
      <c r="B97" s="86" t="s">
        <v>148</v>
      </c>
      <c r="C97" s="86" t="s">
        <v>1180</v>
      </c>
      <c r="D97" s="86" t="s">
        <v>743</v>
      </c>
      <c r="E97" s="86" t="s">
        <v>1612</v>
      </c>
      <c r="F97" s="86" t="s">
        <v>1589</v>
      </c>
      <c r="G97" s="148">
        <v>0</v>
      </c>
    </row>
    <row r="98" spans="1:7" x14ac:dyDescent="0.3">
      <c r="A98" s="1"/>
      <c r="B98" s="86" t="s">
        <v>152</v>
      </c>
      <c r="C98" s="86" t="s">
        <v>1181</v>
      </c>
      <c r="D98" s="86" t="s">
        <v>1661</v>
      </c>
      <c r="E98" s="86" t="s">
        <v>1612</v>
      </c>
      <c r="F98" s="86" t="s">
        <v>1589</v>
      </c>
      <c r="G98" s="148">
        <v>0</v>
      </c>
    </row>
    <row r="99" spans="1:7" x14ac:dyDescent="0.3">
      <c r="A99" s="1"/>
      <c r="B99" s="86" t="s">
        <v>152</v>
      </c>
      <c r="C99" s="86" t="s">
        <v>1181</v>
      </c>
      <c r="D99" s="86" t="s">
        <v>1662</v>
      </c>
      <c r="E99" s="86" t="s">
        <v>1612</v>
      </c>
      <c r="F99" s="86" t="s">
        <v>1589</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603</v>
      </c>
      <c r="C6" s="202" t="s">
        <v>1663</v>
      </c>
      <c r="D6" s="202"/>
      <c r="E6" s="202"/>
      <c r="F6" s="202"/>
      <c r="G6" s="202"/>
      <c r="H6" s="202"/>
      <c r="I6" s="202"/>
      <c r="J6" s="202"/>
      <c r="K6" s="202"/>
      <c r="L6" s="202"/>
      <c r="M6" s="202"/>
      <c r="N6" s="202"/>
      <c r="O6" s="202"/>
      <c r="P6" s="202"/>
      <c r="Q6" s="202"/>
    </row>
    <row r="7" spans="1:17" ht="40.049999999999997" customHeight="1" x14ac:dyDescent="0.3">
      <c r="A7" s="1"/>
      <c r="B7" s="202"/>
      <c r="C7" s="3" t="s">
        <v>266</v>
      </c>
      <c r="D7" s="3" t="s">
        <v>81</v>
      </c>
      <c r="E7" s="3" t="s">
        <v>88</v>
      </c>
      <c r="F7" s="3" t="s">
        <v>88</v>
      </c>
      <c r="G7" s="3" t="s">
        <v>102</v>
      </c>
      <c r="H7" s="3" t="s">
        <v>655</v>
      </c>
      <c r="I7" s="3" t="s">
        <v>106</v>
      </c>
      <c r="J7" s="3" t="s">
        <v>106</v>
      </c>
      <c r="K7" s="3" t="s">
        <v>126</v>
      </c>
      <c r="L7" s="3" t="s">
        <v>126</v>
      </c>
      <c r="M7" s="3" t="s">
        <v>126</v>
      </c>
      <c r="N7" s="3" t="s">
        <v>126</v>
      </c>
      <c r="O7" s="3" t="s">
        <v>656</v>
      </c>
      <c r="P7" s="3" t="s">
        <v>148</v>
      </c>
      <c r="Q7" s="3" t="s">
        <v>152</v>
      </c>
    </row>
    <row r="8" spans="1:17" ht="40.049999999999997" customHeight="1" x14ac:dyDescent="0.3">
      <c r="A8" s="1"/>
      <c r="B8" s="202"/>
      <c r="C8" s="3" t="s">
        <v>25</v>
      </c>
      <c r="D8" s="3" t="s">
        <v>86</v>
      </c>
      <c r="E8" s="3" t="s">
        <v>1664</v>
      </c>
      <c r="F8" s="3" t="s">
        <v>1665</v>
      </c>
      <c r="G8" s="3" t="s">
        <v>1666</v>
      </c>
      <c r="H8" s="3" t="s">
        <v>1667</v>
      </c>
      <c r="I8" s="3" t="s">
        <v>109</v>
      </c>
      <c r="J8" s="3" t="s">
        <v>115</v>
      </c>
      <c r="K8" s="3" t="s">
        <v>1668</v>
      </c>
      <c r="L8" s="3" t="s">
        <v>1669</v>
      </c>
      <c r="M8" s="3" t="s">
        <v>128</v>
      </c>
      <c r="N8" s="3" t="s">
        <v>1670</v>
      </c>
      <c r="O8" s="3" t="s">
        <v>318</v>
      </c>
      <c r="P8" s="3" t="s">
        <v>318</v>
      </c>
      <c r="Q8" s="3" t="s">
        <v>1671</v>
      </c>
    </row>
    <row r="9" spans="1:17" x14ac:dyDescent="0.3">
      <c r="A9" s="1"/>
      <c r="B9" s="149" t="s">
        <v>171</v>
      </c>
      <c r="C9" s="147">
        <v>876.6</v>
      </c>
      <c r="D9" s="147" t="s">
        <v>1517</v>
      </c>
      <c r="E9" s="147">
        <v>91.68</v>
      </c>
      <c r="F9" s="147">
        <v>91.68</v>
      </c>
      <c r="G9" s="147">
        <v>4509.2</v>
      </c>
      <c r="H9" s="147">
        <v>518.77</v>
      </c>
      <c r="I9" s="147">
        <v>9479</v>
      </c>
      <c r="J9" s="147">
        <v>22923</v>
      </c>
      <c r="K9" s="147">
        <v>4108.4373500000002</v>
      </c>
      <c r="L9" s="147">
        <v>4422.4117299999998</v>
      </c>
      <c r="M9" s="147">
        <v>4414.9093599999997</v>
      </c>
      <c r="N9" s="147">
        <v>4423.83842</v>
      </c>
      <c r="O9" s="147">
        <v>2370</v>
      </c>
      <c r="P9" s="147">
        <v>0</v>
      </c>
      <c r="Q9" s="147">
        <v>6759.91</v>
      </c>
    </row>
    <row r="10" spans="1:17" x14ac:dyDescent="0.3">
      <c r="A10" s="1"/>
      <c r="B10" s="149" t="s">
        <v>1672</v>
      </c>
      <c r="C10" s="147">
        <v>876.9</v>
      </c>
      <c r="D10" s="147" t="s">
        <v>1517</v>
      </c>
      <c r="E10" s="147">
        <v>93.7</v>
      </c>
      <c r="F10" s="147">
        <v>93.7</v>
      </c>
      <c r="G10" s="147">
        <v>4509.2</v>
      </c>
      <c r="H10" s="147">
        <v>518.77</v>
      </c>
      <c r="I10" s="147">
        <v>9679</v>
      </c>
      <c r="J10" s="147">
        <v>23309</v>
      </c>
      <c r="K10" s="147">
        <v>4156.7253099999998</v>
      </c>
      <c r="L10" s="147">
        <v>4444.3962099999999</v>
      </c>
      <c r="M10" s="147">
        <v>4437.2924800000001</v>
      </c>
      <c r="N10" s="147">
        <v>4446.2158200000003</v>
      </c>
      <c r="O10" s="147">
        <v>2580</v>
      </c>
      <c r="P10" s="147">
        <v>0</v>
      </c>
      <c r="Q10" s="147">
        <v>6759.87</v>
      </c>
    </row>
    <row r="11" spans="1:17" x14ac:dyDescent="0.3">
      <c r="A11" s="1"/>
      <c r="B11" s="149" t="s">
        <v>1673</v>
      </c>
      <c r="C11" s="147">
        <v>863.5</v>
      </c>
      <c r="D11" s="147" t="s">
        <v>1517</v>
      </c>
      <c r="E11" s="147">
        <v>95.56</v>
      </c>
      <c r="F11" s="147">
        <v>95.56</v>
      </c>
      <c r="G11" s="147">
        <v>4502.3</v>
      </c>
      <c r="H11" s="147">
        <v>517.79</v>
      </c>
      <c r="I11" s="147">
        <v>9853</v>
      </c>
      <c r="J11" s="147">
        <v>23283</v>
      </c>
      <c r="K11" s="147">
        <v>4248.9429499999997</v>
      </c>
      <c r="L11" s="147">
        <v>4494.6472199999998</v>
      </c>
      <c r="M11" s="147">
        <v>4487.1414199999999</v>
      </c>
      <c r="N11" s="147">
        <v>4496.2699899999998</v>
      </c>
      <c r="O11" s="147">
        <v>2580</v>
      </c>
      <c r="P11" s="147">
        <v>0</v>
      </c>
      <c r="Q11" s="147">
        <v>6759.76</v>
      </c>
    </row>
    <row r="12" spans="1:17" x14ac:dyDescent="0.3">
      <c r="A12" s="1"/>
      <c r="B12" s="149" t="s">
        <v>1674</v>
      </c>
      <c r="C12" s="147">
        <v>874.1</v>
      </c>
      <c r="D12" s="147" t="s">
        <v>1517</v>
      </c>
      <c r="E12" s="147">
        <v>97.3</v>
      </c>
      <c r="F12" s="147">
        <v>97.3</v>
      </c>
      <c r="G12" s="147">
        <v>4502.3</v>
      </c>
      <c r="H12" s="147">
        <v>517.79</v>
      </c>
      <c r="I12" s="147">
        <v>10027</v>
      </c>
      <c r="J12" s="147">
        <v>23403</v>
      </c>
      <c r="K12" s="147">
        <v>4263.0760200000004</v>
      </c>
      <c r="L12" s="147">
        <v>4485.2249099999999</v>
      </c>
      <c r="M12" s="147">
        <v>4477.6256599999997</v>
      </c>
      <c r="N12" s="147">
        <v>4487.2013100000004</v>
      </c>
      <c r="O12" s="147">
        <v>2580</v>
      </c>
      <c r="P12" s="147">
        <v>0</v>
      </c>
      <c r="Q12" s="147">
        <v>6759.61</v>
      </c>
    </row>
    <row r="13" spans="1:17" x14ac:dyDescent="0.3">
      <c r="A13" s="1"/>
      <c r="B13" s="149" t="s">
        <v>418</v>
      </c>
      <c r="C13" s="147">
        <v>876.1</v>
      </c>
      <c r="D13" s="147" t="s">
        <v>1517</v>
      </c>
      <c r="E13" s="147">
        <v>98.64</v>
      </c>
      <c r="F13" s="147">
        <v>98.64</v>
      </c>
      <c r="G13" s="147">
        <v>4502.3</v>
      </c>
      <c r="H13" s="147">
        <v>522.69000000000005</v>
      </c>
      <c r="I13" s="147">
        <v>10183</v>
      </c>
      <c r="J13" s="147">
        <v>23297</v>
      </c>
      <c r="K13" s="147">
        <v>4204.5417799999996</v>
      </c>
      <c r="L13" s="147">
        <v>4453.2295199999999</v>
      </c>
      <c r="M13" s="147">
        <v>4446.1593599999997</v>
      </c>
      <c r="N13" s="147">
        <v>4455.1666299999997</v>
      </c>
      <c r="O13" s="147">
        <v>2580</v>
      </c>
      <c r="P13" s="147">
        <v>0</v>
      </c>
      <c r="Q13" s="147">
        <v>6759.56</v>
      </c>
    </row>
    <row r="14" spans="1:17" x14ac:dyDescent="0.3">
      <c r="A14" s="1"/>
      <c r="B14" s="149" t="s">
        <v>422</v>
      </c>
      <c r="C14" s="147">
        <v>870.7</v>
      </c>
      <c r="D14" s="147" t="s">
        <v>1517</v>
      </c>
      <c r="E14" s="147">
        <v>99.45</v>
      </c>
      <c r="F14" s="147">
        <v>99.45</v>
      </c>
      <c r="G14" s="147">
        <v>4502.3</v>
      </c>
      <c r="H14" s="147">
        <v>512.89</v>
      </c>
      <c r="I14" s="147">
        <v>10223</v>
      </c>
      <c r="J14" s="147">
        <v>23191</v>
      </c>
      <c r="K14" s="147">
        <v>4141.8853799999997</v>
      </c>
      <c r="L14" s="147">
        <v>4416.7194399999998</v>
      </c>
      <c r="M14" s="147">
        <v>4409.7190899999996</v>
      </c>
      <c r="N14" s="147">
        <v>4418.5386699999999</v>
      </c>
      <c r="O14" s="147">
        <v>2570</v>
      </c>
      <c r="P14" s="147">
        <v>0</v>
      </c>
      <c r="Q14" s="147">
        <v>6759.3</v>
      </c>
    </row>
    <row r="15" spans="1:17" x14ac:dyDescent="0.3">
      <c r="A15" s="1"/>
      <c r="B15" s="149" t="s">
        <v>234</v>
      </c>
      <c r="C15" s="147">
        <v>870.8</v>
      </c>
      <c r="D15" s="147" t="s">
        <v>1517</v>
      </c>
      <c r="E15" s="147">
        <v>98.74</v>
      </c>
      <c r="F15" s="147">
        <v>98.74</v>
      </c>
      <c r="G15" s="147">
        <v>4507.1000000000004</v>
      </c>
      <c r="H15" s="147">
        <v>516.80999999999995</v>
      </c>
      <c r="I15" s="147">
        <v>10216</v>
      </c>
      <c r="J15" s="147">
        <v>22724</v>
      </c>
      <c r="K15" s="147">
        <v>4011.9796799999999</v>
      </c>
      <c r="L15" s="147">
        <v>4338.39912</v>
      </c>
      <c r="M15" s="147">
        <v>4331.3232399999997</v>
      </c>
      <c r="N15" s="147">
        <v>4339.8651099999997</v>
      </c>
      <c r="O15" s="147">
        <v>2570</v>
      </c>
      <c r="P15" s="147">
        <v>0</v>
      </c>
      <c r="Q15" s="147">
        <v>6759.16</v>
      </c>
    </row>
    <row r="16" spans="1:17" x14ac:dyDescent="0.3">
      <c r="A16" s="1"/>
      <c r="B16" s="149" t="s">
        <v>1675</v>
      </c>
      <c r="C16" s="147">
        <v>872.7</v>
      </c>
      <c r="D16" s="147">
        <v>2952.71</v>
      </c>
      <c r="E16" s="147">
        <v>97.32</v>
      </c>
      <c r="F16" s="147">
        <v>97.32</v>
      </c>
      <c r="G16" s="147">
        <v>4502.8999999999996</v>
      </c>
      <c r="H16" s="147">
        <v>518.77</v>
      </c>
      <c r="I16" s="147">
        <v>10114</v>
      </c>
      <c r="J16" s="147">
        <v>22729</v>
      </c>
      <c r="K16" s="147">
        <v>3900.6828300000002</v>
      </c>
      <c r="L16" s="147">
        <v>4264.5935099999997</v>
      </c>
      <c r="M16" s="147">
        <v>4257.3608400000003</v>
      </c>
      <c r="N16" s="147">
        <v>4265.7844500000001</v>
      </c>
      <c r="O16" s="147">
        <v>2570</v>
      </c>
      <c r="P16" s="147">
        <v>0</v>
      </c>
      <c r="Q16" s="147">
        <v>6759.12</v>
      </c>
    </row>
    <row r="17" spans="1:17" x14ac:dyDescent="0.3">
      <c r="A17" s="1"/>
      <c r="B17" s="149" t="s">
        <v>227</v>
      </c>
      <c r="C17" s="147">
        <v>872.1</v>
      </c>
      <c r="D17" s="147" t="s">
        <v>1517</v>
      </c>
      <c r="E17" s="147">
        <v>96.33</v>
      </c>
      <c r="F17" s="147">
        <v>96.33</v>
      </c>
      <c r="G17" s="147">
        <v>4500.5</v>
      </c>
      <c r="H17" s="147">
        <v>516.80999999999995</v>
      </c>
      <c r="I17" s="147">
        <v>10011</v>
      </c>
      <c r="J17" s="147">
        <v>22717</v>
      </c>
      <c r="K17" s="147">
        <v>3886.5497599999999</v>
      </c>
      <c r="L17" s="147">
        <v>4254.1900599999999</v>
      </c>
      <c r="M17" s="147">
        <v>4247.3045300000003</v>
      </c>
      <c r="N17" s="147">
        <v>4255.7739300000003</v>
      </c>
      <c r="O17" s="147">
        <v>2570</v>
      </c>
      <c r="P17" s="147">
        <v>0</v>
      </c>
      <c r="Q17" s="147">
        <v>6759.38</v>
      </c>
    </row>
    <row r="18" spans="1:17" x14ac:dyDescent="0.3">
      <c r="A18" s="1"/>
      <c r="B18" s="149" t="s">
        <v>1676</v>
      </c>
      <c r="C18" s="147">
        <v>870.9</v>
      </c>
      <c r="D18" s="147">
        <v>2968.67</v>
      </c>
      <c r="E18" s="147">
        <v>95.71</v>
      </c>
      <c r="F18" s="147">
        <v>95.71</v>
      </c>
      <c r="G18" s="147">
        <v>4500.8</v>
      </c>
      <c r="H18" s="147">
        <v>515.83000000000004</v>
      </c>
      <c r="I18" s="147">
        <v>9909</v>
      </c>
      <c r="J18" s="147">
        <v>22806</v>
      </c>
      <c r="K18" s="147">
        <v>3670.1972999999998</v>
      </c>
      <c r="L18" s="147">
        <v>4188.2362400000002</v>
      </c>
      <c r="M18" s="147">
        <v>4181.8847699999997</v>
      </c>
      <c r="N18" s="147">
        <v>4189.5843500000001</v>
      </c>
      <c r="O18" s="147">
        <v>2560</v>
      </c>
      <c r="P18" s="147">
        <v>0</v>
      </c>
      <c r="Q18" s="147">
        <v>6759.26</v>
      </c>
    </row>
    <row r="19" spans="1:17" x14ac:dyDescent="0.3">
      <c r="A19" s="1"/>
      <c r="B19" s="149" t="s">
        <v>295</v>
      </c>
      <c r="C19" s="147">
        <v>863.2</v>
      </c>
      <c r="D19" s="147">
        <v>2989.5</v>
      </c>
      <c r="E19" s="147">
        <v>94.19</v>
      </c>
      <c r="F19" s="147">
        <v>94.19</v>
      </c>
      <c r="G19" s="147">
        <v>4501.5</v>
      </c>
      <c r="H19" s="147">
        <v>514.85</v>
      </c>
      <c r="I19" s="147">
        <v>9767</v>
      </c>
      <c r="J19" s="147">
        <v>22895</v>
      </c>
      <c r="K19" s="147">
        <v>3594.35043</v>
      </c>
      <c r="L19" s="147">
        <v>4135.63004</v>
      </c>
      <c r="M19" s="147">
        <v>4131.2789899999998</v>
      </c>
      <c r="N19" s="147">
        <v>4137.6457200000004</v>
      </c>
      <c r="O19" s="147">
        <v>2560</v>
      </c>
      <c r="P19" s="147">
        <v>0</v>
      </c>
      <c r="Q19" s="147">
        <v>6759.59</v>
      </c>
    </row>
    <row r="20" spans="1:17" x14ac:dyDescent="0.3">
      <c r="A20" s="1"/>
      <c r="B20" s="149" t="s">
        <v>461</v>
      </c>
      <c r="C20" s="147">
        <v>860.4</v>
      </c>
      <c r="D20" s="147">
        <v>2989.96</v>
      </c>
      <c r="E20" s="147">
        <v>92.89</v>
      </c>
      <c r="F20" s="147">
        <v>92.89</v>
      </c>
      <c r="G20" s="147">
        <v>4503.2</v>
      </c>
      <c r="H20" s="147">
        <v>512.89</v>
      </c>
      <c r="I20" s="147">
        <v>9581</v>
      </c>
      <c r="J20" s="147">
        <v>22817</v>
      </c>
      <c r="K20" s="147">
        <v>3530.9875499999998</v>
      </c>
      <c r="L20" s="147">
        <v>4109.9159200000004</v>
      </c>
      <c r="M20" s="147">
        <v>4109.8693800000001</v>
      </c>
      <c r="N20" s="147">
        <v>4112.9127500000004</v>
      </c>
      <c r="O20" s="147">
        <v>2550</v>
      </c>
      <c r="P20" s="147">
        <v>0</v>
      </c>
      <c r="Q20" s="147">
        <v>6759.33</v>
      </c>
    </row>
    <row r="21" spans="1:17" x14ac:dyDescent="0.3">
      <c r="A21" s="1"/>
      <c r="B21" s="149" t="s">
        <v>559</v>
      </c>
      <c r="C21" s="147">
        <v>857.1</v>
      </c>
      <c r="D21" s="147">
        <v>2990.21</v>
      </c>
      <c r="E21" s="147">
        <v>91.19</v>
      </c>
      <c r="F21" s="147">
        <v>91.19</v>
      </c>
      <c r="G21" s="147">
        <v>4499.8</v>
      </c>
      <c r="H21" s="147">
        <v>511.91</v>
      </c>
      <c r="I21" s="147">
        <v>9394</v>
      </c>
      <c r="J21" s="147">
        <v>22698</v>
      </c>
      <c r="K21" s="147">
        <v>3536.5226699999998</v>
      </c>
      <c r="L21" s="147">
        <v>4116.1971999999996</v>
      </c>
      <c r="M21" s="147">
        <v>4120.2499399999997</v>
      </c>
      <c r="N21" s="147">
        <v>4120.09735</v>
      </c>
      <c r="O21" s="147">
        <v>2560</v>
      </c>
      <c r="P21" s="147">
        <v>0</v>
      </c>
      <c r="Q21" s="147">
        <v>6758.94</v>
      </c>
    </row>
    <row r="22" spans="1:17" x14ac:dyDescent="0.3">
      <c r="A22" s="1"/>
      <c r="B22" s="149" t="s">
        <v>1677</v>
      </c>
      <c r="C22" s="147">
        <v>856.2</v>
      </c>
      <c r="D22" s="147">
        <v>2988.34</v>
      </c>
      <c r="E22" s="147">
        <v>90.34</v>
      </c>
      <c r="F22" s="147">
        <v>90.34</v>
      </c>
      <c r="G22" s="147">
        <v>4497.8999999999996</v>
      </c>
      <c r="H22" s="147">
        <v>511.91</v>
      </c>
      <c r="I22" s="147">
        <v>9327</v>
      </c>
      <c r="J22" s="147">
        <v>22732</v>
      </c>
      <c r="K22" s="147">
        <v>3622.85194</v>
      </c>
      <c r="L22" s="147">
        <v>4142.6963800000003</v>
      </c>
      <c r="M22" s="147">
        <v>4147.4990799999996</v>
      </c>
      <c r="N22" s="147">
        <v>4146.5965299999998</v>
      </c>
      <c r="O22" s="147">
        <v>2560</v>
      </c>
      <c r="P22" s="147">
        <v>0</v>
      </c>
      <c r="Q22" s="147">
        <v>6758.57</v>
      </c>
    </row>
    <row r="23" spans="1:17" x14ac:dyDescent="0.3">
      <c r="A23" s="1"/>
      <c r="B23" s="149" t="s">
        <v>334</v>
      </c>
      <c r="C23" s="147">
        <v>855.2</v>
      </c>
      <c r="D23" s="147">
        <v>2989.5</v>
      </c>
      <c r="E23" s="147">
        <v>90.22</v>
      </c>
      <c r="F23" s="147">
        <v>90.22</v>
      </c>
      <c r="G23" s="147">
        <v>4500.8</v>
      </c>
      <c r="H23" s="147">
        <v>511.91</v>
      </c>
      <c r="I23" s="147">
        <v>9287</v>
      </c>
      <c r="J23" s="147">
        <v>22826</v>
      </c>
      <c r="K23" s="147">
        <v>3827.0732899999998</v>
      </c>
      <c r="L23" s="147">
        <v>4221.4092300000002</v>
      </c>
      <c r="M23" s="147">
        <v>4225.7865899999997</v>
      </c>
      <c r="N23" s="147">
        <v>4225.3879500000003</v>
      </c>
      <c r="O23" s="147">
        <v>2570</v>
      </c>
      <c r="P23" s="147">
        <v>0</v>
      </c>
      <c r="Q23" s="147">
        <v>6758.14</v>
      </c>
    </row>
    <row r="24" spans="1:17" x14ac:dyDescent="0.3">
      <c r="A24" s="1"/>
      <c r="B24" s="149" t="s">
        <v>1678</v>
      </c>
      <c r="C24" s="147">
        <v>858.2</v>
      </c>
      <c r="D24" s="147">
        <v>2988.34</v>
      </c>
      <c r="E24" s="147">
        <v>89.96</v>
      </c>
      <c r="F24" s="147">
        <v>89.96</v>
      </c>
      <c r="G24" s="147">
        <v>4500</v>
      </c>
      <c r="H24" s="147">
        <v>514.85</v>
      </c>
      <c r="I24" s="147">
        <v>9249</v>
      </c>
      <c r="J24" s="147">
        <v>22844</v>
      </c>
      <c r="K24" s="147">
        <v>3723.66714</v>
      </c>
      <c r="L24" s="147">
        <v>4212.9688299999998</v>
      </c>
      <c r="M24" s="147">
        <v>4217.0280499999999</v>
      </c>
      <c r="N24" s="147">
        <v>4217.2615100000003</v>
      </c>
      <c r="O24" s="147">
        <v>2570</v>
      </c>
      <c r="P24" s="147">
        <v>0</v>
      </c>
      <c r="Q24" s="147">
        <v>6760.75</v>
      </c>
    </row>
    <row r="25" spans="1:17" x14ac:dyDescent="0.3">
      <c r="A25" s="1"/>
      <c r="B25" s="149" t="s">
        <v>228</v>
      </c>
      <c r="C25" s="147">
        <v>861.7</v>
      </c>
      <c r="D25" s="147">
        <v>2987.19</v>
      </c>
      <c r="E25" s="147">
        <v>89.69</v>
      </c>
      <c r="F25" s="147">
        <v>89.69</v>
      </c>
      <c r="G25" s="147">
        <v>4501.6000000000004</v>
      </c>
      <c r="H25" s="147">
        <v>513.87</v>
      </c>
      <c r="I25" s="147">
        <v>9212</v>
      </c>
      <c r="J25" s="147">
        <v>22725</v>
      </c>
      <c r="K25" s="147">
        <v>3764.8883799999999</v>
      </c>
      <c r="L25" s="147">
        <v>4229.65355</v>
      </c>
      <c r="M25" s="147">
        <v>4231.95</v>
      </c>
      <c r="N25" s="147">
        <v>4233.1611599999997</v>
      </c>
      <c r="O25" s="147">
        <v>2750</v>
      </c>
      <c r="P25" s="147">
        <v>0</v>
      </c>
      <c r="Q25" s="147">
        <v>6758.82</v>
      </c>
    </row>
    <row r="26" spans="1:17" x14ac:dyDescent="0.3">
      <c r="A26" s="1"/>
      <c r="B26" s="149" t="s">
        <v>419</v>
      </c>
      <c r="C26" s="147">
        <v>797.4</v>
      </c>
      <c r="D26" s="147">
        <v>2987.89</v>
      </c>
      <c r="E26" s="147">
        <v>88.29</v>
      </c>
      <c r="F26" s="147">
        <v>88.29</v>
      </c>
      <c r="G26" s="147">
        <v>4500.8999999999996</v>
      </c>
      <c r="H26" s="147">
        <v>514.85</v>
      </c>
      <c r="I26" s="147">
        <v>9156</v>
      </c>
      <c r="J26" s="147">
        <v>22924</v>
      </c>
      <c r="K26" s="147">
        <v>3756.9973</v>
      </c>
      <c r="L26" s="147">
        <v>4221.9982099999997</v>
      </c>
      <c r="M26" s="147">
        <v>4220.0553900000004</v>
      </c>
      <c r="N26" s="147">
        <v>4224.4457199999997</v>
      </c>
      <c r="O26" s="147">
        <v>2570</v>
      </c>
      <c r="P26" s="147">
        <v>0</v>
      </c>
      <c r="Q26" s="147">
        <v>6756.48</v>
      </c>
    </row>
    <row r="27" spans="1:17" x14ac:dyDescent="0.3">
      <c r="A27" s="1"/>
      <c r="B27" s="149" t="s">
        <v>493</v>
      </c>
      <c r="C27" s="147">
        <v>793.1</v>
      </c>
      <c r="D27" s="147">
        <v>2986.03</v>
      </c>
      <c r="E27" s="147">
        <v>86.77</v>
      </c>
      <c r="F27" s="147">
        <v>86.77</v>
      </c>
      <c r="G27" s="147">
        <v>4498.3</v>
      </c>
      <c r="H27" s="147">
        <v>514.85</v>
      </c>
      <c r="I27" s="147">
        <v>9045</v>
      </c>
      <c r="J27" s="147">
        <v>22782</v>
      </c>
      <c r="K27" s="147">
        <v>3762.6506800000002</v>
      </c>
      <c r="L27" s="147">
        <v>4226.3168299999998</v>
      </c>
      <c r="M27" s="147">
        <v>4220.8122300000005</v>
      </c>
      <c r="N27" s="147">
        <v>4227.6256599999997</v>
      </c>
      <c r="O27" s="147">
        <v>2570</v>
      </c>
      <c r="P27" s="147">
        <v>0</v>
      </c>
      <c r="Q27" s="147">
        <v>6757.55</v>
      </c>
    </row>
    <row r="28" spans="1:17" x14ac:dyDescent="0.3">
      <c r="A28" s="1"/>
      <c r="B28" s="149" t="s">
        <v>1679</v>
      </c>
      <c r="C28" s="147">
        <v>794.9</v>
      </c>
      <c r="D28" s="147">
        <v>2985.33</v>
      </c>
      <c r="E28" s="147">
        <v>85.05</v>
      </c>
      <c r="F28" s="147">
        <v>85.05</v>
      </c>
      <c r="G28" s="147">
        <v>4498.3</v>
      </c>
      <c r="H28" s="147">
        <v>514.85</v>
      </c>
      <c r="I28" s="147">
        <v>8935</v>
      </c>
      <c r="J28" s="147">
        <v>22738</v>
      </c>
      <c r="K28" s="147">
        <v>3740.62653</v>
      </c>
      <c r="L28" s="147">
        <v>4223.7647999999999</v>
      </c>
      <c r="M28" s="147">
        <v>4217.4606299999996</v>
      </c>
      <c r="N28" s="147">
        <v>4225.0343300000004</v>
      </c>
      <c r="O28" s="147">
        <v>2570</v>
      </c>
      <c r="P28" s="147">
        <v>0</v>
      </c>
      <c r="Q28" s="147">
        <v>6757.57</v>
      </c>
    </row>
    <row r="29" spans="1:17" x14ac:dyDescent="0.3">
      <c r="A29" s="1"/>
      <c r="B29" s="149" t="s">
        <v>1680</v>
      </c>
      <c r="C29" s="147">
        <v>794.7</v>
      </c>
      <c r="D29" s="147">
        <v>2986.03</v>
      </c>
      <c r="E29" s="147">
        <v>83.34</v>
      </c>
      <c r="F29" s="147">
        <v>83.34</v>
      </c>
      <c r="G29" s="147">
        <v>4498.3</v>
      </c>
      <c r="H29" s="147">
        <v>512.89</v>
      </c>
      <c r="I29" s="147">
        <v>8824</v>
      </c>
      <c r="J29" s="147">
        <v>22736</v>
      </c>
      <c r="K29" s="147">
        <v>3720.9583299999999</v>
      </c>
      <c r="L29" s="147">
        <v>4212.1837599999999</v>
      </c>
      <c r="M29" s="147">
        <v>4205.4576900000002</v>
      </c>
      <c r="N29" s="147">
        <v>4213.6104599999999</v>
      </c>
      <c r="O29" s="147">
        <v>2560</v>
      </c>
      <c r="P29" s="147">
        <v>0</v>
      </c>
      <c r="Q29" s="147">
        <v>6757.65</v>
      </c>
    </row>
    <row r="30" spans="1:17" x14ac:dyDescent="0.3">
      <c r="A30" s="1"/>
      <c r="B30" s="149" t="s">
        <v>1681</v>
      </c>
      <c r="C30" s="147">
        <v>811.6</v>
      </c>
      <c r="D30" s="147">
        <v>2986.48</v>
      </c>
      <c r="E30" s="147">
        <v>81.94</v>
      </c>
      <c r="F30" s="147">
        <v>81.94</v>
      </c>
      <c r="G30" s="147">
        <v>4498.3</v>
      </c>
      <c r="H30" s="147">
        <v>516.80999999999995</v>
      </c>
      <c r="I30" s="147">
        <v>8714</v>
      </c>
      <c r="J30" s="147">
        <v>22759</v>
      </c>
      <c r="K30" s="147">
        <v>3690.6902300000002</v>
      </c>
      <c r="L30" s="147">
        <v>4198.2471500000001</v>
      </c>
      <c r="M30" s="147">
        <v>4191.6168200000002</v>
      </c>
      <c r="N30" s="147">
        <v>4199.5952600000001</v>
      </c>
      <c r="O30" s="147">
        <v>2560</v>
      </c>
      <c r="P30" s="147">
        <v>0</v>
      </c>
      <c r="Q30" s="147">
        <v>6757.57</v>
      </c>
    </row>
    <row r="31" spans="1:17" x14ac:dyDescent="0.3">
      <c r="A31" s="1"/>
      <c r="B31" s="149" t="s">
        <v>1682</v>
      </c>
      <c r="C31" s="147">
        <v>870.9</v>
      </c>
      <c r="D31" s="147">
        <v>2985.58</v>
      </c>
      <c r="E31" s="147">
        <v>81.569999999999993</v>
      </c>
      <c r="F31" s="147">
        <v>81.569999999999993</v>
      </c>
      <c r="G31" s="147">
        <v>4498.3</v>
      </c>
      <c r="H31" s="147">
        <v>515.83000000000004</v>
      </c>
      <c r="I31" s="147">
        <v>8661</v>
      </c>
      <c r="J31" s="147">
        <v>22881</v>
      </c>
      <c r="K31" s="147">
        <v>3730.616</v>
      </c>
      <c r="L31" s="147">
        <v>4230.2425400000002</v>
      </c>
      <c r="M31" s="147">
        <v>4223.4077500000003</v>
      </c>
      <c r="N31" s="147">
        <v>4231.1588300000003</v>
      </c>
      <c r="O31" s="147">
        <v>2570</v>
      </c>
      <c r="P31" s="147">
        <v>0</v>
      </c>
      <c r="Q31" s="147">
        <v>6757.47</v>
      </c>
    </row>
    <row r="32" spans="1:17" x14ac:dyDescent="0.3">
      <c r="A32" s="1"/>
      <c r="B32" s="149" t="s">
        <v>552</v>
      </c>
      <c r="C32" s="147">
        <v>871</v>
      </c>
      <c r="D32" s="147">
        <v>2987.19</v>
      </c>
      <c r="E32" s="147">
        <v>81.95</v>
      </c>
      <c r="F32" s="147">
        <v>81.95</v>
      </c>
      <c r="G32" s="147">
        <v>4498.3</v>
      </c>
      <c r="H32" s="147">
        <v>512.89</v>
      </c>
      <c r="I32" s="147">
        <v>8762</v>
      </c>
      <c r="J32" s="147">
        <v>22861</v>
      </c>
      <c r="K32" s="147">
        <v>3831.9023099999999</v>
      </c>
      <c r="L32" s="147">
        <v>4287.9520400000001</v>
      </c>
      <c r="M32" s="147">
        <v>4280.7174699999996</v>
      </c>
      <c r="N32" s="147">
        <v>4289.1040800000001</v>
      </c>
      <c r="O32" s="147">
        <v>2570</v>
      </c>
      <c r="P32" s="147">
        <v>0</v>
      </c>
      <c r="Q32" s="147">
        <v>6757.42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2" t="s">
        <v>603</v>
      </c>
      <c r="C6" s="202" t="s">
        <v>1683</v>
      </c>
      <c r="D6" s="202"/>
      <c r="E6" s="202"/>
      <c r="F6" s="202"/>
      <c r="G6" s="202"/>
      <c r="H6" s="202"/>
      <c r="I6" s="202"/>
      <c r="J6" s="202"/>
      <c r="K6" s="202"/>
      <c r="L6" s="202"/>
      <c r="M6" s="202"/>
      <c r="N6" s="202"/>
      <c r="O6" s="202"/>
      <c r="P6" s="202"/>
      <c r="Q6" s="202"/>
      <c r="R6" s="202"/>
    </row>
    <row r="7" spans="1:18" ht="40.049999999999997" customHeight="1" x14ac:dyDescent="0.3">
      <c r="A7" s="1"/>
      <c r="B7" s="202"/>
      <c r="C7" s="3" t="s">
        <v>266</v>
      </c>
      <c r="D7" s="3" t="s">
        <v>81</v>
      </c>
      <c r="E7" s="3" t="s">
        <v>81</v>
      </c>
      <c r="F7" s="3" t="s">
        <v>88</v>
      </c>
      <c r="G7" s="3" t="s">
        <v>88</v>
      </c>
      <c r="H7" s="3" t="s">
        <v>88</v>
      </c>
      <c r="I7" s="3" t="s">
        <v>88</v>
      </c>
      <c r="J7" s="3" t="s">
        <v>102</v>
      </c>
      <c r="K7" s="3" t="s">
        <v>655</v>
      </c>
      <c r="L7" s="3" t="s">
        <v>106</v>
      </c>
      <c r="M7" s="3" t="s">
        <v>106</v>
      </c>
      <c r="N7" s="3" t="s">
        <v>126</v>
      </c>
      <c r="O7" s="3" t="s">
        <v>126</v>
      </c>
      <c r="P7" s="3" t="s">
        <v>656</v>
      </c>
      <c r="Q7" s="3" t="s">
        <v>148</v>
      </c>
      <c r="R7" s="3" t="s">
        <v>152</v>
      </c>
    </row>
    <row r="8" spans="1:18" ht="40.049999999999997" customHeight="1" x14ac:dyDescent="0.3">
      <c r="A8" s="1"/>
      <c r="B8" s="202"/>
      <c r="C8" s="3" t="s">
        <v>1106</v>
      </c>
      <c r="D8" s="3" t="s">
        <v>1112</v>
      </c>
      <c r="E8" s="3" t="s">
        <v>1113</v>
      </c>
      <c r="F8" s="3" t="s">
        <v>97</v>
      </c>
      <c r="G8" s="3" t="s">
        <v>100</v>
      </c>
      <c r="H8" s="3" t="s">
        <v>1592</v>
      </c>
      <c r="I8" s="3" t="s">
        <v>1132</v>
      </c>
      <c r="J8" s="3" t="s">
        <v>103</v>
      </c>
      <c r="K8" s="3" t="s">
        <v>1137</v>
      </c>
      <c r="L8" s="3" t="s">
        <v>109</v>
      </c>
      <c r="M8" s="3" t="s">
        <v>115</v>
      </c>
      <c r="N8" s="3" t="s">
        <v>1158</v>
      </c>
      <c r="O8" s="3" t="s">
        <v>133</v>
      </c>
      <c r="P8" s="3" t="s">
        <v>1059</v>
      </c>
      <c r="Q8" s="3" t="s">
        <v>1180</v>
      </c>
      <c r="R8" s="3" t="s">
        <v>1181</v>
      </c>
    </row>
    <row r="9" spans="1:18" x14ac:dyDescent="0.3">
      <c r="A9" s="1"/>
      <c r="B9" s="149" t="s">
        <v>171</v>
      </c>
      <c r="C9" s="147">
        <v>16</v>
      </c>
      <c r="D9" s="147">
        <v>21.77</v>
      </c>
      <c r="E9" s="147">
        <v>21.77</v>
      </c>
      <c r="F9" s="147">
        <v>19</v>
      </c>
      <c r="G9" s="147">
        <v>19</v>
      </c>
      <c r="H9" s="147">
        <v>21.32</v>
      </c>
      <c r="I9" s="147">
        <v>21.32</v>
      </c>
      <c r="J9" s="147">
        <v>17.2</v>
      </c>
      <c r="K9" s="147">
        <v>31.47</v>
      </c>
      <c r="L9" s="147">
        <v>17.600000000000001</v>
      </c>
      <c r="M9" s="147">
        <v>20.100000000000001</v>
      </c>
      <c r="N9" s="147">
        <v>23.84</v>
      </c>
      <c r="O9" s="147">
        <v>16.875</v>
      </c>
      <c r="P9" s="147">
        <v>17.5</v>
      </c>
      <c r="Q9" s="147">
        <v>0</v>
      </c>
      <c r="R9" s="147">
        <v>25.49</v>
      </c>
    </row>
    <row r="10" spans="1:18" x14ac:dyDescent="0.3">
      <c r="A10" s="1"/>
      <c r="B10" s="149" t="s">
        <v>1672</v>
      </c>
      <c r="C10" s="147">
        <v>16</v>
      </c>
      <c r="D10" s="147">
        <v>21.32</v>
      </c>
      <c r="E10" s="147">
        <v>21.32</v>
      </c>
      <c r="F10" s="147">
        <v>19</v>
      </c>
      <c r="G10" s="147">
        <v>19</v>
      </c>
      <c r="H10" s="147">
        <v>21.22</v>
      </c>
      <c r="I10" s="147">
        <v>21.22</v>
      </c>
      <c r="J10" s="147">
        <v>17.2</v>
      </c>
      <c r="K10" s="147">
        <v>31</v>
      </c>
      <c r="L10" s="147">
        <v>17.399999999999999</v>
      </c>
      <c r="M10" s="147">
        <v>17.899999999999999</v>
      </c>
      <c r="N10" s="147">
        <v>23.64</v>
      </c>
      <c r="O10" s="147">
        <v>16.95</v>
      </c>
      <c r="P10" s="147">
        <v>17.399999999999999</v>
      </c>
      <c r="Q10" s="147">
        <v>0</v>
      </c>
      <c r="R10" s="147">
        <v>25.44</v>
      </c>
    </row>
    <row r="11" spans="1:18" x14ac:dyDescent="0.3">
      <c r="A11" s="1"/>
      <c r="B11" s="149" t="s">
        <v>1673</v>
      </c>
      <c r="C11" s="147">
        <v>16</v>
      </c>
      <c r="D11" s="147">
        <v>20.95</v>
      </c>
      <c r="E11" s="147">
        <v>20.95</v>
      </c>
      <c r="F11" s="147">
        <v>18.7</v>
      </c>
      <c r="G11" s="147">
        <v>18.7</v>
      </c>
      <c r="H11" s="147">
        <v>21.18</v>
      </c>
      <c r="I11" s="147">
        <v>21.18</v>
      </c>
      <c r="J11" s="147">
        <v>16.899999999999999</v>
      </c>
      <c r="K11" s="147">
        <v>30.92</v>
      </c>
      <c r="L11" s="147">
        <v>17.3</v>
      </c>
      <c r="M11" s="147">
        <v>20.100000000000001</v>
      </c>
      <c r="N11" s="147">
        <v>23.42</v>
      </c>
      <c r="O11" s="147">
        <v>16.725000000000001</v>
      </c>
      <c r="P11" s="147">
        <v>17.3</v>
      </c>
      <c r="Q11" s="147">
        <v>0</v>
      </c>
      <c r="R11" s="147">
        <v>25.4</v>
      </c>
    </row>
    <row r="12" spans="1:18" x14ac:dyDescent="0.3">
      <c r="A12" s="1"/>
      <c r="B12" s="149" t="s">
        <v>1674</v>
      </c>
      <c r="C12" s="147">
        <v>15</v>
      </c>
      <c r="D12" s="147">
        <v>20.86</v>
      </c>
      <c r="E12" s="147">
        <v>20.86</v>
      </c>
      <c r="F12" s="147">
        <v>18.5</v>
      </c>
      <c r="G12" s="147">
        <v>18.5</v>
      </c>
      <c r="H12" s="147">
        <v>21.03</v>
      </c>
      <c r="I12" s="147">
        <v>21.03</v>
      </c>
      <c r="J12" s="147">
        <v>16.8</v>
      </c>
      <c r="K12" s="147">
        <v>30.71</v>
      </c>
      <c r="L12" s="147">
        <v>17.100000000000001</v>
      </c>
      <c r="M12" s="147">
        <v>19.8</v>
      </c>
      <c r="N12" s="147">
        <v>23.3</v>
      </c>
      <c r="O12" s="147">
        <v>16.574999999999999</v>
      </c>
      <c r="P12" s="147">
        <v>17</v>
      </c>
      <c r="Q12" s="147">
        <v>0</v>
      </c>
      <c r="R12" s="147">
        <v>25.36</v>
      </c>
    </row>
    <row r="13" spans="1:18" x14ac:dyDescent="0.3">
      <c r="A13" s="1"/>
      <c r="B13" s="149" t="s">
        <v>418</v>
      </c>
      <c r="C13" s="147">
        <v>15</v>
      </c>
      <c r="D13" s="147">
        <v>20.66</v>
      </c>
      <c r="E13" s="147">
        <v>20.66</v>
      </c>
      <c r="F13" s="147">
        <v>18.399999999999999</v>
      </c>
      <c r="G13" s="147">
        <v>18.399999999999999</v>
      </c>
      <c r="H13" s="147">
        <v>21</v>
      </c>
      <c r="I13" s="147">
        <v>21</v>
      </c>
      <c r="J13" s="147">
        <v>16.8</v>
      </c>
      <c r="K13" s="147">
        <v>30.39</v>
      </c>
      <c r="L13" s="147">
        <v>17.100000000000001</v>
      </c>
      <c r="M13" s="147">
        <v>18.399999999999999</v>
      </c>
      <c r="N13" s="147">
        <v>23.24</v>
      </c>
      <c r="O13" s="147">
        <v>16.45</v>
      </c>
      <c r="P13" s="147">
        <v>16.8</v>
      </c>
      <c r="Q13" s="147">
        <v>0</v>
      </c>
      <c r="R13" s="147">
        <v>25.31</v>
      </c>
    </row>
    <row r="14" spans="1:18" x14ac:dyDescent="0.3">
      <c r="A14" s="1"/>
      <c r="B14" s="149" t="s">
        <v>422</v>
      </c>
      <c r="C14" s="147">
        <v>15</v>
      </c>
      <c r="D14" s="147">
        <v>20.34</v>
      </c>
      <c r="E14" s="147">
        <v>20.34</v>
      </c>
      <c r="F14" s="147">
        <v>18.399999999999999</v>
      </c>
      <c r="G14" s="147">
        <v>18.399999999999999</v>
      </c>
      <c r="H14" s="147">
        <v>20.86</v>
      </c>
      <c r="I14" s="147">
        <v>20.86</v>
      </c>
      <c r="J14" s="147">
        <v>16.7</v>
      </c>
      <c r="K14" s="147">
        <v>30.14</v>
      </c>
      <c r="L14" s="147">
        <v>16.899999999999999</v>
      </c>
      <c r="M14" s="147">
        <v>17.7</v>
      </c>
      <c r="N14" s="147">
        <v>23.24</v>
      </c>
      <c r="O14" s="147">
        <v>16.350000000000001</v>
      </c>
      <c r="P14" s="147">
        <v>16.899999999999999</v>
      </c>
      <c r="Q14" s="147">
        <v>0</v>
      </c>
      <c r="R14" s="147">
        <v>25.27</v>
      </c>
    </row>
    <row r="15" spans="1:18" x14ac:dyDescent="0.3">
      <c r="A15" s="1"/>
      <c r="B15" s="149" t="s">
        <v>234</v>
      </c>
      <c r="C15" s="147">
        <v>15</v>
      </c>
      <c r="D15" s="147">
        <v>20.12</v>
      </c>
      <c r="E15" s="147">
        <v>20.12</v>
      </c>
      <c r="F15" s="147">
        <v>18.2</v>
      </c>
      <c r="G15" s="147">
        <v>18.2</v>
      </c>
      <c r="H15" s="147">
        <v>20.81</v>
      </c>
      <c r="I15" s="147">
        <v>20.81</v>
      </c>
      <c r="J15" s="147">
        <v>16.600000000000001</v>
      </c>
      <c r="K15" s="147">
        <v>29.93</v>
      </c>
      <c r="L15" s="147">
        <v>16.8</v>
      </c>
      <c r="M15" s="147">
        <v>19.600000000000001</v>
      </c>
      <c r="N15" s="147">
        <v>23.17</v>
      </c>
      <c r="O15" s="147">
        <v>16.350000000000001</v>
      </c>
      <c r="P15" s="147">
        <v>16.7</v>
      </c>
      <c r="Q15" s="147">
        <v>0</v>
      </c>
      <c r="R15" s="147">
        <v>25.48</v>
      </c>
    </row>
    <row r="16" spans="1:18" x14ac:dyDescent="0.3">
      <c r="A16" s="1"/>
      <c r="B16" s="149" t="s">
        <v>1675</v>
      </c>
      <c r="C16" s="147">
        <v>14</v>
      </c>
      <c r="D16" s="147">
        <v>20.190000000000001</v>
      </c>
      <c r="E16" s="147">
        <v>20.190000000000001</v>
      </c>
      <c r="F16" s="147">
        <v>18</v>
      </c>
      <c r="G16" s="147">
        <v>18</v>
      </c>
      <c r="H16" s="147">
        <v>20.67</v>
      </c>
      <c r="I16" s="147">
        <v>20.67</v>
      </c>
      <c r="J16" s="147">
        <v>16.600000000000001</v>
      </c>
      <c r="K16" s="147">
        <v>30.12</v>
      </c>
      <c r="L16" s="147">
        <v>16.8</v>
      </c>
      <c r="M16" s="147">
        <v>19.7</v>
      </c>
      <c r="N16" s="147">
        <v>23.09</v>
      </c>
      <c r="O16" s="147">
        <v>16.25</v>
      </c>
      <c r="P16" s="147">
        <v>16.600000000000001</v>
      </c>
      <c r="Q16" s="147">
        <v>0</v>
      </c>
      <c r="R16" s="147">
        <v>25.83</v>
      </c>
    </row>
    <row r="17" spans="1:18" x14ac:dyDescent="0.3">
      <c r="A17" s="1"/>
      <c r="B17" s="149" t="s">
        <v>227</v>
      </c>
      <c r="C17" s="147">
        <v>15.3</v>
      </c>
      <c r="D17" s="147">
        <v>21.23</v>
      </c>
      <c r="E17" s="147">
        <v>21.23</v>
      </c>
      <c r="F17" s="147">
        <v>17.8</v>
      </c>
      <c r="G17" s="147">
        <v>17.8</v>
      </c>
      <c r="H17" s="147">
        <v>20.67</v>
      </c>
      <c r="I17" s="147">
        <v>20.67</v>
      </c>
      <c r="J17" s="147">
        <v>16.8</v>
      </c>
      <c r="K17" s="147">
        <v>31.04</v>
      </c>
      <c r="L17" s="147">
        <v>17.100000000000001</v>
      </c>
      <c r="M17" s="147">
        <v>19.100000000000001</v>
      </c>
      <c r="N17" s="147">
        <v>23.08</v>
      </c>
      <c r="O17" s="147">
        <v>16.25</v>
      </c>
      <c r="P17" s="147">
        <v>16.8</v>
      </c>
      <c r="Q17" s="147">
        <v>0</v>
      </c>
      <c r="R17" s="147">
        <v>26.99</v>
      </c>
    </row>
    <row r="18" spans="1:18" x14ac:dyDescent="0.3">
      <c r="A18" s="1"/>
      <c r="B18" s="149" t="s">
        <v>1676</v>
      </c>
      <c r="C18" s="147">
        <v>19.899999999999999</v>
      </c>
      <c r="D18" s="147">
        <v>22.63</v>
      </c>
      <c r="E18" s="147">
        <v>22.63</v>
      </c>
      <c r="F18" s="147">
        <v>18.100000000000001</v>
      </c>
      <c r="G18" s="147">
        <v>18.100000000000001</v>
      </c>
      <c r="H18" s="147">
        <v>20.88</v>
      </c>
      <c r="I18" s="147">
        <v>20.88</v>
      </c>
      <c r="J18" s="147">
        <v>16.8</v>
      </c>
      <c r="K18" s="147">
        <v>32.15</v>
      </c>
      <c r="L18" s="147">
        <v>17.600000000000001</v>
      </c>
      <c r="M18" s="147">
        <v>20</v>
      </c>
      <c r="N18" s="147">
        <v>23.22</v>
      </c>
      <c r="O18" s="147">
        <v>16.274999999999999</v>
      </c>
      <c r="P18" s="147">
        <v>17</v>
      </c>
      <c r="Q18" s="147">
        <v>0</v>
      </c>
      <c r="R18" s="147">
        <v>29.18</v>
      </c>
    </row>
    <row r="19" spans="1:18" x14ac:dyDescent="0.3">
      <c r="A19" s="1"/>
      <c r="B19" s="149" t="s">
        <v>295</v>
      </c>
      <c r="C19" s="147">
        <v>23</v>
      </c>
      <c r="D19" s="147">
        <v>24.08</v>
      </c>
      <c r="E19" s="147">
        <v>24.08</v>
      </c>
      <c r="F19" s="147">
        <v>18.899999999999999</v>
      </c>
      <c r="G19" s="147">
        <v>18.899999999999999</v>
      </c>
      <c r="H19" s="147">
        <v>20.76</v>
      </c>
      <c r="I19" s="147">
        <v>20.76</v>
      </c>
      <c r="J19" s="147">
        <v>16.899999999999999</v>
      </c>
      <c r="K19" s="147">
        <v>33.700000000000003</v>
      </c>
      <c r="L19" s="147">
        <v>17.8</v>
      </c>
      <c r="M19" s="147">
        <v>19.600000000000001</v>
      </c>
      <c r="N19" s="147">
        <v>23.61</v>
      </c>
      <c r="O19" s="147">
        <v>16.399999999999999</v>
      </c>
      <c r="P19" s="147">
        <v>17.2</v>
      </c>
      <c r="Q19" s="147">
        <v>0</v>
      </c>
      <c r="R19" s="147">
        <v>30.55</v>
      </c>
    </row>
    <row r="20" spans="1:18" x14ac:dyDescent="0.3">
      <c r="A20" s="1"/>
      <c r="B20" s="149" t="s">
        <v>461</v>
      </c>
      <c r="C20" s="147">
        <v>25.7</v>
      </c>
      <c r="D20" s="147">
        <v>25.05</v>
      </c>
      <c r="E20" s="147">
        <v>25.05</v>
      </c>
      <c r="F20" s="147">
        <v>19.600000000000001</v>
      </c>
      <c r="G20" s="147">
        <v>19.600000000000001</v>
      </c>
      <c r="H20" s="147">
        <v>21.2</v>
      </c>
      <c r="I20" s="147">
        <v>21.2</v>
      </c>
      <c r="J20" s="147">
        <v>17.100000000000001</v>
      </c>
      <c r="K20" s="147">
        <v>35.090000000000003</v>
      </c>
      <c r="L20" s="147">
        <v>18.2</v>
      </c>
      <c r="M20" s="147">
        <v>21.2</v>
      </c>
      <c r="N20" s="147">
        <v>24.39</v>
      </c>
      <c r="O20" s="147">
        <v>16.75</v>
      </c>
      <c r="P20" s="147">
        <v>18.2</v>
      </c>
      <c r="Q20" s="147">
        <v>0</v>
      </c>
      <c r="R20" s="147">
        <v>31.03</v>
      </c>
    </row>
    <row r="21" spans="1:18" x14ac:dyDescent="0.3">
      <c r="A21" s="1"/>
      <c r="B21" s="149" t="s">
        <v>559</v>
      </c>
      <c r="C21" s="147">
        <v>27.6</v>
      </c>
      <c r="D21" s="147">
        <v>26.05</v>
      </c>
      <c r="E21" s="147">
        <v>26.05</v>
      </c>
      <c r="F21" s="147">
        <v>21.4</v>
      </c>
      <c r="G21" s="147">
        <v>21.4</v>
      </c>
      <c r="H21" s="147">
        <v>21.75</v>
      </c>
      <c r="I21" s="147">
        <v>21.75</v>
      </c>
      <c r="J21" s="147">
        <v>17.100000000000001</v>
      </c>
      <c r="K21" s="147">
        <v>36.520000000000003</v>
      </c>
      <c r="L21" s="147">
        <v>19</v>
      </c>
      <c r="M21" s="147">
        <v>20.100000000000001</v>
      </c>
      <c r="N21" s="147">
        <v>25.34</v>
      </c>
      <c r="O21" s="147">
        <v>17.675000000000001</v>
      </c>
      <c r="P21" s="147">
        <v>20.3</v>
      </c>
      <c r="Q21" s="147">
        <v>0</v>
      </c>
      <c r="R21" s="147">
        <v>31.5</v>
      </c>
    </row>
    <row r="22" spans="1:18" x14ac:dyDescent="0.3">
      <c r="A22" s="1"/>
      <c r="B22" s="149" t="s">
        <v>1677</v>
      </c>
      <c r="C22" s="147">
        <v>27.5</v>
      </c>
      <c r="D22" s="147">
        <v>26.63</v>
      </c>
      <c r="E22" s="147">
        <v>26.63</v>
      </c>
      <c r="F22" s="147">
        <v>21.8</v>
      </c>
      <c r="G22" s="147">
        <v>21.8</v>
      </c>
      <c r="H22" s="147">
        <v>22.02</v>
      </c>
      <c r="I22" s="147">
        <v>22.02</v>
      </c>
      <c r="J22" s="147">
        <v>17.3</v>
      </c>
      <c r="K22" s="147">
        <v>36.65</v>
      </c>
      <c r="L22" s="147">
        <v>19.100000000000001</v>
      </c>
      <c r="M22" s="147">
        <v>19.899999999999999</v>
      </c>
      <c r="N22" s="147">
        <v>25.81</v>
      </c>
      <c r="O22" s="147">
        <v>17.850000000000001</v>
      </c>
      <c r="P22" s="147">
        <v>19.7</v>
      </c>
      <c r="Q22" s="147">
        <v>0</v>
      </c>
      <c r="R22" s="147">
        <v>31.58</v>
      </c>
    </row>
    <row r="23" spans="1:18" x14ac:dyDescent="0.3">
      <c r="A23" s="1"/>
      <c r="B23" s="149" t="s">
        <v>334</v>
      </c>
      <c r="C23" s="147">
        <v>27.3</v>
      </c>
      <c r="D23" s="147">
        <v>26.65</v>
      </c>
      <c r="E23" s="147">
        <v>26.65</v>
      </c>
      <c r="F23" s="147">
        <v>21.8</v>
      </c>
      <c r="G23" s="147">
        <v>21.8</v>
      </c>
      <c r="H23" s="147">
        <v>22.6</v>
      </c>
      <c r="I23" s="147">
        <v>22.6</v>
      </c>
      <c r="J23" s="147">
        <v>17.100000000000001</v>
      </c>
      <c r="K23" s="147">
        <v>37</v>
      </c>
      <c r="L23" s="147">
        <v>19.399999999999999</v>
      </c>
      <c r="M23" s="147">
        <v>19.899999999999999</v>
      </c>
      <c r="N23" s="147">
        <v>25.97</v>
      </c>
      <c r="O23" s="147">
        <v>18.25</v>
      </c>
      <c r="P23" s="147">
        <v>19.399999999999999</v>
      </c>
      <c r="Q23" s="147">
        <v>0</v>
      </c>
      <c r="R23" s="147">
        <v>31.19</v>
      </c>
    </row>
    <row r="24" spans="1:18" x14ac:dyDescent="0.3">
      <c r="A24" s="1"/>
      <c r="B24" s="149" t="s">
        <v>1678</v>
      </c>
      <c r="C24" s="147">
        <v>26</v>
      </c>
      <c r="D24" s="147">
        <v>27.05</v>
      </c>
      <c r="E24" s="147">
        <v>27.05</v>
      </c>
      <c r="F24" s="147">
        <v>21.2</v>
      </c>
      <c r="G24" s="147">
        <v>21.2</v>
      </c>
      <c r="H24" s="147">
        <v>23.34</v>
      </c>
      <c r="I24" s="147">
        <v>23.34</v>
      </c>
      <c r="J24" s="147">
        <v>17.100000000000001</v>
      </c>
      <c r="K24" s="147">
        <v>36.5</v>
      </c>
      <c r="L24" s="147">
        <v>19.399999999999999</v>
      </c>
      <c r="M24" s="147">
        <v>19.899999999999999</v>
      </c>
      <c r="N24" s="147">
        <v>26.45</v>
      </c>
      <c r="O24" s="147">
        <v>18.788</v>
      </c>
      <c r="P24" s="147">
        <v>18.899999999999999</v>
      </c>
      <c r="Q24" s="147">
        <v>0</v>
      </c>
      <c r="R24" s="147">
        <v>30.93</v>
      </c>
    </row>
    <row r="25" spans="1:18" x14ac:dyDescent="0.3">
      <c r="A25" s="1"/>
      <c r="B25" s="149" t="s">
        <v>228</v>
      </c>
      <c r="C25" s="147">
        <v>24.9</v>
      </c>
      <c r="D25" s="147">
        <v>26.36</v>
      </c>
      <c r="E25" s="147">
        <v>26.36</v>
      </c>
      <c r="F25" s="147">
        <v>20.9</v>
      </c>
      <c r="G25" s="147">
        <v>20.9</v>
      </c>
      <c r="H25" s="147">
        <v>23.63</v>
      </c>
      <c r="I25" s="147">
        <v>23.63</v>
      </c>
      <c r="J25" s="147">
        <v>17</v>
      </c>
      <c r="K25" s="147">
        <v>35.840000000000003</v>
      </c>
      <c r="L25" s="147">
        <v>19.100000000000001</v>
      </c>
      <c r="M25" s="147">
        <v>20</v>
      </c>
      <c r="N25" s="147">
        <v>26.2</v>
      </c>
      <c r="O25" s="147">
        <v>18.649999999999999</v>
      </c>
      <c r="P25" s="147">
        <v>18.600000000000001</v>
      </c>
      <c r="Q25" s="147">
        <v>0</v>
      </c>
      <c r="R25" s="147">
        <v>28.63</v>
      </c>
    </row>
    <row r="26" spans="1:18" x14ac:dyDescent="0.3">
      <c r="A26" s="1"/>
      <c r="B26" s="149" t="s">
        <v>419</v>
      </c>
      <c r="C26" s="147">
        <v>23.5</v>
      </c>
      <c r="D26" s="147">
        <v>25.08</v>
      </c>
      <c r="E26" s="147">
        <v>25.08</v>
      </c>
      <c r="F26" s="147">
        <v>19.899999999999999</v>
      </c>
      <c r="G26" s="147">
        <v>19.899999999999999</v>
      </c>
      <c r="H26" s="147">
        <v>24.12</v>
      </c>
      <c r="I26" s="147">
        <v>24.12</v>
      </c>
      <c r="J26" s="147">
        <v>17</v>
      </c>
      <c r="K26" s="147">
        <v>34.619999999999997</v>
      </c>
      <c r="L26" s="147">
        <v>18</v>
      </c>
      <c r="M26" s="147">
        <v>19.600000000000001</v>
      </c>
      <c r="N26" s="147">
        <v>26.24</v>
      </c>
      <c r="O26" s="147">
        <v>18.2</v>
      </c>
      <c r="P26" s="147">
        <v>18.3</v>
      </c>
      <c r="Q26" s="147">
        <v>0</v>
      </c>
      <c r="R26" s="147">
        <v>26.48</v>
      </c>
    </row>
    <row r="27" spans="1:18" x14ac:dyDescent="0.3">
      <c r="A27" s="1"/>
      <c r="B27" s="149" t="s">
        <v>493</v>
      </c>
      <c r="C27" s="147">
        <v>21.3</v>
      </c>
      <c r="D27" s="147">
        <v>23.91</v>
      </c>
      <c r="E27" s="147">
        <v>23.91</v>
      </c>
      <c r="F27" s="147">
        <v>19.2</v>
      </c>
      <c r="G27" s="147">
        <v>19.2</v>
      </c>
      <c r="H27" s="147">
        <v>23.32</v>
      </c>
      <c r="I27" s="147">
        <v>23.32</v>
      </c>
      <c r="J27" s="147">
        <v>16.8</v>
      </c>
      <c r="K27" s="147">
        <v>32.659999999999997</v>
      </c>
      <c r="L27" s="147">
        <v>17.5</v>
      </c>
      <c r="M27" s="147">
        <v>18.7</v>
      </c>
      <c r="N27" s="147">
        <v>25.66</v>
      </c>
      <c r="O27" s="147">
        <v>17.5</v>
      </c>
      <c r="P27" s="147">
        <v>17.899999999999999</v>
      </c>
      <c r="Q27" s="147">
        <v>0</v>
      </c>
      <c r="R27" s="147">
        <v>25.26</v>
      </c>
    </row>
    <row r="28" spans="1:18" x14ac:dyDescent="0.3">
      <c r="A28" s="1"/>
      <c r="B28" s="149" t="s">
        <v>1679</v>
      </c>
      <c r="C28" s="147">
        <v>20.399999999999999</v>
      </c>
      <c r="D28" s="147">
        <v>22.69</v>
      </c>
      <c r="E28" s="147">
        <v>22.69</v>
      </c>
      <c r="F28" s="147">
        <v>18.899999999999999</v>
      </c>
      <c r="G28" s="147">
        <v>18.899999999999999</v>
      </c>
      <c r="H28" s="147">
        <v>22.73</v>
      </c>
      <c r="I28" s="147">
        <v>22.73</v>
      </c>
      <c r="J28" s="147">
        <v>16.899999999999999</v>
      </c>
      <c r="K28" s="147">
        <v>32.14</v>
      </c>
      <c r="L28" s="147">
        <v>17.3</v>
      </c>
      <c r="M28" s="147">
        <v>17.399999999999999</v>
      </c>
      <c r="N28" s="147">
        <v>25</v>
      </c>
      <c r="O28" s="147">
        <v>17.225000000000001</v>
      </c>
      <c r="P28" s="147">
        <v>17.2</v>
      </c>
      <c r="Q28" s="147">
        <v>0</v>
      </c>
      <c r="R28" s="147">
        <v>24.91</v>
      </c>
    </row>
    <row r="29" spans="1:18" x14ac:dyDescent="0.3">
      <c r="A29" s="1"/>
      <c r="B29" s="149" t="s">
        <v>1680</v>
      </c>
      <c r="C29" s="147">
        <v>18.2</v>
      </c>
      <c r="D29" s="147">
        <v>22.08</v>
      </c>
      <c r="E29" s="147">
        <v>22.08</v>
      </c>
      <c r="F29" s="147">
        <v>18.2</v>
      </c>
      <c r="G29" s="147">
        <v>18.2</v>
      </c>
      <c r="H29" s="147">
        <v>22.27</v>
      </c>
      <c r="I29" s="147">
        <v>22.27</v>
      </c>
      <c r="J29" s="147">
        <v>16.8</v>
      </c>
      <c r="K29" s="147">
        <v>31.67</v>
      </c>
      <c r="L29" s="147">
        <v>17.2</v>
      </c>
      <c r="M29" s="147">
        <v>19.5</v>
      </c>
      <c r="N29" s="147">
        <v>24.47</v>
      </c>
      <c r="O29" s="147">
        <v>17.475000000000001</v>
      </c>
      <c r="P29" s="147">
        <v>17.399999999999999</v>
      </c>
      <c r="Q29" s="147">
        <v>0</v>
      </c>
      <c r="R29" s="147">
        <v>24.66</v>
      </c>
    </row>
    <row r="30" spans="1:18" x14ac:dyDescent="0.3">
      <c r="A30" s="1"/>
      <c r="B30" s="149" t="s">
        <v>1681</v>
      </c>
      <c r="C30" s="147">
        <v>20.2</v>
      </c>
      <c r="D30" s="147">
        <v>21.78</v>
      </c>
      <c r="E30" s="147">
        <v>21.78</v>
      </c>
      <c r="F30" s="147">
        <v>18.3</v>
      </c>
      <c r="G30" s="147">
        <v>18.3</v>
      </c>
      <c r="H30" s="147">
        <v>21.99</v>
      </c>
      <c r="I30" s="147">
        <v>21.99</v>
      </c>
      <c r="J30" s="147">
        <v>16.8</v>
      </c>
      <c r="K30" s="147">
        <v>31.4</v>
      </c>
      <c r="L30" s="147">
        <v>17</v>
      </c>
      <c r="M30" s="147">
        <v>19.600000000000001</v>
      </c>
      <c r="N30" s="147">
        <v>24.05</v>
      </c>
      <c r="O30" s="147">
        <v>17.550999999999998</v>
      </c>
      <c r="P30" s="147">
        <v>17.3</v>
      </c>
      <c r="Q30" s="147">
        <v>0</v>
      </c>
      <c r="R30" s="147">
        <v>24.9</v>
      </c>
    </row>
    <row r="31" spans="1:18" x14ac:dyDescent="0.3">
      <c r="A31" s="1"/>
      <c r="B31" s="149" t="s">
        <v>1682</v>
      </c>
      <c r="C31" s="147">
        <v>17</v>
      </c>
      <c r="D31" s="147">
        <v>21.48</v>
      </c>
      <c r="E31" s="147">
        <v>21.48</v>
      </c>
      <c r="F31" s="147">
        <v>18.5</v>
      </c>
      <c r="G31" s="147">
        <v>18.5</v>
      </c>
      <c r="H31" s="147">
        <v>21.82</v>
      </c>
      <c r="I31" s="147">
        <v>21.82</v>
      </c>
      <c r="J31" s="147">
        <v>16.899999999999999</v>
      </c>
      <c r="K31" s="147">
        <v>31.11</v>
      </c>
      <c r="L31" s="147">
        <v>17</v>
      </c>
      <c r="M31" s="147">
        <v>19.899999999999999</v>
      </c>
      <c r="N31" s="147">
        <v>23.72</v>
      </c>
      <c r="O31" s="147">
        <v>17.7</v>
      </c>
      <c r="P31" s="147">
        <v>17.399999999999999</v>
      </c>
      <c r="Q31" s="147">
        <v>0</v>
      </c>
      <c r="R31" s="147">
        <v>24.9</v>
      </c>
    </row>
    <row r="32" spans="1:18" x14ac:dyDescent="0.3">
      <c r="A32" s="1"/>
      <c r="B32" s="149" t="s">
        <v>552</v>
      </c>
      <c r="C32" s="147">
        <v>16.5</v>
      </c>
      <c r="D32" s="147">
        <v>21.26</v>
      </c>
      <c r="E32" s="147">
        <v>21.26</v>
      </c>
      <c r="F32" s="147">
        <v>18.3</v>
      </c>
      <c r="G32" s="147">
        <v>18.3</v>
      </c>
      <c r="H32" s="147">
        <v>21.64</v>
      </c>
      <c r="I32" s="147">
        <v>21.64</v>
      </c>
      <c r="J32" s="147">
        <v>17</v>
      </c>
      <c r="K32" s="147">
        <v>31.26</v>
      </c>
      <c r="L32" s="147">
        <v>17.3</v>
      </c>
      <c r="M32" s="147">
        <v>20.100000000000001</v>
      </c>
      <c r="N32" s="147">
        <v>23.46</v>
      </c>
      <c r="O32" s="147">
        <v>17.149999999999999</v>
      </c>
      <c r="P32" s="147">
        <v>17.3</v>
      </c>
      <c r="Q32" s="147">
        <v>0</v>
      </c>
      <c r="R32" s="147">
        <v>24.9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1684</v>
      </c>
      <c r="C5" s="1"/>
      <c r="D5" s="1"/>
      <c r="E5" s="1"/>
      <c r="F5" s="1"/>
      <c r="G5" s="1"/>
      <c r="H5" s="1"/>
    </row>
    <row r="6" spans="1:8" x14ac:dyDescent="0.3">
      <c r="A6" s="1"/>
      <c r="B6" s="1"/>
      <c r="C6" s="1"/>
      <c r="D6" s="1"/>
      <c r="E6" s="1"/>
      <c r="F6" s="1"/>
      <c r="G6" s="1"/>
      <c r="H6" s="1"/>
    </row>
    <row r="7" spans="1:8" ht="45" customHeight="1" x14ac:dyDescent="0.3">
      <c r="A7" s="1"/>
      <c r="B7" s="3" t="s">
        <v>61</v>
      </c>
      <c r="C7" s="3" t="s">
        <v>3</v>
      </c>
      <c r="D7" s="3" t="s">
        <v>1685</v>
      </c>
      <c r="E7" s="3" t="s">
        <v>1686</v>
      </c>
      <c r="F7" s="3" t="s">
        <v>1687</v>
      </c>
      <c r="G7" s="3" t="s">
        <v>8</v>
      </c>
      <c r="H7" s="3" t="s">
        <v>1587</v>
      </c>
    </row>
    <row r="8" spans="1:8" x14ac:dyDescent="0.3">
      <c r="A8" s="1"/>
      <c r="B8" s="4" t="s">
        <v>65</v>
      </c>
      <c r="C8" s="150" t="s">
        <v>266</v>
      </c>
      <c r="D8" s="150" t="s">
        <v>1688</v>
      </c>
      <c r="E8" s="147">
        <v>130</v>
      </c>
      <c r="F8" s="4" t="s">
        <v>234</v>
      </c>
      <c r="G8" s="4" t="s">
        <v>1689</v>
      </c>
      <c r="H8" s="151"/>
    </row>
    <row r="9" spans="1:8" x14ac:dyDescent="0.3">
      <c r="A9" s="1"/>
      <c r="B9" s="4" t="s">
        <v>65</v>
      </c>
      <c r="C9" s="150" t="s">
        <v>81</v>
      </c>
      <c r="D9" s="150" t="s">
        <v>1690</v>
      </c>
      <c r="E9" s="147">
        <v>311.5</v>
      </c>
      <c r="F9" s="4" t="s">
        <v>234</v>
      </c>
      <c r="G9" s="4" t="s">
        <v>1689</v>
      </c>
      <c r="H9" s="151"/>
    </row>
    <row r="10" spans="1:8" x14ac:dyDescent="0.3">
      <c r="A10" s="1"/>
      <c r="B10" s="4" t="s">
        <v>65</v>
      </c>
      <c r="C10" s="150" t="s">
        <v>88</v>
      </c>
      <c r="D10" s="150" t="s">
        <v>1691</v>
      </c>
      <c r="E10" s="147">
        <v>3942.3150000000001</v>
      </c>
      <c r="F10" s="4" t="s">
        <v>234</v>
      </c>
      <c r="G10" s="4" t="s">
        <v>1689</v>
      </c>
      <c r="H10" s="151"/>
    </row>
    <row r="11" spans="1:8" x14ac:dyDescent="0.3">
      <c r="A11" s="1"/>
      <c r="B11" s="4" t="s">
        <v>65</v>
      </c>
      <c r="C11" s="150" t="s">
        <v>102</v>
      </c>
      <c r="D11" s="150" t="s">
        <v>1692</v>
      </c>
      <c r="E11" s="147">
        <v>2380</v>
      </c>
      <c r="F11" s="4" t="s">
        <v>234</v>
      </c>
      <c r="G11" s="4" t="s">
        <v>1689</v>
      </c>
      <c r="H11" s="151"/>
    </row>
    <row r="12" spans="1:8" x14ac:dyDescent="0.3">
      <c r="A12" s="1"/>
      <c r="B12" s="4" t="s">
        <v>65</v>
      </c>
      <c r="C12" s="150" t="s">
        <v>106</v>
      </c>
      <c r="D12" s="150" t="s">
        <v>1693</v>
      </c>
      <c r="E12" s="147">
        <v>3737</v>
      </c>
      <c r="F12" s="4" t="s">
        <v>234</v>
      </c>
      <c r="G12" s="4" t="s">
        <v>1689</v>
      </c>
      <c r="H12" s="151"/>
    </row>
    <row r="13" spans="1:8" x14ac:dyDescent="0.3">
      <c r="A13" s="1"/>
      <c r="B13" s="4" t="s">
        <v>65</v>
      </c>
      <c r="C13" s="150" t="s">
        <v>106</v>
      </c>
      <c r="D13" s="150" t="s">
        <v>1694</v>
      </c>
      <c r="E13" s="147">
        <v>1337</v>
      </c>
      <c r="F13" s="4" t="s">
        <v>234</v>
      </c>
      <c r="G13" s="4" t="s">
        <v>1689</v>
      </c>
      <c r="H13" s="151"/>
    </row>
    <row r="14" spans="1:8" x14ac:dyDescent="0.3">
      <c r="A14" s="1"/>
      <c r="B14" s="4" t="s">
        <v>65</v>
      </c>
      <c r="C14" s="150" t="s">
        <v>126</v>
      </c>
      <c r="D14" s="150" t="s">
        <v>1695</v>
      </c>
      <c r="E14" s="147">
        <v>1785</v>
      </c>
      <c r="F14" s="4" t="s">
        <v>234</v>
      </c>
      <c r="G14" s="4" t="s">
        <v>1689</v>
      </c>
      <c r="H14" s="151"/>
    </row>
    <row r="15" spans="1:8" x14ac:dyDescent="0.3">
      <c r="A15" s="1"/>
      <c r="B15" s="4" t="s">
        <v>65</v>
      </c>
      <c r="C15" s="150" t="s">
        <v>656</v>
      </c>
      <c r="D15" s="150" t="s">
        <v>1696</v>
      </c>
      <c r="E15" s="147">
        <v>200</v>
      </c>
      <c r="F15" s="4" t="s">
        <v>234</v>
      </c>
      <c r="G15" s="4" t="s">
        <v>1689</v>
      </c>
      <c r="H15" s="151"/>
    </row>
    <row r="16" spans="1:8" x14ac:dyDescent="0.3">
      <c r="A16" s="1"/>
      <c r="B16" s="4" t="s">
        <v>65</v>
      </c>
      <c r="C16" s="150" t="s">
        <v>148</v>
      </c>
      <c r="D16" s="150" t="s">
        <v>1697</v>
      </c>
      <c r="E16" s="147">
        <v>1275</v>
      </c>
      <c r="F16" s="4" t="s">
        <v>234</v>
      </c>
      <c r="G16" s="4" t="s">
        <v>1689</v>
      </c>
      <c r="H16" s="151"/>
    </row>
    <row r="17" spans="1:8" x14ac:dyDescent="0.3">
      <c r="A17" s="1"/>
      <c r="B17" s="4" t="s">
        <v>65</v>
      </c>
      <c r="C17" s="150" t="s">
        <v>152</v>
      </c>
      <c r="D17" s="150" t="s">
        <v>1698</v>
      </c>
      <c r="E17" s="147">
        <v>707.92</v>
      </c>
      <c r="F17" s="4" t="s">
        <v>234</v>
      </c>
      <c r="G17" s="4" t="s">
        <v>1689</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7" t="s">
        <v>1699</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row>
    <row r="5" spans="1:40" ht="22.05" hidden="1" customHeight="1" x14ac:dyDescent="0.3">
      <c r="A5" s="202" t="s">
        <v>61</v>
      </c>
      <c r="B5" s="202" t="s">
        <v>603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2"/>
      <c r="B6" s="202"/>
      <c r="C6" s="226" t="s">
        <v>657</v>
      </c>
      <c r="D6" s="226" t="s">
        <v>169</v>
      </c>
      <c r="E6" s="226" t="s">
        <v>181</v>
      </c>
      <c r="F6" s="226" t="s">
        <v>654</v>
      </c>
      <c r="G6" s="226" t="s">
        <v>625</v>
      </c>
      <c r="H6" s="226" t="s">
        <v>648</v>
      </c>
      <c r="I6" s="226"/>
      <c r="J6" s="226" t="s">
        <v>626</v>
      </c>
      <c r="K6" s="226" t="s">
        <v>88</v>
      </c>
      <c r="L6" s="226"/>
      <c r="M6" s="226"/>
      <c r="N6" s="226"/>
      <c r="O6" s="226"/>
      <c r="P6" s="226" t="s">
        <v>627</v>
      </c>
      <c r="Q6" s="226" t="s">
        <v>650</v>
      </c>
      <c r="R6" s="226" t="s">
        <v>628</v>
      </c>
      <c r="S6" s="226" t="s">
        <v>357</v>
      </c>
      <c r="T6" s="226" t="s">
        <v>629</v>
      </c>
      <c r="U6" s="226" t="s">
        <v>651</v>
      </c>
      <c r="V6" s="226" t="s">
        <v>636</v>
      </c>
      <c r="W6" s="226" t="s">
        <v>126</v>
      </c>
      <c r="X6" s="226"/>
      <c r="Y6" s="226"/>
      <c r="Z6" s="226"/>
      <c r="AA6" s="226" t="s">
        <v>637</v>
      </c>
      <c r="AB6" s="226" t="s">
        <v>638</v>
      </c>
      <c r="AC6" s="226" t="s">
        <v>639</v>
      </c>
      <c r="AD6" s="226" t="s">
        <v>640</v>
      </c>
      <c r="AE6" s="226"/>
      <c r="AF6" s="226"/>
      <c r="AG6" s="226"/>
      <c r="AH6" s="226"/>
      <c r="AI6" s="226"/>
      <c r="AJ6" s="226"/>
      <c r="AK6" s="226"/>
      <c r="AL6" s="226"/>
      <c r="AM6" s="226" t="s">
        <v>652</v>
      </c>
      <c r="AN6" s="226" t="s">
        <v>641</v>
      </c>
    </row>
    <row r="7" spans="1:40" ht="57" customHeight="1" x14ac:dyDescent="0.3">
      <c r="A7" s="202"/>
      <c r="B7" s="202"/>
      <c r="C7" s="9" t="s">
        <v>1700</v>
      </c>
      <c r="D7" s="9" t="s">
        <v>1701</v>
      </c>
      <c r="E7" s="9" t="s">
        <v>1702</v>
      </c>
      <c r="F7" s="9" t="s">
        <v>1703</v>
      </c>
      <c r="G7" s="9" t="s">
        <v>1704</v>
      </c>
      <c r="H7" s="9" t="s">
        <v>1705</v>
      </c>
      <c r="I7" s="9" t="s">
        <v>1706</v>
      </c>
      <c r="J7" s="9" t="s">
        <v>1707</v>
      </c>
      <c r="K7" s="9" t="s">
        <v>1708</v>
      </c>
      <c r="L7" s="9" t="s">
        <v>1709</v>
      </c>
      <c r="M7" s="9" t="s">
        <v>1710</v>
      </c>
      <c r="N7" s="9" t="s">
        <v>1711</v>
      </c>
      <c r="O7" s="9" t="s">
        <v>1712</v>
      </c>
      <c r="P7" s="9" t="s">
        <v>1713</v>
      </c>
      <c r="Q7" s="9" t="s">
        <v>1714</v>
      </c>
      <c r="R7" s="9" t="s">
        <v>1715</v>
      </c>
      <c r="S7" s="9" t="s">
        <v>1716</v>
      </c>
      <c r="T7" s="9" t="s">
        <v>1717</v>
      </c>
      <c r="U7" s="9" t="s">
        <v>1718</v>
      </c>
      <c r="V7" s="9" t="s">
        <v>1719</v>
      </c>
      <c r="W7" s="9" t="s">
        <v>1720</v>
      </c>
      <c r="X7" s="9" t="s">
        <v>1721</v>
      </c>
      <c r="Y7" s="9" t="s">
        <v>1722</v>
      </c>
      <c r="Z7" s="9" t="s">
        <v>1723</v>
      </c>
      <c r="AA7" s="9" t="s">
        <v>1724</v>
      </c>
      <c r="AB7" s="9" t="s">
        <v>1725</v>
      </c>
      <c r="AC7" s="9" t="s">
        <v>1726</v>
      </c>
      <c r="AD7" s="9" t="s">
        <v>1727</v>
      </c>
      <c r="AE7" s="9" t="s">
        <v>1728</v>
      </c>
      <c r="AF7" s="9" t="s">
        <v>1729</v>
      </c>
      <c r="AG7" s="9" t="s">
        <v>1730</v>
      </c>
      <c r="AH7" s="9" t="s">
        <v>1731</v>
      </c>
      <c r="AI7" s="9" t="s">
        <v>1732</v>
      </c>
      <c r="AJ7" s="9" t="s">
        <v>1733</v>
      </c>
      <c r="AK7" s="9" t="s">
        <v>1734</v>
      </c>
      <c r="AL7" s="9" t="s">
        <v>1735</v>
      </c>
      <c r="AM7" s="9" t="s">
        <v>1736</v>
      </c>
      <c r="AN7" s="9" t="s">
        <v>1737</v>
      </c>
    </row>
    <row r="8" spans="1:40" ht="24" customHeight="1" x14ac:dyDescent="0.3">
      <c r="A8" s="13" t="s">
        <v>65</v>
      </c>
      <c r="B8" s="13" t="s">
        <v>818</v>
      </c>
      <c r="C8" s="152">
        <v>24</v>
      </c>
      <c r="D8" s="152">
        <v>0</v>
      </c>
      <c r="E8" s="152">
        <v>0</v>
      </c>
      <c r="F8" s="152">
        <v>18.899999999999999</v>
      </c>
      <c r="G8" s="152"/>
      <c r="H8" s="152">
        <v>7.4</v>
      </c>
      <c r="I8" s="152">
        <v>10.5</v>
      </c>
      <c r="J8" s="152">
        <v>10.356999999999999</v>
      </c>
      <c r="K8" s="152">
        <v>8.6999999999999993</v>
      </c>
      <c r="L8" s="152">
        <v>8.6999999999999993</v>
      </c>
      <c r="M8" s="152">
        <v>8.6999999999999993</v>
      </c>
      <c r="N8" s="152">
        <v>8.6999999999999993</v>
      </c>
      <c r="O8" s="152"/>
      <c r="P8" s="152"/>
      <c r="Q8" s="152">
        <v>8</v>
      </c>
      <c r="R8" s="152">
        <v>9</v>
      </c>
      <c r="S8" s="152"/>
      <c r="T8" s="152"/>
      <c r="U8" s="152"/>
      <c r="V8" s="152"/>
      <c r="W8" s="152">
        <v>9.0864899999999995</v>
      </c>
      <c r="X8" s="152">
        <v>10.4518</v>
      </c>
      <c r="Y8" s="152"/>
      <c r="Z8" s="152"/>
      <c r="AA8" s="152"/>
      <c r="AB8" s="152">
        <v>12.065</v>
      </c>
      <c r="AC8" s="152">
        <v>13.42</v>
      </c>
      <c r="AD8" s="152">
        <v>484.59863000000001</v>
      </c>
      <c r="AE8" s="152">
        <v>484.59863000000001</v>
      </c>
      <c r="AF8" s="152">
        <v>484.59863000000001</v>
      </c>
      <c r="AG8" s="152">
        <v>468.44533999999999</v>
      </c>
      <c r="AH8" s="152">
        <v>484.59863000000001</v>
      </c>
      <c r="AI8" s="152">
        <v>267.45278999999999</v>
      </c>
      <c r="AJ8" s="152">
        <v>0</v>
      </c>
      <c r="AK8" s="152">
        <v>339.21904000000001</v>
      </c>
      <c r="AL8" s="152">
        <v>355.37232999999998</v>
      </c>
      <c r="AM8" s="152"/>
      <c r="AN8" s="152"/>
    </row>
    <row r="9" spans="1:40" ht="24" customHeight="1" x14ac:dyDescent="0.3">
      <c r="A9" s="16" t="s">
        <v>65</v>
      </c>
      <c r="B9" s="16" t="s">
        <v>819</v>
      </c>
      <c r="C9" s="153">
        <v>24</v>
      </c>
      <c r="D9" s="153">
        <v>0</v>
      </c>
      <c r="E9" s="153">
        <v>0</v>
      </c>
      <c r="F9" s="153">
        <v>18.899999999999999</v>
      </c>
      <c r="G9" s="153"/>
      <c r="H9" s="153">
        <v>6.9</v>
      </c>
      <c r="I9" s="153">
        <v>11.8</v>
      </c>
      <c r="J9" s="153">
        <v>9.5039999999999996</v>
      </c>
      <c r="K9" s="153">
        <v>8.4</v>
      </c>
      <c r="L9" s="153">
        <v>8.4</v>
      </c>
      <c r="M9" s="153">
        <v>8.4</v>
      </c>
      <c r="N9" s="153">
        <v>8.4</v>
      </c>
      <c r="O9" s="153"/>
      <c r="P9" s="153"/>
      <c r="Q9" s="153">
        <v>8</v>
      </c>
      <c r="R9" s="153">
        <v>8</v>
      </c>
      <c r="S9" s="153"/>
      <c r="T9" s="153"/>
      <c r="U9" s="153"/>
      <c r="V9" s="153"/>
      <c r="W9" s="153">
        <v>8.5141299999999998</v>
      </c>
      <c r="X9" s="153">
        <v>9.8837200000000003</v>
      </c>
      <c r="Y9" s="153"/>
      <c r="Z9" s="153"/>
      <c r="AA9" s="153"/>
      <c r="AB9" s="153">
        <v>12.113</v>
      </c>
      <c r="AC9" s="153">
        <v>13.55</v>
      </c>
      <c r="AD9" s="153">
        <v>484.59863000000001</v>
      </c>
      <c r="AE9" s="153">
        <v>484.59863000000001</v>
      </c>
      <c r="AF9" s="153">
        <v>484.59863000000001</v>
      </c>
      <c r="AG9" s="153">
        <v>468.44533999999999</v>
      </c>
      <c r="AH9" s="153">
        <v>484.59863000000001</v>
      </c>
      <c r="AI9" s="153">
        <v>267.45278999999999</v>
      </c>
      <c r="AJ9" s="153">
        <v>0</v>
      </c>
      <c r="AK9" s="153">
        <v>339.21904000000001</v>
      </c>
      <c r="AL9" s="153">
        <v>355.37232999999998</v>
      </c>
      <c r="AM9" s="153"/>
      <c r="AN9" s="153"/>
    </row>
    <row r="10" spans="1:40" ht="24" customHeight="1" x14ac:dyDescent="0.3">
      <c r="A10" s="16" t="s">
        <v>65</v>
      </c>
      <c r="B10" s="16" t="s">
        <v>820</v>
      </c>
      <c r="C10" s="153">
        <v>25</v>
      </c>
      <c r="D10" s="153">
        <v>0</v>
      </c>
      <c r="E10" s="153">
        <v>0</v>
      </c>
      <c r="F10" s="153">
        <v>18.899999999999999</v>
      </c>
      <c r="G10" s="153"/>
      <c r="H10" s="153">
        <v>7.2</v>
      </c>
      <c r="I10" s="153">
        <v>11.5</v>
      </c>
      <c r="J10" s="153">
        <v>9.6549999999999994</v>
      </c>
      <c r="K10" s="153">
        <v>8.1</v>
      </c>
      <c r="L10" s="153">
        <v>8.1</v>
      </c>
      <c r="M10" s="153">
        <v>8.1</v>
      </c>
      <c r="N10" s="153">
        <v>8.1</v>
      </c>
      <c r="O10" s="153"/>
      <c r="P10" s="153"/>
      <c r="Q10" s="153">
        <v>7</v>
      </c>
      <c r="R10" s="153">
        <v>8</v>
      </c>
      <c r="S10" s="153"/>
      <c r="T10" s="153"/>
      <c r="U10" s="153"/>
      <c r="V10" s="153"/>
      <c r="W10" s="153">
        <v>8.9525199999999998</v>
      </c>
      <c r="X10" s="153">
        <v>10.196709999999999</v>
      </c>
      <c r="Y10" s="153"/>
      <c r="Z10" s="153"/>
      <c r="AA10" s="153"/>
      <c r="AB10" s="153">
        <v>11.955</v>
      </c>
      <c r="AC10" s="153">
        <v>13.34</v>
      </c>
      <c r="AD10" s="153">
        <v>484.59863000000001</v>
      </c>
      <c r="AE10" s="153">
        <v>484.59863000000001</v>
      </c>
      <c r="AF10" s="153">
        <v>484.59863000000001</v>
      </c>
      <c r="AG10" s="153">
        <v>468.44533999999999</v>
      </c>
      <c r="AH10" s="153">
        <v>484.59863000000001</v>
      </c>
      <c r="AI10" s="153">
        <v>267.45278999999999</v>
      </c>
      <c r="AJ10" s="153">
        <v>0</v>
      </c>
      <c r="AK10" s="153">
        <v>339.21904000000001</v>
      </c>
      <c r="AL10" s="153">
        <v>355.37232999999998</v>
      </c>
      <c r="AM10" s="153"/>
      <c r="AN10" s="153"/>
    </row>
    <row r="11" spans="1:40" ht="24" customHeight="1" x14ac:dyDescent="0.3">
      <c r="A11" s="16" t="s">
        <v>65</v>
      </c>
      <c r="B11" s="16" t="s">
        <v>821</v>
      </c>
      <c r="C11" s="153">
        <v>25</v>
      </c>
      <c r="D11" s="153">
        <v>0</v>
      </c>
      <c r="E11" s="153">
        <v>0</v>
      </c>
      <c r="F11" s="153">
        <v>18.899999999999999</v>
      </c>
      <c r="G11" s="153"/>
      <c r="H11" s="153">
        <v>7.4</v>
      </c>
      <c r="I11" s="153">
        <v>10.6</v>
      </c>
      <c r="J11" s="153">
        <v>10.196</v>
      </c>
      <c r="K11" s="153">
        <v>8.1</v>
      </c>
      <c r="L11" s="153">
        <v>8.1</v>
      </c>
      <c r="M11" s="153">
        <v>8.1</v>
      </c>
      <c r="N11" s="153">
        <v>8.1</v>
      </c>
      <c r="O11" s="153"/>
      <c r="P11" s="153"/>
      <c r="Q11" s="153">
        <v>9</v>
      </c>
      <c r="R11" s="153">
        <v>10</v>
      </c>
      <c r="S11" s="153"/>
      <c r="T11" s="153"/>
      <c r="U11" s="153"/>
      <c r="V11" s="153"/>
      <c r="W11" s="153">
        <v>9.4401600000000006</v>
      </c>
      <c r="X11" s="153">
        <v>10.075340000000001</v>
      </c>
      <c r="Y11" s="153"/>
      <c r="Z11" s="153"/>
      <c r="AA11" s="153"/>
      <c r="AB11" s="153">
        <v>11.997</v>
      </c>
      <c r="AC11" s="153">
        <v>13.13</v>
      </c>
      <c r="AD11" s="153">
        <v>484.59863000000001</v>
      </c>
      <c r="AE11" s="153">
        <v>484.59863000000001</v>
      </c>
      <c r="AF11" s="153">
        <v>484.59863000000001</v>
      </c>
      <c r="AG11" s="153">
        <v>468.44533999999999</v>
      </c>
      <c r="AH11" s="153">
        <v>484.59863000000001</v>
      </c>
      <c r="AI11" s="153">
        <v>269.90647999999999</v>
      </c>
      <c r="AJ11" s="153">
        <v>0</v>
      </c>
      <c r="AK11" s="153">
        <v>339.21904000000001</v>
      </c>
      <c r="AL11" s="153">
        <v>355.37232999999998</v>
      </c>
      <c r="AM11" s="153"/>
      <c r="AN11" s="153"/>
    </row>
    <row r="12" spans="1:40" ht="24" customHeight="1" x14ac:dyDescent="0.3">
      <c r="A12" s="16" t="s">
        <v>65</v>
      </c>
      <c r="B12" s="16" t="s">
        <v>822</v>
      </c>
      <c r="C12" s="153">
        <v>24</v>
      </c>
      <c r="D12" s="153">
        <v>0</v>
      </c>
      <c r="E12" s="153">
        <v>0</v>
      </c>
      <c r="F12" s="153">
        <v>18.899999999999999</v>
      </c>
      <c r="G12" s="153"/>
      <c r="H12" s="153">
        <v>7.4</v>
      </c>
      <c r="I12" s="153">
        <v>12</v>
      </c>
      <c r="J12" s="153">
        <v>10.16</v>
      </c>
      <c r="K12" s="153">
        <v>8.8000000000000007</v>
      </c>
      <c r="L12" s="153">
        <v>8.8000000000000007</v>
      </c>
      <c r="M12" s="153">
        <v>8.8000000000000007</v>
      </c>
      <c r="N12" s="153">
        <v>8.8000000000000007</v>
      </c>
      <c r="O12" s="153"/>
      <c r="P12" s="153"/>
      <c r="Q12" s="153">
        <v>9</v>
      </c>
      <c r="R12" s="153">
        <v>10</v>
      </c>
      <c r="S12" s="153"/>
      <c r="T12" s="153"/>
      <c r="U12" s="153"/>
      <c r="V12" s="153"/>
      <c r="W12" s="153">
        <v>9.2874199999999991</v>
      </c>
      <c r="X12" s="153">
        <v>10.02101</v>
      </c>
      <c r="Y12" s="153"/>
      <c r="Z12" s="153"/>
      <c r="AA12" s="153"/>
      <c r="AB12" s="153">
        <v>12.194000000000001</v>
      </c>
      <c r="AC12" s="153">
        <v>12.85</v>
      </c>
      <c r="AD12" s="153">
        <v>484.59863000000001</v>
      </c>
      <c r="AE12" s="153">
        <v>484.59863000000001</v>
      </c>
      <c r="AF12" s="153">
        <v>484.59863000000001</v>
      </c>
      <c r="AG12" s="153">
        <v>468.44533999999999</v>
      </c>
      <c r="AH12" s="153">
        <v>500.75191999999998</v>
      </c>
      <c r="AI12" s="153">
        <v>262.54539999999997</v>
      </c>
      <c r="AJ12" s="153">
        <v>0</v>
      </c>
      <c r="AK12" s="153">
        <v>339.21904000000001</v>
      </c>
      <c r="AL12" s="153">
        <v>355.37232999999998</v>
      </c>
      <c r="AM12" s="153"/>
      <c r="AN12" s="153"/>
    </row>
    <row r="13" spans="1:40" ht="24" customHeight="1" x14ac:dyDescent="0.3">
      <c r="A13" s="16" t="s">
        <v>65</v>
      </c>
      <c r="B13" s="16" t="s">
        <v>823</v>
      </c>
      <c r="C13" s="153">
        <v>24</v>
      </c>
      <c r="D13" s="153">
        <v>0</v>
      </c>
      <c r="E13" s="153">
        <v>0</v>
      </c>
      <c r="F13" s="153">
        <v>18.899999999999999</v>
      </c>
      <c r="G13" s="153"/>
      <c r="H13" s="153">
        <v>7.2</v>
      </c>
      <c r="I13" s="153">
        <v>10.9</v>
      </c>
      <c r="J13" s="153">
        <v>9.9410000000000007</v>
      </c>
      <c r="K13" s="153">
        <v>8.5</v>
      </c>
      <c r="L13" s="153">
        <v>8.5</v>
      </c>
      <c r="M13" s="153">
        <v>8.5</v>
      </c>
      <c r="N13" s="153">
        <v>8.5</v>
      </c>
      <c r="O13" s="153"/>
      <c r="P13" s="153"/>
      <c r="Q13" s="153">
        <v>9</v>
      </c>
      <c r="R13" s="153">
        <v>10</v>
      </c>
      <c r="S13" s="153"/>
      <c r="T13" s="153"/>
      <c r="U13" s="153"/>
      <c r="V13" s="153"/>
      <c r="W13" s="153">
        <v>8.2690999999999999</v>
      </c>
      <c r="X13" s="153">
        <v>10.813219999999999</v>
      </c>
      <c r="Y13" s="153"/>
      <c r="Z13" s="153"/>
      <c r="AA13" s="153"/>
      <c r="AB13" s="153">
        <v>12.635</v>
      </c>
      <c r="AC13" s="153">
        <v>13.09</v>
      </c>
      <c r="AD13" s="153">
        <v>484.59863000000001</v>
      </c>
      <c r="AE13" s="153">
        <v>484.59863000000001</v>
      </c>
      <c r="AF13" s="153">
        <v>484.59863000000001</v>
      </c>
      <c r="AG13" s="153">
        <v>468.44533999999999</v>
      </c>
      <c r="AH13" s="153">
        <v>500.75191999999998</v>
      </c>
      <c r="AI13" s="153">
        <v>262.54539999999997</v>
      </c>
      <c r="AJ13" s="153">
        <v>0</v>
      </c>
      <c r="AK13" s="153">
        <v>339.21904000000001</v>
      </c>
      <c r="AL13" s="153">
        <v>355.37232999999998</v>
      </c>
      <c r="AM13" s="153"/>
      <c r="AN13" s="153"/>
    </row>
    <row r="14" spans="1:40" ht="24" customHeight="1" x14ac:dyDescent="0.3">
      <c r="A14" s="16" t="s">
        <v>65</v>
      </c>
      <c r="B14" s="16" t="s">
        <v>824</v>
      </c>
      <c r="C14" s="153">
        <v>24</v>
      </c>
      <c r="D14" s="153">
        <v>0</v>
      </c>
      <c r="E14" s="153">
        <v>0</v>
      </c>
      <c r="F14" s="153">
        <v>18.899999999999999</v>
      </c>
      <c r="G14" s="153"/>
      <c r="H14" s="153">
        <v>7</v>
      </c>
      <c r="I14" s="153">
        <v>9.4</v>
      </c>
      <c r="J14" s="153">
        <v>9.6449999999999996</v>
      </c>
      <c r="K14" s="153">
        <v>7.4</v>
      </c>
      <c r="L14" s="153">
        <v>7.4</v>
      </c>
      <c r="M14" s="153">
        <v>7.4</v>
      </c>
      <c r="N14" s="153">
        <v>7.4</v>
      </c>
      <c r="O14" s="153"/>
      <c r="P14" s="153"/>
      <c r="Q14" s="153">
        <v>9</v>
      </c>
      <c r="R14" s="153">
        <v>9</v>
      </c>
      <c r="S14" s="153"/>
      <c r="T14" s="153"/>
      <c r="U14" s="153"/>
      <c r="V14" s="153"/>
      <c r="W14" s="153">
        <v>7.3317199999999998</v>
      </c>
      <c r="X14" s="153">
        <v>10.028930000000001</v>
      </c>
      <c r="Y14" s="153"/>
      <c r="Z14" s="153"/>
      <c r="AA14" s="153"/>
      <c r="AB14" s="153">
        <v>12.038</v>
      </c>
      <c r="AC14" s="153">
        <v>12.67</v>
      </c>
      <c r="AD14" s="153">
        <v>484.59863000000001</v>
      </c>
      <c r="AE14" s="153">
        <v>484.59863000000001</v>
      </c>
      <c r="AF14" s="153">
        <v>484.59863000000001</v>
      </c>
      <c r="AG14" s="153">
        <v>468.44533999999999</v>
      </c>
      <c r="AH14" s="153">
        <v>500.75191999999998</v>
      </c>
      <c r="AI14" s="153">
        <v>262.54539999999997</v>
      </c>
      <c r="AJ14" s="153">
        <v>0</v>
      </c>
      <c r="AK14" s="153">
        <v>339.21904000000001</v>
      </c>
      <c r="AL14" s="153">
        <v>355.37232999999998</v>
      </c>
      <c r="AM14" s="153"/>
      <c r="AN14" s="153"/>
    </row>
    <row r="15" spans="1:40" ht="24" customHeight="1" x14ac:dyDescent="0.3">
      <c r="A15" s="18" t="s">
        <v>65</v>
      </c>
      <c r="B15" s="18" t="s">
        <v>825</v>
      </c>
      <c r="C15" s="154">
        <v>24</v>
      </c>
      <c r="D15" s="154">
        <v>0</v>
      </c>
      <c r="E15" s="154">
        <v>0</v>
      </c>
      <c r="F15" s="154">
        <v>18.899999999999999</v>
      </c>
      <c r="G15" s="154"/>
      <c r="H15" s="154">
        <v>7.4</v>
      </c>
      <c r="I15" s="154">
        <v>8.5</v>
      </c>
      <c r="J15" s="154">
        <v>9.8219999999999992</v>
      </c>
      <c r="K15" s="154">
        <v>6.1</v>
      </c>
      <c r="L15" s="154">
        <v>6.1</v>
      </c>
      <c r="M15" s="154">
        <v>6.1</v>
      </c>
      <c r="N15" s="154">
        <v>6.1</v>
      </c>
      <c r="O15" s="154"/>
      <c r="P15" s="154"/>
      <c r="Q15" s="154">
        <v>9</v>
      </c>
      <c r="R15" s="154">
        <v>9</v>
      </c>
      <c r="S15" s="154"/>
      <c r="T15" s="154"/>
      <c r="U15" s="154"/>
      <c r="V15" s="154"/>
      <c r="W15" s="154">
        <v>9.1909600000000005</v>
      </c>
      <c r="X15" s="154">
        <v>9.9929400000000008</v>
      </c>
      <c r="Y15" s="154"/>
      <c r="Z15" s="154"/>
      <c r="AA15" s="154"/>
      <c r="AB15" s="154">
        <v>12.058</v>
      </c>
      <c r="AC15" s="154">
        <v>12.69</v>
      </c>
      <c r="AD15" s="154">
        <v>484.59863000000001</v>
      </c>
      <c r="AE15" s="154">
        <v>484.59863000000001</v>
      </c>
      <c r="AF15" s="154">
        <v>484.59863000000001</v>
      </c>
      <c r="AG15" s="154">
        <v>468.44533999999999</v>
      </c>
      <c r="AH15" s="154">
        <v>500.75191999999998</v>
      </c>
      <c r="AI15" s="154">
        <v>262.54539999999997</v>
      </c>
      <c r="AJ15" s="154">
        <v>0</v>
      </c>
      <c r="AK15" s="154">
        <v>339.21904000000001</v>
      </c>
      <c r="AL15" s="154">
        <v>355.37232999999998</v>
      </c>
      <c r="AM15" s="154"/>
      <c r="AN15" s="154"/>
    </row>
    <row r="16" spans="1:40" ht="24" customHeight="1" x14ac:dyDescent="0.3">
      <c r="A16" s="13" t="s">
        <v>65</v>
      </c>
      <c r="B16" s="13" t="s">
        <v>826</v>
      </c>
      <c r="C16" s="152">
        <v>25</v>
      </c>
      <c r="D16" s="152">
        <v>0</v>
      </c>
      <c r="E16" s="152">
        <v>0</v>
      </c>
      <c r="F16" s="152">
        <v>18.899999999999999</v>
      </c>
      <c r="G16" s="152"/>
      <c r="H16" s="152">
        <v>7.6</v>
      </c>
      <c r="I16" s="152">
        <v>9.1</v>
      </c>
      <c r="J16" s="152">
        <v>9.4220000000000006</v>
      </c>
      <c r="K16" s="152">
        <v>7</v>
      </c>
      <c r="L16" s="152">
        <v>7</v>
      </c>
      <c r="M16" s="152">
        <v>7</v>
      </c>
      <c r="N16" s="152">
        <v>7</v>
      </c>
      <c r="O16" s="152"/>
      <c r="P16" s="152"/>
      <c r="Q16" s="152">
        <v>9</v>
      </c>
      <c r="R16" s="152">
        <v>9</v>
      </c>
      <c r="S16" s="152"/>
      <c r="T16" s="152"/>
      <c r="U16" s="152"/>
      <c r="V16" s="152"/>
      <c r="W16" s="152">
        <v>8.3341700000000003</v>
      </c>
      <c r="X16" s="152">
        <v>8.9103499999999993</v>
      </c>
      <c r="Y16" s="152"/>
      <c r="Z16" s="152"/>
      <c r="AA16" s="152"/>
      <c r="AB16" s="152">
        <v>12.701000000000001</v>
      </c>
      <c r="AC16" s="152">
        <v>13.15</v>
      </c>
      <c r="AD16" s="152">
        <v>484.59863000000001</v>
      </c>
      <c r="AE16" s="152">
        <v>484.59863000000001</v>
      </c>
      <c r="AF16" s="152">
        <v>484.59863000000001</v>
      </c>
      <c r="AG16" s="152">
        <v>468.44533999999999</v>
      </c>
      <c r="AH16" s="152">
        <v>500.75191999999998</v>
      </c>
      <c r="AI16" s="152">
        <v>262.54539999999997</v>
      </c>
      <c r="AJ16" s="152">
        <v>0</v>
      </c>
      <c r="AK16" s="152">
        <v>339.21904000000001</v>
      </c>
      <c r="AL16" s="152">
        <v>355.37232999999998</v>
      </c>
      <c r="AM16" s="152"/>
      <c r="AN16" s="152"/>
    </row>
    <row r="17" spans="1:40" ht="24" customHeight="1" x14ac:dyDescent="0.3">
      <c r="A17" s="16" t="s">
        <v>65</v>
      </c>
      <c r="B17" s="16" t="s">
        <v>827</v>
      </c>
      <c r="C17" s="153">
        <v>25</v>
      </c>
      <c r="D17" s="153">
        <v>0</v>
      </c>
      <c r="E17" s="153">
        <v>0</v>
      </c>
      <c r="F17" s="153">
        <v>18.899999999999999</v>
      </c>
      <c r="G17" s="153">
        <v>0</v>
      </c>
      <c r="H17" s="153">
        <v>7.3</v>
      </c>
      <c r="I17" s="153">
        <v>8.9</v>
      </c>
      <c r="J17" s="153">
        <v>9.3629999999999995</v>
      </c>
      <c r="K17" s="153">
        <v>7</v>
      </c>
      <c r="L17" s="153">
        <v>7</v>
      </c>
      <c r="M17" s="153">
        <v>7</v>
      </c>
      <c r="N17" s="153">
        <v>7</v>
      </c>
      <c r="O17" s="153">
        <v>0</v>
      </c>
      <c r="P17" s="153">
        <v>0</v>
      </c>
      <c r="Q17" s="153">
        <v>9</v>
      </c>
      <c r="R17" s="153">
        <v>10</v>
      </c>
      <c r="S17" s="153">
        <v>0</v>
      </c>
      <c r="T17" s="153">
        <v>0</v>
      </c>
      <c r="U17" s="153">
        <v>0</v>
      </c>
      <c r="V17" s="153">
        <v>0</v>
      </c>
      <c r="W17" s="153">
        <v>9.2400099999999998</v>
      </c>
      <c r="X17" s="153">
        <v>8.8092500000000005</v>
      </c>
      <c r="Y17" s="153">
        <v>0</v>
      </c>
      <c r="Z17" s="153">
        <v>0</v>
      </c>
      <c r="AA17" s="153">
        <v>0</v>
      </c>
      <c r="AB17" s="153">
        <v>13.336</v>
      </c>
      <c r="AC17" s="153">
        <v>12.66</v>
      </c>
      <c r="AD17" s="153">
        <v>484.59863000000001</v>
      </c>
      <c r="AE17" s="153">
        <v>484.59863000000001</v>
      </c>
      <c r="AF17" s="153">
        <v>484.59863000000001</v>
      </c>
      <c r="AG17" s="153">
        <v>468.44533999999999</v>
      </c>
      <c r="AH17" s="153">
        <v>500.75191999999998</v>
      </c>
      <c r="AI17" s="153">
        <v>262.54539999999997</v>
      </c>
      <c r="AJ17" s="153">
        <v>0</v>
      </c>
      <c r="AK17" s="153">
        <v>339.21904000000001</v>
      </c>
      <c r="AL17" s="153">
        <v>355.37232999999998</v>
      </c>
      <c r="AM17" s="153">
        <v>0</v>
      </c>
      <c r="AN17" s="153">
        <v>8.8999999999999996E-2</v>
      </c>
    </row>
    <row r="18" spans="1:40" ht="24" customHeight="1" x14ac:dyDescent="0.3">
      <c r="A18" s="16" t="s">
        <v>65</v>
      </c>
      <c r="B18" s="16" t="s">
        <v>828</v>
      </c>
      <c r="C18" s="153">
        <v>24</v>
      </c>
      <c r="D18" s="153">
        <v>0</v>
      </c>
      <c r="E18" s="153">
        <v>0</v>
      </c>
      <c r="F18" s="153">
        <v>18.899999999999999</v>
      </c>
      <c r="G18" s="153">
        <v>0</v>
      </c>
      <c r="H18" s="153">
        <v>6.9</v>
      </c>
      <c r="I18" s="153">
        <v>9.6999999999999993</v>
      </c>
      <c r="J18" s="153">
        <v>9.3109999999999999</v>
      </c>
      <c r="K18" s="153">
        <v>7.9</v>
      </c>
      <c r="L18" s="153">
        <v>7.9</v>
      </c>
      <c r="M18" s="153">
        <v>7.9</v>
      </c>
      <c r="N18" s="153">
        <v>7.9</v>
      </c>
      <c r="O18" s="153">
        <v>0</v>
      </c>
      <c r="P18" s="153">
        <v>0</v>
      </c>
      <c r="Q18" s="153">
        <v>9</v>
      </c>
      <c r="R18" s="153">
        <v>10</v>
      </c>
      <c r="S18" s="153">
        <v>1.2341500000000001</v>
      </c>
      <c r="T18" s="153">
        <v>0</v>
      </c>
      <c r="U18" s="153">
        <v>0</v>
      </c>
      <c r="V18" s="153">
        <v>0.2</v>
      </c>
      <c r="W18" s="153">
        <v>8.93492</v>
      </c>
      <c r="X18" s="153">
        <v>9.1469400000000007</v>
      </c>
      <c r="Y18" s="153">
        <v>0</v>
      </c>
      <c r="Z18" s="153">
        <v>0</v>
      </c>
      <c r="AA18" s="153">
        <v>0.1</v>
      </c>
      <c r="AB18" s="153">
        <v>12.587999999999999</v>
      </c>
      <c r="AC18" s="153">
        <v>11.82</v>
      </c>
      <c r="AD18" s="153">
        <v>484.59863000000001</v>
      </c>
      <c r="AE18" s="153">
        <v>484.59863000000001</v>
      </c>
      <c r="AF18" s="153">
        <v>484.59863000000001</v>
      </c>
      <c r="AG18" s="153">
        <v>468.44533999999999</v>
      </c>
      <c r="AH18" s="153">
        <v>500.75191999999998</v>
      </c>
      <c r="AI18" s="153">
        <v>262.54539999999997</v>
      </c>
      <c r="AJ18" s="153">
        <v>0</v>
      </c>
      <c r="AK18" s="153">
        <v>339.21904000000001</v>
      </c>
      <c r="AL18" s="153">
        <v>355.37232999999998</v>
      </c>
      <c r="AM18" s="153">
        <v>0</v>
      </c>
      <c r="AN18" s="153">
        <v>0.30499999999999999</v>
      </c>
    </row>
    <row r="19" spans="1:40" ht="24" customHeight="1" x14ac:dyDescent="0.3">
      <c r="A19" s="16" t="s">
        <v>65</v>
      </c>
      <c r="B19" s="16" t="s">
        <v>829</v>
      </c>
      <c r="C19" s="153">
        <v>24</v>
      </c>
      <c r="D19" s="153">
        <v>0</v>
      </c>
      <c r="E19" s="153">
        <v>0</v>
      </c>
      <c r="F19" s="153">
        <v>18.899999999999999</v>
      </c>
      <c r="G19" s="153">
        <v>0</v>
      </c>
      <c r="H19" s="153">
        <v>6.5</v>
      </c>
      <c r="I19" s="153">
        <v>9.1999999999999993</v>
      </c>
      <c r="J19" s="153">
        <v>9.4930000000000003</v>
      </c>
      <c r="K19" s="153">
        <v>8.6</v>
      </c>
      <c r="L19" s="153">
        <v>8.6</v>
      </c>
      <c r="M19" s="153">
        <v>8.6</v>
      </c>
      <c r="N19" s="153">
        <v>8.6</v>
      </c>
      <c r="O19" s="153">
        <v>16.899999999999999</v>
      </c>
      <c r="P19" s="153">
        <v>0</v>
      </c>
      <c r="Q19" s="153">
        <v>9</v>
      </c>
      <c r="R19" s="153">
        <v>9</v>
      </c>
      <c r="S19" s="153">
        <v>14.49506</v>
      </c>
      <c r="T19" s="153">
        <v>0</v>
      </c>
      <c r="U19" s="153">
        <v>0.17</v>
      </c>
      <c r="V19" s="153">
        <v>20.399999999999999</v>
      </c>
      <c r="W19" s="153">
        <v>8.6107300000000002</v>
      </c>
      <c r="X19" s="153">
        <v>9.6507199999999997</v>
      </c>
      <c r="Y19" s="153">
        <v>0</v>
      </c>
      <c r="Z19" s="153">
        <v>0</v>
      </c>
      <c r="AA19" s="153">
        <v>20.7</v>
      </c>
      <c r="AB19" s="153">
        <v>12.125999999999999</v>
      </c>
      <c r="AC19" s="153">
        <v>11.71</v>
      </c>
      <c r="AD19" s="153">
        <v>484.59863000000001</v>
      </c>
      <c r="AE19" s="153">
        <v>484.59863000000001</v>
      </c>
      <c r="AF19" s="153">
        <v>484.59863000000001</v>
      </c>
      <c r="AG19" s="153">
        <v>468.44533999999999</v>
      </c>
      <c r="AH19" s="153">
        <v>500.75191999999998</v>
      </c>
      <c r="AI19" s="153">
        <v>262.54539999999997</v>
      </c>
      <c r="AJ19" s="153">
        <v>0</v>
      </c>
      <c r="AK19" s="153">
        <v>339.21904000000001</v>
      </c>
      <c r="AL19" s="153">
        <v>355.37232999999998</v>
      </c>
      <c r="AM19" s="153">
        <v>0.72</v>
      </c>
      <c r="AN19" s="153">
        <v>3.7290000000000001</v>
      </c>
    </row>
    <row r="20" spans="1:40" ht="24" customHeight="1" x14ac:dyDescent="0.3">
      <c r="A20" s="16" t="s">
        <v>65</v>
      </c>
      <c r="B20" s="16" t="s">
        <v>830</v>
      </c>
      <c r="C20" s="153">
        <v>25</v>
      </c>
      <c r="D20" s="153">
        <v>0</v>
      </c>
      <c r="E20" s="153">
        <v>0</v>
      </c>
      <c r="F20" s="153">
        <v>18.899999999999999</v>
      </c>
      <c r="G20" s="153">
        <v>6.24</v>
      </c>
      <c r="H20" s="153">
        <v>7</v>
      </c>
      <c r="I20" s="153">
        <v>8.4</v>
      </c>
      <c r="J20" s="153">
        <v>9.5950000000000006</v>
      </c>
      <c r="K20" s="153">
        <v>8.8000000000000007</v>
      </c>
      <c r="L20" s="153">
        <v>8.8000000000000007</v>
      </c>
      <c r="M20" s="153">
        <v>8.8000000000000007</v>
      </c>
      <c r="N20" s="153">
        <v>8.8000000000000007</v>
      </c>
      <c r="O20" s="153">
        <v>265.39999999999998</v>
      </c>
      <c r="P20" s="153">
        <v>56</v>
      </c>
      <c r="Q20" s="153">
        <v>9</v>
      </c>
      <c r="R20" s="153">
        <v>10</v>
      </c>
      <c r="S20" s="153">
        <v>163.86381</v>
      </c>
      <c r="T20" s="153">
        <v>2.3197899999999998</v>
      </c>
      <c r="U20" s="153">
        <v>60.08</v>
      </c>
      <c r="V20" s="153">
        <v>229.9</v>
      </c>
      <c r="W20" s="153">
        <v>8.7244600000000005</v>
      </c>
      <c r="X20" s="153">
        <v>9.1533899999999999</v>
      </c>
      <c r="Y20" s="153">
        <v>34.277619999999999</v>
      </c>
      <c r="Z20" s="153">
        <v>36.282910000000001</v>
      </c>
      <c r="AA20" s="153">
        <v>221.1</v>
      </c>
      <c r="AB20" s="153">
        <v>12.311999999999999</v>
      </c>
      <c r="AC20" s="153">
        <v>11.9</v>
      </c>
      <c r="AD20" s="153">
        <v>484.59863000000001</v>
      </c>
      <c r="AE20" s="153">
        <v>484.59863000000001</v>
      </c>
      <c r="AF20" s="153">
        <v>484.59863000000001</v>
      </c>
      <c r="AG20" s="153">
        <v>468.44533999999999</v>
      </c>
      <c r="AH20" s="153">
        <v>500.75191999999998</v>
      </c>
      <c r="AI20" s="153">
        <v>262.54539999999997</v>
      </c>
      <c r="AJ20" s="153">
        <v>0</v>
      </c>
      <c r="AK20" s="153">
        <v>339.21904000000001</v>
      </c>
      <c r="AL20" s="153">
        <v>355.37232999999998</v>
      </c>
      <c r="AM20" s="153">
        <v>79.8</v>
      </c>
      <c r="AN20" s="153">
        <v>16.97</v>
      </c>
    </row>
    <row r="21" spans="1:40" ht="24" customHeight="1" x14ac:dyDescent="0.3">
      <c r="A21" s="16" t="s">
        <v>65</v>
      </c>
      <c r="B21" s="16" t="s">
        <v>831</v>
      </c>
      <c r="C21" s="153">
        <v>25</v>
      </c>
      <c r="D21" s="153">
        <v>0</v>
      </c>
      <c r="E21" s="153">
        <v>0</v>
      </c>
      <c r="F21" s="153">
        <v>18.899999999999999</v>
      </c>
      <c r="G21" s="153">
        <v>20.52</v>
      </c>
      <c r="H21" s="153">
        <v>7.4</v>
      </c>
      <c r="I21" s="153">
        <v>7.3</v>
      </c>
      <c r="J21" s="153">
        <v>9.8019999999999996</v>
      </c>
      <c r="K21" s="153">
        <v>9</v>
      </c>
      <c r="L21" s="153">
        <v>9</v>
      </c>
      <c r="M21" s="153">
        <v>9</v>
      </c>
      <c r="N21" s="153">
        <v>9</v>
      </c>
      <c r="O21" s="153">
        <v>510.4</v>
      </c>
      <c r="P21" s="153">
        <v>271.45</v>
      </c>
      <c r="Q21" s="153">
        <v>10</v>
      </c>
      <c r="R21" s="153">
        <v>10</v>
      </c>
      <c r="S21" s="153">
        <v>436.98466999999999</v>
      </c>
      <c r="T21" s="153">
        <v>15.938929999999999</v>
      </c>
      <c r="U21" s="153">
        <v>201.15</v>
      </c>
      <c r="V21" s="153">
        <v>598.5</v>
      </c>
      <c r="W21" s="153">
        <v>8.1685599999999994</v>
      </c>
      <c r="X21" s="153">
        <v>8.4919100000000007</v>
      </c>
      <c r="Y21" s="153">
        <v>230.08618999999999</v>
      </c>
      <c r="Z21" s="153">
        <v>229.94817</v>
      </c>
      <c r="AA21" s="153">
        <v>565.5</v>
      </c>
      <c r="AB21" s="153">
        <v>13.124000000000001</v>
      </c>
      <c r="AC21" s="153">
        <v>12.06</v>
      </c>
      <c r="AD21" s="153">
        <v>484.59863000000001</v>
      </c>
      <c r="AE21" s="153">
        <v>484.59863000000001</v>
      </c>
      <c r="AF21" s="153">
        <v>484.59863000000001</v>
      </c>
      <c r="AG21" s="153">
        <v>468.44533999999999</v>
      </c>
      <c r="AH21" s="153">
        <v>500.75191999999998</v>
      </c>
      <c r="AI21" s="153">
        <v>262.54539999999997</v>
      </c>
      <c r="AJ21" s="153">
        <v>0</v>
      </c>
      <c r="AK21" s="153">
        <v>339.21904000000001</v>
      </c>
      <c r="AL21" s="153">
        <v>355.37232999999998</v>
      </c>
      <c r="AM21" s="153">
        <v>231.05</v>
      </c>
      <c r="AN21" s="153">
        <v>31.105</v>
      </c>
    </row>
    <row r="22" spans="1:40" ht="24" customHeight="1" x14ac:dyDescent="0.3">
      <c r="A22" s="16" t="s">
        <v>65</v>
      </c>
      <c r="B22" s="16" t="s">
        <v>832</v>
      </c>
      <c r="C22" s="153">
        <v>24</v>
      </c>
      <c r="D22" s="153">
        <v>0</v>
      </c>
      <c r="E22" s="153">
        <v>0</v>
      </c>
      <c r="F22" s="153">
        <v>18.899999999999999</v>
      </c>
      <c r="G22" s="153">
        <v>41.2</v>
      </c>
      <c r="H22" s="153">
        <v>7.5</v>
      </c>
      <c r="I22" s="153">
        <v>7.5</v>
      </c>
      <c r="J22" s="153">
        <v>8.9619999999999997</v>
      </c>
      <c r="K22" s="153">
        <v>9.5</v>
      </c>
      <c r="L22" s="153">
        <v>9.5</v>
      </c>
      <c r="M22" s="153">
        <v>9.5</v>
      </c>
      <c r="N22" s="153">
        <v>9.5</v>
      </c>
      <c r="O22" s="153">
        <v>751.7</v>
      </c>
      <c r="P22" s="153">
        <v>536.91</v>
      </c>
      <c r="Q22" s="153">
        <v>9</v>
      </c>
      <c r="R22" s="153">
        <v>10</v>
      </c>
      <c r="S22" s="153">
        <v>733.29696999999999</v>
      </c>
      <c r="T22" s="153">
        <v>59.560090000000002</v>
      </c>
      <c r="U22" s="153">
        <v>340.29</v>
      </c>
      <c r="V22" s="153">
        <v>794.1</v>
      </c>
      <c r="W22" s="153">
        <v>6.9985900000000001</v>
      </c>
      <c r="X22" s="153">
        <v>7.7225900000000003</v>
      </c>
      <c r="Y22" s="153">
        <v>505.63207999999997</v>
      </c>
      <c r="Z22" s="153">
        <v>497.83463999999998</v>
      </c>
      <c r="AA22" s="153">
        <v>753.3</v>
      </c>
      <c r="AB22" s="153">
        <v>13.215999999999999</v>
      </c>
      <c r="AC22" s="153">
        <v>12.31</v>
      </c>
      <c r="AD22" s="153">
        <v>484.59863000000001</v>
      </c>
      <c r="AE22" s="153">
        <v>484.59863000000001</v>
      </c>
      <c r="AF22" s="153">
        <v>484.59863000000001</v>
      </c>
      <c r="AG22" s="153">
        <v>468.44533999999999</v>
      </c>
      <c r="AH22" s="153">
        <v>500.75191999999998</v>
      </c>
      <c r="AI22" s="153">
        <v>262.54539999999997</v>
      </c>
      <c r="AJ22" s="153">
        <v>0</v>
      </c>
      <c r="AK22" s="153">
        <v>339.21904000000001</v>
      </c>
      <c r="AL22" s="153">
        <v>355.37232999999998</v>
      </c>
      <c r="AM22" s="153">
        <v>371.94</v>
      </c>
      <c r="AN22" s="153">
        <v>45.758000000000003</v>
      </c>
    </row>
    <row r="23" spans="1:40" ht="24" customHeight="1" x14ac:dyDescent="0.3">
      <c r="A23" s="18" t="s">
        <v>65</v>
      </c>
      <c r="B23" s="18" t="s">
        <v>833</v>
      </c>
      <c r="C23" s="154">
        <v>24</v>
      </c>
      <c r="D23" s="154">
        <v>0</v>
      </c>
      <c r="E23" s="154">
        <v>0</v>
      </c>
      <c r="F23" s="154">
        <v>18.899999999999999</v>
      </c>
      <c r="G23" s="154">
        <v>55.47</v>
      </c>
      <c r="H23" s="154">
        <v>8</v>
      </c>
      <c r="I23" s="154">
        <v>8.6</v>
      </c>
      <c r="J23" s="154">
        <v>9.2799999999999994</v>
      </c>
      <c r="K23" s="154">
        <v>9.5</v>
      </c>
      <c r="L23" s="154">
        <v>9.5</v>
      </c>
      <c r="M23" s="154">
        <v>9.5</v>
      </c>
      <c r="N23" s="154">
        <v>9.5</v>
      </c>
      <c r="O23" s="154">
        <v>835.6</v>
      </c>
      <c r="P23" s="154">
        <v>776.36</v>
      </c>
      <c r="Q23" s="154">
        <v>9</v>
      </c>
      <c r="R23" s="154">
        <v>9</v>
      </c>
      <c r="S23" s="154">
        <v>851.27917000000002</v>
      </c>
      <c r="T23" s="154">
        <v>242.9615</v>
      </c>
      <c r="U23" s="154">
        <v>473.37</v>
      </c>
      <c r="V23" s="154">
        <v>836.2</v>
      </c>
      <c r="W23" s="154">
        <v>7.9772699999999999</v>
      </c>
      <c r="X23" s="154">
        <v>7.85459</v>
      </c>
      <c r="Y23" s="154">
        <v>787.66132000000005</v>
      </c>
      <c r="Z23" s="154">
        <v>765.34667999999999</v>
      </c>
      <c r="AA23" s="154">
        <v>810.2</v>
      </c>
      <c r="AB23" s="154">
        <v>11.891999999999999</v>
      </c>
      <c r="AC23" s="154">
        <v>11.54</v>
      </c>
      <c r="AD23" s="154">
        <v>484.59863000000001</v>
      </c>
      <c r="AE23" s="154">
        <v>484.59863000000001</v>
      </c>
      <c r="AF23" s="154">
        <v>484.59863000000001</v>
      </c>
      <c r="AG23" s="154">
        <v>468.44533999999999</v>
      </c>
      <c r="AH23" s="154">
        <v>500.75191999999998</v>
      </c>
      <c r="AI23" s="154">
        <v>262.54539999999997</v>
      </c>
      <c r="AJ23" s="154">
        <v>0</v>
      </c>
      <c r="AK23" s="154">
        <v>339.21904000000001</v>
      </c>
      <c r="AL23" s="154">
        <v>355.37232999999998</v>
      </c>
      <c r="AM23" s="154">
        <v>507.59</v>
      </c>
      <c r="AN23" s="154">
        <v>66.019000000000005</v>
      </c>
    </row>
    <row r="24" spans="1:40" ht="24" customHeight="1" x14ac:dyDescent="0.3">
      <c r="A24" s="13" t="s">
        <v>65</v>
      </c>
      <c r="B24" s="13" t="s">
        <v>834</v>
      </c>
      <c r="C24" s="152">
        <v>24</v>
      </c>
      <c r="D24" s="152">
        <v>0</v>
      </c>
      <c r="E24" s="152">
        <v>0</v>
      </c>
      <c r="F24" s="152">
        <v>16.399999999999999</v>
      </c>
      <c r="G24" s="152">
        <v>469.13</v>
      </c>
      <c r="H24" s="152">
        <v>8.1</v>
      </c>
      <c r="I24" s="152">
        <v>8.6</v>
      </c>
      <c r="J24" s="152">
        <v>10.625999999999999</v>
      </c>
      <c r="K24" s="152">
        <v>9.6999999999999993</v>
      </c>
      <c r="L24" s="152">
        <v>9.6999999999999993</v>
      </c>
      <c r="M24" s="152">
        <v>9.6999999999999993</v>
      </c>
      <c r="N24" s="152">
        <v>9.6999999999999993</v>
      </c>
      <c r="O24" s="152">
        <v>848.8</v>
      </c>
      <c r="P24" s="152">
        <v>829.09</v>
      </c>
      <c r="Q24" s="152">
        <v>9</v>
      </c>
      <c r="R24" s="152">
        <v>9</v>
      </c>
      <c r="S24" s="152">
        <v>876.03462999999999</v>
      </c>
      <c r="T24" s="152">
        <v>354.32794000000001</v>
      </c>
      <c r="U24" s="152">
        <v>601.30999999999995</v>
      </c>
      <c r="V24" s="152">
        <v>863.3</v>
      </c>
      <c r="W24" s="152">
        <v>9.8622300000000003</v>
      </c>
      <c r="X24" s="152">
        <v>9.4783500000000007</v>
      </c>
      <c r="Y24" s="152">
        <v>875.46432000000004</v>
      </c>
      <c r="Z24" s="152">
        <v>848.43677000000002</v>
      </c>
      <c r="AA24" s="152">
        <v>835.5</v>
      </c>
      <c r="AB24" s="152">
        <v>11.295999999999999</v>
      </c>
      <c r="AC24" s="152">
        <v>11.9</v>
      </c>
      <c r="AD24" s="152">
        <v>484.59863000000001</v>
      </c>
      <c r="AE24" s="152">
        <v>484.59863000000001</v>
      </c>
      <c r="AF24" s="152">
        <v>484.59863000000001</v>
      </c>
      <c r="AG24" s="152">
        <v>452.29205999999999</v>
      </c>
      <c r="AH24" s="152">
        <v>500.75191999999998</v>
      </c>
      <c r="AI24" s="152">
        <v>262.54539999999997</v>
      </c>
      <c r="AJ24" s="152">
        <v>0</v>
      </c>
      <c r="AK24" s="152">
        <v>339.21904000000001</v>
      </c>
      <c r="AL24" s="152">
        <v>355.37232999999998</v>
      </c>
      <c r="AM24" s="152">
        <v>638.79</v>
      </c>
      <c r="AN24" s="152">
        <v>126.625</v>
      </c>
    </row>
    <row r="25" spans="1:40" ht="24" customHeight="1" x14ac:dyDescent="0.3">
      <c r="A25" s="16" t="s">
        <v>65</v>
      </c>
      <c r="B25" s="16" t="s">
        <v>835</v>
      </c>
      <c r="C25" s="153">
        <v>24</v>
      </c>
      <c r="D25" s="153">
        <v>0</v>
      </c>
      <c r="E25" s="153">
        <v>0</v>
      </c>
      <c r="F25" s="153">
        <v>16.399999999999999</v>
      </c>
      <c r="G25" s="153">
        <v>586.37</v>
      </c>
      <c r="H25" s="153">
        <v>7.8</v>
      </c>
      <c r="I25" s="153">
        <v>9.1999999999999993</v>
      </c>
      <c r="J25" s="153">
        <v>10.215</v>
      </c>
      <c r="K25" s="153">
        <v>9.6</v>
      </c>
      <c r="L25" s="153">
        <v>9.6</v>
      </c>
      <c r="M25" s="153">
        <v>9.6</v>
      </c>
      <c r="N25" s="153">
        <v>9.6</v>
      </c>
      <c r="O25" s="153">
        <v>845.9</v>
      </c>
      <c r="P25" s="153">
        <v>846.91</v>
      </c>
      <c r="Q25" s="153">
        <v>10</v>
      </c>
      <c r="R25" s="153">
        <v>11</v>
      </c>
      <c r="S25" s="153">
        <v>884.66412000000003</v>
      </c>
      <c r="T25" s="153">
        <v>462.25740999999999</v>
      </c>
      <c r="U25" s="153">
        <v>712.35</v>
      </c>
      <c r="V25" s="153">
        <v>868</v>
      </c>
      <c r="W25" s="153">
        <v>9.8551000000000002</v>
      </c>
      <c r="X25" s="153">
        <v>9.6731200000000008</v>
      </c>
      <c r="Y25" s="153">
        <v>891.97888</v>
      </c>
      <c r="Z25" s="153">
        <v>858.52103</v>
      </c>
      <c r="AA25" s="153">
        <v>843.8</v>
      </c>
      <c r="AB25" s="153">
        <v>11.815</v>
      </c>
      <c r="AC25" s="153">
        <v>12.12</v>
      </c>
      <c r="AD25" s="153">
        <v>484.59863000000001</v>
      </c>
      <c r="AE25" s="153">
        <v>484.59863000000001</v>
      </c>
      <c r="AF25" s="153">
        <v>484.59863000000001</v>
      </c>
      <c r="AG25" s="153">
        <v>452.29205999999999</v>
      </c>
      <c r="AH25" s="153">
        <v>500.75191999999998</v>
      </c>
      <c r="AI25" s="153">
        <v>262.54539999999997</v>
      </c>
      <c r="AJ25" s="153">
        <v>0</v>
      </c>
      <c r="AK25" s="153">
        <v>339.21904000000001</v>
      </c>
      <c r="AL25" s="153">
        <v>355.37232999999998</v>
      </c>
      <c r="AM25" s="153">
        <v>751.03</v>
      </c>
      <c r="AN25" s="153">
        <v>181.267</v>
      </c>
    </row>
    <row r="26" spans="1:40" ht="24" customHeight="1" x14ac:dyDescent="0.3">
      <c r="A26" s="16" t="s">
        <v>65</v>
      </c>
      <c r="B26" s="16" t="s">
        <v>836</v>
      </c>
      <c r="C26" s="153">
        <v>24</v>
      </c>
      <c r="D26" s="153">
        <v>0</v>
      </c>
      <c r="E26" s="153">
        <v>0</v>
      </c>
      <c r="F26" s="153">
        <v>16.399999999999999</v>
      </c>
      <c r="G26" s="153">
        <v>690.68</v>
      </c>
      <c r="H26" s="153">
        <v>7.3</v>
      </c>
      <c r="I26" s="153">
        <v>9.1</v>
      </c>
      <c r="J26" s="153">
        <v>11.022</v>
      </c>
      <c r="K26" s="153">
        <v>9.6</v>
      </c>
      <c r="L26" s="153">
        <v>9.6</v>
      </c>
      <c r="M26" s="153">
        <v>9.6</v>
      </c>
      <c r="N26" s="153">
        <v>9.6</v>
      </c>
      <c r="O26" s="153">
        <v>839.2</v>
      </c>
      <c r="P26" s="153">
        <v>855.27</v>
      </c>
      <c r="Q26" s="153">
        <v>11</v>
      </c>
      <c r="R26" s="153">
        <v>12</v>
      </c>
      <c r="S26" s="153">
        <v>885.60554000000002</v>
      </c>
      <c r="T26" s="153">
        <v>562.15202999999997</v>
      </c>
      <c r="U26" s="153">
        <v>812.66</v>
      </c>
      <c r="V26" s="153">
        <v>865.2</v>
      </c>
      <c r="W26" s="153">
        <v>8.7467600000000001</v>
      </c>
      <c r="X26" s="153">
        <v>9.7103000000000002</v>
      </c>
      <c r="Y26" s="153">
        <v>901.70186999999999</v>
      </c>
      <c r="Z26" s="153">
        <v>866.88643999999999</v>
      </c>
      <c r="AA26" s="153">
        <v>843.3</v>
      </c>
      <c r="AB26" s="153">
        <v>11.375</v>
      </c>
      <c r="AC26" s="153">
        <v>11.59</v>
      </c>
      <c r="AD26" s="153">
        <v>484.59863000000001</v>
      </c>
      <c r="AE26" s="153">
        <v>484.59863000000001</v>
      </c>
      <c r="AF26" s="153">
        <v>484.59863000000001</v>
      </c>
      <c r="AG26" s="153">
        <v>452.29205999999999</v>
      </c>
      <c r="AH26" s="153">
        <v>500.75191999999998</v>
      </c>
      <c r="AI26" s="153">
        <v>262.54539999999997</v>
      </c>
      <c r="AJ26" s="153">
        <v>0</v>
      </c>
      <c r="AK26" s="153">
        <v>339.21904000000001</v>
      </c>
      <c r="AL26" s="153">
        <v>355.37232999999998</v>
      </c>
      <c r="AM26" s="153">
        <v>848.72</v>
      </c>
      <c r="AN26" s="153">
        <v>281.46699999999998</v>
      </c>
    </row>
    <row r="27" spans="1:40" ht="24" customHeight="1" x14ac:dyDescent="0.3">
      <c r="A27" s="16" t="s">
        <v>65</v>
      </c>
      <c r="B27" s="16" t="s">
        <v>837</v>
      </c>
      <c r="C27" s="153">
        <v>24</v>
      </c>
      <c r="D27" s="153">
        <v>0</v>
      </c>
      <c r="E27" s="153">
        <v>0</v>
      </c>
      <c r="F27" s="153">
        <v>16.399999999999999</v>
      </c>
      <c r="G27" s="153">
        <v>779.2</v>
      </c>
      <c r="H27" s="153">
        <v>7.7</v>
      </c>
      <c r="I27" s="153">
        <v>9.1</v>
      </c>
      <c r="J27" s="153">
        <v>10.022</v>
      </c>
      <c r="K27" s="153">
        <v>9</v>
      </c>
      <c r="L27" s="153">
        <v>9</v>
      </c>
      <c r="M27" s="153">
        <v>9</v>
      </c>
      <c r="N27" s="153">
        <v>9</v>
      </c>
      <c r="O27" s="153">
        <v>830.8</v>
      </c>
      <c r="P27" s="153">
        <v>852.57</v>
      </c>
      <c r="Q27" s="153">
        <v>11</v>
      </c>
      <c r="R27" s="153">
        <v>11</v>
      </c>
      <c r="S27" s="153">
        <v>880.60536000000002</v>
      </c>
      <c r="T27" s="153">
        <v>647.17807000000005</v>
      </c>
      <c r="U27" s="153">
        <v>898.36</v>
      </c>
      <c r="V27" s="153">
        <v>861</v>
      </c>
      <c r="W27" s="153">
        <v>9.8872999999999998</v>
      </c>
      <c r="X27" s="153">
        <v>8.9578199999999999</v>
      </c>
      <c r="Y27" s="153">
        <v>904.63091999999995</v>
      </c>
      <c r="Z27" s="153">
        <v>861.07614000000001</v>
      </c>
      <c r="AA27" s="153">
        <v>839.1</v>
      </c>
      <c r="AB27" s="153">
        <v>11.369</v>
      </c>
      <c r="AC27" s="153">
        <v>10.94</v>
      </c>
      <c r="AD27" s="153">
        <v>484.59863000000001</v>
      </c>
      <c r="AE27" s="153">
        <v>484.59863000000001</v>
      </c>
      <c r="AF27" s="153">
        <v>484.59863000000001</v>
      </c>
      <c r="AG27" s="153">
        <v>426.44679000000002</v>
      </c>
      <c r="AH27" s="153">
        <v>500.75191999999998</v>
      </c>
      <c r="AI27" s="153">
        <v>262.54539999999997</v>
      </c>
      <c r="AJ27" s="153">
        <v>0</v>
      </c>
      <c r="AK27" s="153">
        <v>339.21904000000001</v>
      </c>
      <c r="AL27" s="153">
        <v>355.37232999999998</v>
      </c>
      <c r="AM27" s="153">
        <v>923.21</v>
      </c>
      <c r="AN27" s="153">
        <v>521.99900000000002</v>
      </c>
    </row>
    <row r="28" spans="1:40" ht="24" customHeight="1" x14ac:dyDescent="0.3">
      <c r="A28" s="16" t="s">
        <v>65</v>
      </c>
      <c r="B28" s="16" t="s">
        <v>838</v>
      </c>
      <c r="C28" s="153">
        <v>24</v>
      </c>
      <c r="D28" s="153">
        <v>0</v>
      </c>
      <c r="E28" s="153">
        <v>0</v>
      </c>
      <c r="F28" s="153">
        <v>16.399999999999999</v>
      </c>
      <c r="G28" s="153">
        <v>842.3</v>
      </c>
      <c r="H28" s="153">
        <v>8.1</v>
      </c>
      <c r="I28" s="153">
        <v>9</v>
      </c>
      <c r="J28" s="153">
        <v>11.315</v>
      </c>
      <c r="K28" s="153">
        <v>9.6</v>
      </c>
      <c r="L28" s="153">
        <v>9.6</v>
      </c>
      <c r="M28" s="153">
        <v>9.6</v>
      </c>
      <c r="N28" s="153">
        <v>9.6</v>
      </c>
      <c r="O28" s="153">
        <v>828.9</v>
      </c>
      <c r="P28" s="153">
        <v>854.18</v>
      </c>
      <c r="Q28" s="153">
        <v>10</v>
      </c>
      <c r="R28" s="153">
        <v>11</v>
      </c>
      <c r="S28" s="153">
        <v>876.90257999999994</v>
      </c>
      <c r="T28" s="153">
        <v>718.56572000000006</v>
      </c>
      <c r="U28" s="153">
        <v>961.98</v>
      </c>
      <c r="V28" s="153">
        <v>856.1</v>
      </c>
      <c r="W28" s="153">
        <v>8.8323999999999998</v>
      </c>
      <c r="X28" s="153">
        <v>9.3897899999999996</v>
      </c>
      <c r="Y28" s="153">
        <v>899.33452999999997</v>
      </c>
      <c r="Z28" s="153">
        <v>852.12801999999999</v>
      </c>
      <c r="AA28" s="153">
        <v>833.6</v>
      </c>
      <c r="AB28" s="153">
        <v>11.94</v>
      </c>
      <c r="AC28" s="153">
        <v>11.8</v>
      </c>
      <c r="AD28" s="153">
        <v>484.59863000000001</v>
      </c>
      <c r="AE28" s="153">
        <v>484.59863000000001</v>
      </c>
      <c r="AF28" s="153">
        <v>484.59863000000001</v>
      </c>
      <c r="AG28" s="153">
        <v>426.44679000000002</v>
      </c>
      <c r="AH28" s="153">
        <v>500.75191999999998</v>
      </c>
      <c r="AI28" s="153">
        <v>262.54539999999997</v>
      </c>
      <c r="AJ28" s="153">
        <v>0</v>
      </c>
      <c r="AK28" s="153">
        <v>339.21904000000001</v>
      </c>
      <c r="AL28" s="153">
        <v>355.37232999999998</v>
      </c>
      <c r="AM28" s="153">
        <v>988.79</v>
      </c>
      <c r="AN28" s="153">
        <v>821.57500000000005</v>
      </c>
    </row>
    <row r="29" spans="1:40" ht="24" customHeight="1" x14ac:dyDescent="0.3">
      <c r="A29" s="16" t="s">
        <v>65</v>
      </c>
      <c r="B29" s="16" t="s">
        <v>839</v>
      </c>
      <c r="C29" s="153">
        <v>24</v>
      </c>
      <c r="D29" s="153">
        <v>0</v>
      </c>
      <c r="E29" s="153">
        <v>0</v>
      </c>
      <c r="F29" s="153">
        <v>16.399999999999999</v>
      </c>
      <c r="G29" s="153">
        <v>901.61</v>
      </c>
      <c r="H29" s="153">
        <v>8.4</v>
      </c>
      <c r="I29" s="153">
        <v>9.6</v>
      </c>
      <c r="J29" s="153">
        <v>13.321999999999999</v>
      </c>
      <c r="K29" s="153">
        <v>9.6999999999999993</v>
      </c>
      <c r="L29" s="153">
        <v>9.6999999999999993</v>
      </c>
      <c r="M29" s="153">
        <v>9.6999999999999993</v>
      </c>
      <c r="N29" s="153">
        <v>9.6999999999999993</v>
      </c>
      <c r="O29" s="153">
        <v>825.3</v>
      </c>
      <c r="P29" s="153">
        <v>856.44</v>
      </c>
      <c r="Q29" s="153">
        <v>10</v>
      </c>
      <c r="R29" s="153">
        <v>10</v>
      </c>
      <c r="S29" s="153">
        <v>874.16258000000005</v>
      </c>
      <c r="T29" s="153">
        <v>748.65948000000003</v>
      </c>
      <c r="U29" s="153">
        <v>1013.74</v>
      </c>
      <c r="V29" s="153">
        <v>850.8</v>
      </c>
      <c r="W29" s="153">
        <v>8.3046100000000003</v>
      </c>
      <c r="X29" s="153">
        <v>9.4879099999999994</v>
      </c>
      <c r="Y29" s="153">
        <v>894.85506999999996</v>
      </c>
      <c r="Z29" s="153">
        <v>816.98044000000004</v>
      </c>
      <c r="AA29" s="153">
        <v>829.5</v>
      </c>
      <c r="AB29" s="153">
        <v>12.631</v>
      </c>
      <c r="AC29" s="153">
        <v>12.86</v>
      </c>
      <c r="AD29" s="153">
        <v>484.59863000000001</v>
      </c>
      <c r="AE29" s="153">
        <v>484.59863000000001</v>
      </c>
      <c r="AF29" s="153">
        <v>484.59863000000001</v>
      </c>
      <c r="AG29" s="153">
        <v>426.44679000000002</v>
      </c>
      <c r="AH29" s="153">
        <v>500.75191999999998</v>
      </c>
      <c r="AI29" s="153">
        <v>262.54539999999997</v>
      </c>
      <c r="AJ29" s="153">
        <v>0</v>
      </c>
      <c r="AK29" s="153">
        <v>339.21904000000001</v>
      </c>
      <c r="AL29" s="153">
        <v>355.37232999999998</v>
      </c>
      <c r="AM29" s="153">
        <v>1024.44</v>
      </c>
      <c r="AN29" s="153">
        <v>801.05</v>
      </c>
    </row>
    <row r="30" spans="1:40" ht="24" customHeight="1" x14ac:dyDescent="0.3">
      <c r="A30" s="16" t="s">
        <v>65</v>
      </c>
      <c r="B30" s="16" t="s">
        <v>840</v>
      </c>
      <c r="C30" s="153">
        <v>25</v>
      </c>
      <c r="D30" s="153">
        <v>0</v>
      </c>
      <c r="E30" s="153">
        <v>0</v>
      </c>
      <c r="F30" s="153">
        <v>16.399999999999999</v>
      </c>
      <c r="G30" s="153">
        <v>931.52</v>
      </c>
      <c r="H30" s="153">
        <v>8.3000000000000007</v>
      </c>
      <c r="I30" s="153">
        <v>9.4</v>
      </c>
      <c r="J30" s="153">
        <v>12.744999999999999</v>
      </c>
      <c r="K30" s="153">
        <v>10.7</v>
      </c>
      <c r="L30" s="153">
        <v>10.7</v>
      </c>
      <c r="M30" s="153">
        <v>10.7</v>
      </c>
      <c r="N30" s="153">
        <v>10.7</v>
      </c>
      <c r="O30" s="153">
        <v>823.2</v>
      </c>
      <c r="P30" s="153">
        <v>853.71</v>
      </c>
      <c r="Q30" s="153">
        <v>11</v>
      </c>
      <c r="R30" s="153">
        <v>12</v>
      </c>
      <c r="S30" s="153">
        <v>874.83735999999999</v>
      </c>
      <c r="T30" s="153">
        <v>835.60855000000004</v>
      </c>
      <c r="U30" s="153">
        <v>1041.26</v>
      </c>
      <c r="V30" s="153">
        <v>848</v>
      </c>
      <c r="W30" s="153">
        <v>9.5037400000000005</v>
      </c>
      <c r="X30" s="153">
        <v>10.00107</v>
      </c>
      <c r="Y30" s="153">
        <v>897.93195000000003</v>
      </c>
      <c r="Z30" s="153">
        <v>817.19272000000001</v>
      </c>
      <c r="AA30" s="153">
        <v>829.9</v>
      </c>
      <c r="AB30" s="153">
        <v>13.036</v>
      </c>
      <c r="AC30" s="153">
        <v>12.35</v>
      </c>
      <c r="AD30" s="153">
        <v>484.59863000000001</v>
      </c>
      <c r="AE30" s="153">
        <v>484.59863000000001</v>
      </c>
      <c r="AF30" s="153">
        <v>484.59863000000001</v>
      </c>
      <c r="AG30" s="153">
        <v>426.44679000000002</v>
      </c>
      <c r="AH30" s="153">
        <v>500.75191999999998</v>
      </c>
      <c r="AI30" s="153">
        <v>262.54539999999997</v>
      </c>
      <c r="AJ30" s="153">
        <v>0</v>
      </c>
      <c r="AK30" s="153">
        <v>339.21904000000001</v>
      </c>
      <c r="AL30" s="153">
        <v>355.37232999999998</v>
      </c>
      <c r="AM30" s="153">
        <v>1052.57</v>
      </c>
      <c r="AN30" s="153">
        <v>797.92750000000001</v>
      </c>
    </row>
    <row r="31" spans="1:40" ht="24" customHeight="1" x14ac:dyDescent="0.3">
      <c r="A31" s="18" t="s">
        <v>65</v>
      </c>
      <c r="B31" s="18" t="s">
        <v>841</v>
      </c>
      <c r="C31" s="154">
        <v>25</v>
      </c>
      <c r="D31" s="154">
        <v>0</v>
      </c>
      <c r="E31" s="154">
        <v>0</v>
      </c>
      <c r="F31" s="154">
        <v>16.399999999999999</v>
      </c>
      <c r="G31" s="154">
        <v>939.79</v>
      </c>
      <c r="H31" s="154">
        <v>8.6</v>
      </c>
      <c r="I31" s="154">
        <v>9.3000000000000007</v>
      </c>
      <c r="J31" s="154">
        <v>11.993</v>
      </c>
      <c r="K31" s="154">
        <v>10.3</v>
      </c>
      <c r="L31" s="154">
        <v>10.3</v>
      </c>
      <c r="M31" s="154">
        <v>10.3</v>
      </c>
      <c r="N31" s="154">
        <v>10.3</v>
      </c>
      <c r="O31" s="154">
        <v>827.1</v>
      </c>
      <c r="P31" s="154">
        <v>859.27</v>
      </c>
      <c r="Q31" s="154">
        <v>12</v>
      </c>
      <c r="R31" s="154">
        <v>13</v>
      </c>
      <c r="S31" s="154">
        <v>878.43052999999998</v>
      </c>
      <c r="T31" s="154">
        <v>862.70444999999995</v>
      </c>
      <c r="U31" s="154">
        <v>1043.3699999999999</v>
      </c>
      <c r="V31" s="154">
        <v>856.6</v>
      </c>
      <c r="W31" s="154">
        <v>7.95425</v>
      </c>
      <c r="X31" s="154">
        <v>9.3217599999999994</v>
      </c>
      <c r="Y31" s="154">
        <v>900.89071999999999</v>
      </c>
      <c r="Z31" s="154">
        <v>820.77390000000003</v>
      </c>
      <c r="AA31" s="154">
        <v>835.4</v>
      </c>
      <c r="AB31" s="154">
        <v>12.301</v>
      </c>
      <c r="AC31" s="154">
        <v>12.81</v>
      </c>
      <c r="AD31" s="154">
        <v>484.59863000000001</v>
      </c>
      <c r="AE31" s="154">
        <v>452.29205999999999</v>
      </c>
      <c r="AF31" s="154">
        <v>484.59863000000001</v>
      </c>
      <c r="AG31" s="154">
        <v>403.83219000000003</v>
      </c>
      <c r="AH31" s="154">
        <v>500.75191999999998</v>
      </c>
      <c r="AI31" s="154">
        <v>262.54539999999997</v>
      </c>
      <c r="AJ31" s="154">
        <v>0</v>
      </c>
      <c r="AK31" s="154">
        <v>339.21904000000001</v>
      </c>
      <c r="AL31" s="154">
        <v>355.37232999999998</v>
      </c>
      <c r="AM31" s="154">
        <v>1050.44</v>
      </c>
      <c r="AN31" s="154">
        <v>799.34299999999996</v>
      </c>
    </row>
    <row r="32" spans="1:40" ht="24" customHeight="1" x14ac:dyDescent="0.3">
      <c r="A32" s="13" t="s">
        <v>65</v>
      </c>
      <c r="B32" s="13" t="s">
        <v>842</v>
      </c>
      <c r="C32" s="152">
        <v>23</v>
      </c>
      <c r="D32" s="152">
        <v>0</v>
      </c>
      <c r="E32" s="152">
        <v>0</v>
      </c>
      <c r="F32" s="152">
        <v>16.399999999999999</v>
      </c>
      <c r="G32" s="152">
        <v>935.95</v>
      </c>
      <c r="H32" s="152">
        <v>8.9</v>
      </c>
      <c r="I32" s="152">
        <v>9.1</v>
      </c>
      <c r="J32" s="152">
        <v>12.981</v>
      </c>
      <c r="K32" s="152">
        <v>10.199999999999999</v>
      </c>
      <c r="L32" s="152">
        <v>10.199999999999999</v>
      </c>
      <c r="M32" s="152">
        <v>10.199999999999999</v>
      </c>
      <c r="N32" s="152">
        <v>10.199999999999999</v>
      </c>
      <c r="O32" s="152">
        <v>822.4</v>
      </c>
      <c r="P32" s="152">
        <v>862.54</v>
      </c>
      <c r="Q32" s="152">
        <v>12</v>
      </c>
      <c r="R32" s="152">
        <v>12</v>
      </c>
      <c r="S32" s="152">
        <v>886.33717000000001</v>
      </c>
      <c r="T32" s="152">
        <v>868.37563</v>
      </c>
      <c r="U32" s="152">
        <v>1025.77</v>
      </c>
      <c r="V32" s="152">
        <v>865.3</v>
      </c>
      <c r="W32" s="152">
        <v>9.0691799999999994</v>
      </c>
      <c r="X32" s="152">
        <v>9.8369400000000002</v>
      </c>
      <c r="Y32" s="152">
        <v>900.02292</v>
      </c>
      <c r="Z32" s="152">
        <v>823.87161000000003</v>
      </c>
      <c r="AA32" s="152">
        <v>840.7</v>
      </c>
      <c r="AB32" s="152">
        <v>11.749000000000001</v>
      </c>
      <c r="AC32" s="152">
        <v>11.84</v>
      </c>
      <c r="AD32" s="152">
        <v>484.59863000000001</v>
      </c>
      <c r="AE32" s="152">
        <v>452.29205999999999</v>
      </c>
      <c r="AF32" s="152">
        <v>484.59863000000001</v>
      </c>
      <c r="AG32" s="152">
        <v>403.83219000000003</v>
      </c>
      <c r="AH32" s="152">
        <v>500.75191999999998</v>
      </c>
      <c r="AI32" s="152">
        <v>262.54539999999997</v>
      </c>
      <c r="AJ32" s="152">
        <v>0</v>
      </c>
      <c r="AK32" s="152">
        <v>339.21904000000001</v>
      </c>
      <c r="AL32" s="152">
        <v>355.37232999999998</v>
      </c>
      <c r="AM32" s="152">
        <v>1033.5899999999999</v>
      </c>
      <c r="AN32" s="152">
        <v>806.50199999999995</v>
      </c>
    </row>
    <row r="33" spans="1:40" ht="24" customHeight="1" x14ac:dyDescent="0.3">
      <c r="A33" s="16" t="s">
        <v>65</v>
      </c>
      <c r="B33" s="16" t="s">
        <v>843</v>
      </c>
      <c r="C33" s="153">
        <v>23</v>
      </c>
      <c r="D33" s="153">
        <v>0</v>
      </c>
      <c r="E33" s="153">
        <v>0</v>
      </c>
      <c r="F33" s="153">
        <v>16.399999999999999</v>
      </c>
      <c r="G33" s="153">
        <v>910.49</v>
      </c>
      <c r="H33" s="153">
        <v>9.4</v>
      </c>
      <c r="I33" s="153">
        <v>9.6</v>
      </c>
      <c r="J33" s="153">
        <v>12.513999999999999</v>
      </c>
      <c r="K33" s="153">
        <v>10.5</v>
      </c>
      <c r="L33" s="153">
        <v>10.5</v>
      </c>
      <c r="M33" s="153">
        <v>10.5</v>
      </c>
      <c r="N33" s="153">
        <v>10.5</v>
      </c>
      <c r="O33" s="153">
        <v>834.8</v>
      </c>
      <c r="P33" s="153">
        <v>873.33</v>
      </c>
      <c r="Q33" s="153">
        <v>11</v>
      </c>
      <c r="R33" s="153">
        <v>12</v>
      </c>
      <c r="S33" s="153">
        <v>896.84100999999998</v>
      </c>
      <c r="T33" s="153">
        <v>857.90401999999995</v>
      </c>
      <c r="U33" s="153">
        <v>990.87</v>
      </c>
      <c r="V33" s="153">
        <v>870.7</v>
      </c>
      <c r="W33" s="153">
        <v>9.9018800000000002</v>
      </c>
      <c r="X33" s="153">
        <v>9.7057500000000001</v>
      </c>
      <c r="Y33" s="153">
        <v>901.77859000000001</v>
      </c>
      <c r="Z33" s="153">
        <v>832.34713999999997</v>
      </c>
      <c r="AA33" s="153">
        <v>843.9</v>
      </c>
      <c r="AB33" s="153">
        <v>11.175000000000001</v>
      </c>
      <c r="AC33" s="153">
        <v>11.49</v>
      </c>
      <c r="AD33" s="153">
        <v>484.59863000000001</v>
      </c>
      <c r="AE33" s="153">
        <v>452.29205999999999</v>
      </c>
      <c r="AF33" s="153">
        <v>484.59863000000001</v>
      </c>
      <c r="AG33" s="153">
        <v>403.83219000000003</v>
      </c>
      <c r="AH33" s="153">
        <v>500.75191999999998</v>
      </c>
      <c r="AI33" s="153">
        <v>262.54539999999997</v>
      </c>
      <c r="AJ33" s="153">
        <v>0</v>
      </c>
      <c r="AK33" s="153">
        <v>339.21904000000001</v>
      </c>
      <c r="AL33" s="153">
        <v>355.37232999999998</v>
      </c>
      <c r="AM33" s="153">
        <v>997.51</v>
      </c>
      <c r="AN33" s="153">
        <v>811.75900000000001</v>
      </c>
    </row>
    <row r="34" spans="1:40" ht="24" customHeight="1" x14ac:dyDescent="0.3">
      <c r="A34" s="16" t="s">
        <v>65</v>
      </c>
      <c r="B34" s="16" t="s">
        <v>844</v>
      </c>
      <c r="C34" s="153">
        <v>23</v>
      </c>
      <c r="D34" s="153">
        <v>0</v>
      </c>
      <c r="E34" s="153">
        <v>0</v>
      </c>
      <c r="F34" s="153">
        <v>16.399999999999999</v>
      </c>
      <c r="G34" s="153">
        <v>864.64</v>
      </c>
      <c r="H34" s="153">
        <v>8.9</v>
      </c>
      <c r="I34" s="153">
        <v>9.8000000000000007</v>
      </c>
      <c r="J34" s="153">
        <v>11.409000000000001</v>
      </c>
      <c r="K34" s="153">
        <v>10.199999999999999</v>
      </c>
      <c r="L34" s="153">
        <v>10.199999999999999</v>
      </c>
      <c r="M34" s="153">
        <v>10.199999999999999</v>
      </c>
      <c r="N34" s="153">
        <v>10.199999999999999</v>
      </c>
      <c r="O34" s="153">
        <v>838.8</v>
      </c>
      <c r="P34" s="153">
        <v>882.91</v>
      </c>
      <c r="Q34" s="153">
        <v>11</v>
      </c>
      <c r="R34" s="153">
        <v>12</v>
      </c>
      <c r="S34" s="153">
        <v>905.77436</v>
      </c>
      <c r="T34" s="153">
        <v>831.55502999999999</v>
      </c>
      <c r="U34" s="153">
        <v>917.75</v>
      </c>
      <c r="V34" s="153">
        <v>872.9</v>
      </c>
      <c r="W34" s="153">
        <v>10.71964</v>
      </c>
      <c r="X34" s="153">
        <v>9.9275800000000007</v>
      </c>
      <c r="Y34" s="153">
        <v>901.34258999999997</v>
      </c>
      <c r="Z34" s="153">
        <v>839.18224999999995</v>
      </c>
      <c r="AA34" s="153">
        <v>852.9</v>
      </c>
      <c r="AB34" s="153">
        <v>11.663</v>
      </c>
      <c r="AC34" s="153">
        <v>11.93</v>
      </c>
      <c r="AD34" s="153">
        <v>484.59863000000001</v>
      </c>
      <c r="AE34" s="153">
        <v>452.29205999999999</v>
      </c>
      <c r="AF34" s="153">
        <v>484.59863000000001</v>
      </c>
      <c r="AG34" s="153">
        <v>403.83219000000003</v>
      </c>
      <c r="AH34" s="153">
        <v>500.75191999999998</v>
      </c>
      <c r="AI34" s="153">
        <v>262.54539999999997</v>
      </c>
      <c r="AJ34" s="153">
        <v>0</v>
      </c>
      <c r="AK34" s="153">
        <v>339.21904000000001</v>
      </c>
      <c r="AL34" s="153">
        <v>355.37232999999998</v>
      </c>
      <c r="AM34" s="153">
        <v>935.29</v>
      </c>
      <c r="AN34" s="153">
        <v>816.88499999999999</v>
      </c>
    </row>
    <row r="35" spans="1:40" ht="24" customHeight="1" x14ac:dyDescent="0.3">
      <c r="A35" s="16" t="s">
        <v>65</v>
      </c>
      <c r="B35" s="16" t="s">
        <v>845</v>
      </c>
      <c r="C35" s="153">
        <v>23</v>
      </c>
      <c r="D35" s="153">
        <v>0</v>
      </c>
      <c r="E35" s="153">
        <v>0</v>
      </c>
      <c r="F35" s="153">
        <v>16.399999999999999</v>
      </c>
      <c r="G35" s="153">
        <v>805.53</v>
      </c>
      <c r="H35" s="153">
        <v>8.9</v>
      </c>
      <c r="I35" s="153">
        <v>9.3000000000000007</v>
      </c>
      <c r="J35" s="153">
        <v>13.317</v>
      </c>
      <c r="K35" s="153">
        <v>11.5</v>
      </c>
      <c r="L35" s="153">
        <v>11.5</v>
      </c>
      <c r="M35" s="153">
        <v>11.5</v>
      </c>
      <c r="N35" s="153">
        <v>11.5</v>
      </c>
      <c r="O35" s="153">
        <v>836.3</v>
      </c>
      <c r="P35" s="153">
        <v>888.36</v>
      </c>
      <c r="Q35" s="153">
        <v>10</v>
      </c>
      <c r="R35" s="153">
        <v>12</v>
      </c>
      <c r="S35" s="153">
        <v>909.31791999999996</v>
      </c>
      <c r="T35" s="153">
        <v>784.46070999999995</v>
      </c>
      <c r="U35" s="153">
        <v>845.93</v>
      </c>
      <c r="V35" s="153">
        <v>868.5</v>
      </c>
      <c r="W35" s="153">
        <v>11.921939999999999</v>
      </c>
      <c r="X35" s="153">
        <v>10.437670000000001</v>
      </c>
      <c r="Y35" s="153">
        <v>901.98648000000003</v>
      </c>
      <c r="Z35" s="153">
        <v>847.16708000000006</v>
      </c>
      <c r="AA35" s="153">
        <v>851.8</v>
      </c>
      <c r="AB35" s="153">
        <v>11.582000000000001</v>
      </c>
      <c r="AC35" s="153">
        <v>11.62</v>
      </c>
      <c r="AD35" s="153">
        <v>484.59863000000001</v>
      </c>
      <c r="AE35" s="153">
        <v>452.29205999999999</v>
      </c>
      <c r="AF35" s="153">
        <v>484.59863000000001</v>
      </c>
      <c r="AG35" s="153">
        <v>403.83219000000003</v>
      </c>
      <c r="AH35" s="153">
        <v>500.75191999999998</v>
      </c>
      <c r="AI35" s="153">
        <v>262.54539999999997</v>
      </c>
      <c r="AJ35" s="153">
        <v>0</v>
      </c>
      <c r="AK35" s="153">
        <v>339.21904000000001</v>
      </c>
      <c r="AL35" s="153">
        <v>355.37232999999998</v>
      </c>
      <c r="AM35" s="153">
        <v>843.83</v>
      </c>
      <c r="AN35" s="153">
        <v>814.80700000000002</v>
      </c>
    </row>
    <row r="36" spans="1:40" ht="24" customHeight="1" x14ac:dyDescent="0.3">
      <c r="A36" s="16" t="s">
        <v>65</v>
      </c>
      <c r="B36" s="16" t="s">
        <v>846</v>
      </c>
      <c r="C36" s="153">
        <v>24</v>
      </c>
      <c r="D36" s="153">
        <v>0</v>
      </c>
      <c r="E36" s="153">
        <v>0</v>
      </c>
      <c r="F36" s="153">
        <v>16.399999999999999</v>
      </c>
      <c r="G36" s="153">
        <v>731.31</v>
      </c>
      <c r="H36" s="153">
        <v>8.9</v>
      </c>
      <c r="I36" s="153">
        <v>8.9</v>
      </c>
      <c r="J36" s="153">
        <v>12.340999999999999</v>
      </c>
      <c r="K36" s="153">
        <v>9.6999999999999993</v>
      </c>
      <c r="L36" s="153">
        <v>9.6999999999999993</v>
      </c>
      <c r="M36" s="153">
        <v>9.6999999999999993</v>
      </c>
      <c r="N36" s="153">
        <v>9.6999999999999993</v>
      </c>
      <c r="O36" s="153">
        <v>816.9</v>
      </c>
      <c r="P36" s="153">
        <v>883.2</v>
      </c>
      <c r="Q36" s="153">
        <v>11</v>
      </c>
      <c r="R36" s="153">
        <v>12</v>
      </c>
      <c r="S36" s="153">
        <v>904.63520000000005</v>
      </c>
      <c r="T36" s="153">
        <v>718.74329</v>
      </c>
      <c r="U36" s="153">
        <v>757.79</v>
      </c>
      <c r="V36" s="153">
        <v>853.2</v>
      </c>
      <c r="W36" s="153">
        <v>10.213179999999999</v>
      </c>
      <c r="X36" s="153">
        <v>10.01694</v>
      </c>
      <c r="Y36" s="153">
        <v>899.05480999999997</v>
      </c>
      <c r="Z36" s="153">
        <v>851.11032</v>
      </c>
      <c r="AA36" s="153">
        <v>836.9</v>
      </c>
      <c r="AB36" s="153">
        <v>11.798999999999999</v>
      </c>
      <c r="AC36" s="153">
        <v>12.49</v>
      </c>
      <c r="AD36" s="153">
        <v>484.59863000000001</v>
      </c>
      <c r="AE36" s="153">
        <v>452.29205999999999</v>
      </c>
      <c r="AF36" s="153">
        <v>484.59863000000001</v>
      </c>
      <c r="AG36" s="153">
        <v>403.83219000000003</v>
      </c>
      <c r="AH36" s="153">
        <v>500.75191999999998</v>
      </c>
      <c r="AI36" s="153">
        <v>262.54539999999997</v>
      </c>
      <c r="AJ36" s="153">
        <v>0</v>
      </c>
      <c r="AK36" s="153">
        <v>339.21904000000001</v>
      </c>
      <c r="AL36" s="153">
        <v>355.37232999999998</v>
      </c>
      <c r="AM36" s="153">
        <v>742.67</v>
      </c>
      <c r="AN36" s="153">
        <v>794.74900000000002</v>
      </c>
    </row>
    <row r="37" spans="1:40" ht="24" customHeight="1" x14ac:dyDescent="0.3">
      <c r="A37" s="16" t="s">
        <v>65</v>
      </c>
      <c r="B37" s="16" t="s">
        <v>847</v>
      </c>
      <c r="C37" s="153">
        <v>24</v>
      </c>
      <c r="D37" s="153">
        <v>0</v>
      </c>
      <c r="E37" s="153">
        <v>0</v>
      </c>
      <c r="F37" s="153">
        <v>16.399999999999999</v>
      </c>
      <c r="G37" s="153">
        <v>631.04999999999995</v>
      </c>
      <c r="H37" s="153">
        <v>9.1999999999999993</v>
      </c>
      <c r="I37" s="153">
        <v>9.6</v>
      </c>
      <c r="J37" s="153">
        <v>13.076000000000001</v>
      </c>
      <c r="K37" s="153">
        <v>9.3000000000000007</v>
      </c>
      <c r="L37" s="153">
        <v>9.3000000000000007</v>
      </c>
      <c r="M37" s="153">
        <v>9.3000000000000007</v>
      </c>
      <c r="N37" s="153">
        <v>9.3000000000000007</v>
      </c>
      <c r="O37" s="153">
        <v>756.9</v>
      </c>
      <c r="P37" s="153">
        <v>859.64</v>
      </c>
      <c r="Q37" s="153">
        <v>11</v>
      </c>
      <c r="R37" s="153">
        <v>12</v>
      </c>
      <c r="S37" s="153">
        <v>873.66360999999995</v>
      </c>
      <c r="T37" s="153">
        <v>638.27234999999996</v>
      </c>
      <c r="U37" s="153">
        <v>650.6</v>
      </c>
      <c r="V37" s="153">
        <v>826.5</v>
      </c>
      <c r="W37" s="153">
        <v>9.6186399999999992</v>
      </c>
      <c r="X37" s="153">
        <v>10.40652</v>
      </c>
      <c r="Y37" s="153">
        <v>885.61670000000004</v>
      </c>
      <c r="Z37" s="153">
        <v>838.70281999999997</v>
      </c>
      <c r="AA37" s="153">
        <v>810.1</v>
      </c>
      <c r="AB37" s="153">
        <v>11.125999999999999</v>
      </c>
      <c r="AC37" s="153">
        <v>12.37</v>
      </c>
      <c r="AD37" s="153">
        <v>484.59863000000001</v>
      </c>
      <c r="AE37" s="153">
        <v>452.29205999999999</v>
      </c>
      <c r="AF37" s="153">
        <v>484.59863000000001</v>
      </c>
      <c r="AG37" s="153">
        <v>403.83219000000003</v>
      </c>
      <c r="AH37" s="153">
        <v>500.75191999999998</v>
      </c>
      <c r="AI37" s="153">
        <v>262.54539999999997</v>
      </c>
      <c r="AJ37" s="153">
        <v>0</v>
      </c>
      <c r="AK37" s="153">
        <v>339.21904000000001</v>
      </c>
      <c r="AL37" s="153">
        <v>355.37232999999998</v>
      </c>
      <c r="AM37" s="153">
        <v>633.03</v>
      </c>
      <c r="AN37" s="153">
        <v>747.55200000000002</v>
      </c>
    </row>
    <row r="38" spans="1:40" ht="24" customHeight="1" x14ac:dyDescent="0.3">
      <c r="A38" s="16" t="s">
        <v>65</v>
      </c>
      <c r="B38" s="16" t="s">
        <v>848</v>
      </c>
      <c r="C38" s="153">
        <v>24</v>
      </c>
      <c r="D38" s="153">
        <v>0</v>
      </c>
      <c r="E38" s="153">
        <v>0</v>
      </c>
      <c r="F38" s="153">
        <v>16.399999999999999</v>
      </c>
      <c r="G38" s="153">
        <v>521.12</v>
      </c>
      <c r="H38" s="153">
        <v>9.5</v>
      </c>
      <c r="I38" s="153">
        <v>10.3</v>
      </c>
      <c r="J38" s="153">
        <v>13.675000000000001</v>
      </c>
      <c r="K38" s="153">
        <v>10.3</v>
      </c>
      <c r="L38" s="153">
        <v>10.3</v>
      </c>
      <c r="M38" s="153">
        <v>10.3</v>
      </c>
      <c r="N38" s="153">
        <v>10.3</v>
      </c>
      <c r="O38" s="153">
        <v>517.70000000000005</v>
      </c>
      <c r="P38" s="153">
        <v>806.91</v>
      </c>
      <c r="Q38" s="153">
        <v>11</v>
      </c>
      <c r="R38" s="153">
        <v>12</v>
      </c>
      <c r="S38" s="153">
        <v>787.93457000000001</v>
      </c>
      <c r="T38" s="153">
        <v>543.02639999999997</v>
      </c>
      <c r="U38" s="153">
        <v>529.51</v>
      </c>
      <c r="V38" s="153">
        <v>760.9</v>
      </c>
      <c r="W38" s="153">
        <v>9.9470200000000002</v>
      </c>
      <c r="X38" s="153">
        <v>10.490550000000001</v>
      </c>
      <c r="Y38" s="153">
        <v>857.01613999999995</v>
      </c>
      <c r="Z38" s="153">
        <v>823.31048999999996</v>
      </c>
      <c r="AA38" s="153">
        <v>743.2</v>
      </c>
      <c r="AB38" s="153">
        <v>11.996</v>
      </c>
      <c r="AC38" s="153">
        <v>12.03</v>
      </c>
      <c r="AD38" s="153">
        <v>484.59863000000001</v>
      </c>
      <c r="AE38" s="153">
        <v>452.29205999999999</v>
      </c>
      <c r="AF38" s="153">
        <v>484.59863000000001</v>
      </c>
      <c r="AG38" s="153">
        <v>403.83219000000003</v>
      </c>
      <c r="AH38" s="153">
        <v>500.75191999999998</v>
      </c>
      <c r="AI38" s="153">
        <v>262.54539999999997</v>
      </c>
      <c r="AJ38" s="153">
        <v>0</v>
      </c>
      <c r="AK38" s="153">
        <v>339.21904000000001</v>
      </c>
      <c r="AL38" s="153">
        <v>355.37232999999998</v>
      </c>
      <c r="AM38" s="153">
        <v>501.6</v>
      </c>
      <c r="AN38" s="153">
        <v>666.39800000000002</v>
      </c>
    </row>
    <row r="39" spans="1:40" ht="24" customHeight="1" x14ac:dyDescent="0.3">
      <c r="A39" s="18" t="s">
        <v>65</v>
      </c>
      <c r="B39" s="18" t="s">
        <v>849</v>
      </c>
      <c r="C39" s="154">
        <v>24</v>
      </c>
      <c r="D39" s="154">
        <v>0</v>
      </c>
      <c r="E39" s="154">
        <v>0</v>
      </c>
      <c r="F39" s="154">
        <v>16.399999999999999</v>
      </c>
      <c r="G39" s="154">
        <v>390.44</v>
      </c>
      <c r="H39" s="154">
        <v>9.3000000000000007</v>
      </c>
      <c r="I39" s="154">
        <v>10.5</v>
      </c>
      <c r="J39" s="154">
        <v>11.587</v>
      </c>
      <c r="K39" s="154">
        <v>7.4</v>
      </c>
      <c r="L39" s="154">
        <v>7.4</v>
      </c>
      <c r="M39" s="154">
        <v>7.4</v>
      </c>
      <c r="N39" s="154">
        <v>7.4</v>
      </c>
      <c r="O39" s="154">
        <v>255.3</v>
      </c>
      <c r="P39" s="154">
        <v>615.6</v>
      </c>
      <c r="Q39" s="154">
        <v>11</v>
      </c>
      <c r="R39" s="154">
        <v>12</v>
      </c>
      <c r="S39" s="154">
        <v>550.06334000000004</v>
      </c>
      <c r="T39" s="154">
        <v>433.99405000000002</v>
      </c>
      <c r="U39" s="154">
        <v>394.2</v>
      </c>
      <c r="V39" s="154">
        <v>619.9</v>
      </c>
      <c r="W39" s="154">
        <v>10.50665</v>
      </c>
      <c r="X39" s="154">
        <v>10.897880000000001</v>
      </c>
      <c r="Y39" s="154">
        <v>687.90688999999998</v>
      </c>
      <c r="Z39" s="154">
        <v>659.06451000000004</v>
      </c>
      <c r="AA39" s="154">
        <v>587.29999999999995</v>
      </c>
      <c r="AB39" s="154">
        <v>12.186999999999999</v>
      </c>
      <c r="AC39" s="154">
        <v>12.34</v>
      </c>
      <c r="AD39" s="154">
        <v>484.59863000000001</v>
      </c>
      <c r="AE39" s="154">
        <v>452.29205999999999</v>
      </c>
      <c r="AF39" s="154">
        <v>484.59863000000001</v>
      </c>
      <c r="AG39" s="154">
        <v>403.83219000000003</v>
      </c>
      <c r="AH39" s="154">
        <v>500.75191999999998</v>
      </c>
      <c r="AI39" s="154">
        <v>262.54539999999997</v>
      </c>
      <c r="AJ39" s="154">
        <v>0</v>
      </c>
      <c r="AK39" s="154">
        <v>339.21904000000001</v>
      </c>
      <c r="AL39" s="154">
        <v>355.37232999999998</v>
      </c>
      <c r="AM39" s="154">
        <v>376.37</v>
      </c>
      <c r="AN39" s="154">
        <v>463.88200000000001</v>
      </c>
    </row>
    <row r="40" spans="1:40" ht="24" customHeight="1" x14ac:dyDescent="0.3">
      <c r="A40" s="13" t="s">
        <v>65</v>
      </c>
      <c r="B40" s="13" t="s">
        <v>850</v>
      </c>
      <c r="C40" s="152">
        <v>24</v>
      </c>
      <c r="D40" s="152">
        <v>0</v>
      </c>
      <c r="E40" s="152">
        <v>0</v>
      </c>
      <c r="F40" s="152">
        <v>19.3</v>
      </c>
      <c r="G40" s="152">
        <v>205.14</v>
      </c>
      <c r="H40" s="152">
        <v>9.4</v>
      </c>
      <c r="I40" s="152">
        <v>11.2</v>
      </c>
      <c r="J40" s="152">
        <v>10.611000000000001</v>
      </c>
      <c r="K40" s="152">
        <v>8.1999999999999993</v>
      </c>
      <c r="L40" s="152">
        <v>8.1999999999999993</v>
      </c>
      <c r="M40" s="152">
        <v>8.1999999999999993</v>
      </c>
      <c r="N40" s="152">
        <v>8.1999999999999993</v>
      </c>
      <c r="O40" s="152">
        <v>52.7</v>
      </c>
      <c r="P40" s="152">
        <v>344.91</v>
      </c>
      <c r="Q40" s="152">
        <v>12</v>
      </c>
      <c r="R40" s="152">
        <v>12</v>
      </c>
      <c r="S40" s="152">
        <v>259.90955000000002</v>
      </c>
      <c r="T40" s="152">
        <v>326.29019</v>
      </c>
      <c r="U40" s="152">
        <v>241.9</v>
      </c>
      <c r="V40" s="152">
        <v>277.89999999999998</v>
      </c>
      <c r="W40" s="152">
        <v>11.06128</v>
      </c>
      <c r="X40" s="152">
        <v>10.970039999999999</v>
      </c>
      <c r="Y40" s="152">
        <v>411.84312</v>
      </c>
      <c r="Z40" s="152">
        <v>383.14461999999997</v>
      </c>
      <c r="AA40" s="152">
        <v>260.5</v>
      </c>
      <c r="AB40" s="152">
        <v>11.657</v>
      </c>
      <c r="AC40" s="152">
        <v>12.47</v>
      </c>
      <c r="AD40" s="152">
        <v>484.59863000000001</v>
      </c>
      <c r="AE40" s="152">
        <v>484.59863000000001</v>
      </c>
      <c r="AF40" s="152">
        <v>484.59863000000001</v>
      </c>
      <c r="AG40" s="152">
        <v>419.98548</v>
      </c>
      <c r="AH40" s="152">
        <v>500.75191999999998</v>
      </c>
      <c r="AI40" s="152">
        <v>262.54539999999997</v>
      </c>
      <c r="AJ40" s="152">
        <v>0</v>
      </c>
      <c r="AK40" s="152">
        <v>339.21904000000001</v>
      </c>
      <c r="AL40" s="152">
        <v>355.37232999999998</v>
      </c>
      <c r="AM40" s="152">
        <v>237.17</v>
      </c>
      <c r="AN40" s="152">
        <v>140.93199999999999</v>
      </c>
    </row>
    <row r="41" spans="1:40" ht="24" customHeight="1" x14ac:dyDescent="0.3">
      <c r="A41" s="16" t="s">
        <v>65</v>
      </c>
      <c r="B41" s="16" t="s">
        <v>851</v>
      </c>
      <c r="C41" s="153">
        <v>24</v>
      </c>
      <c r="D41" s="153">
        <v>0</v>
      </c>
      <c r="E41" s="153">
        <v>0</v>
      </c>
      <c r="F41" s="153">
        <v>19.3</v>
      </c>
      <c r="G41" s="153">
        <v>47.95</v>
      </c>
      <c r="H41" s="153">
        <v>9.8000000000000007</v>
      </c>
      <c r="I41" s="153">
        <v>10.7</v>
      </c>
      <c r="J41" s="153">
        <v>10.567</v>
      </c>
      <c r="K41" s="153">
        <v>8.1999999999999993</v>
      </c>
      <c r="L41" s="153">
        <v>8.1999999999999993</v>
      </c>
      <c r="M41" s="153">
        <v>8.1999999999999993</v>
      </c>
      <c r="N41" s="153">
        <v>8.1999999999999993</v>
      </c>
      <c r="O41" s="153">
        <v>0</v>
      </c>
      <c r="P41" s="153">
        <v>92.33</v>
      </c>
      <c r="Q41" s="153">
        <v>12</v>
      </c>
      <c r="R41" s="153">
        <v>12</v>
      </c>
      <c r="S41" s="153">
        <v>24.894130000000001</v>
      </c>
      <c r="T41" s="153">
        <v>221.51281</v>
      </c>
      <c r="U41" s="153">
        <v>60.37</v>
      </c>
      <c r="V41" s="153">
        <v>23.4</v>
      </c>
      <c r="W41" s="153">
        <v>10.97099</v>
      </c>
      <c r="X41" s="153">
        <v>11.63927</v>
      </c>
      <c r="Y41" s="153">
        <v>152.36116000000001</v>
      </c>
      <c r="Z41" s="153">
        <v>130.83116999999999</v>
      </c>
      <c r="AA41" s="153">
        <v>22.7</v>
      </c>
      <c r="AB41" s="153">
        <v>11.676</v>
      </c>
      <c r="AC41" s="153">
        <v>12.44</v>
      </c>
      <c r="AD41" s="153">
        <v>484.59863000000001</v>
      </c>
      <c r="AE41" s="153">
        <v>484.59863000000001</v>
      </c>
      <c r="AF41" s="153">
        <v>484.59863000000001</v>
      </c>
      <c r="AG41" s="153">
        <v>419.98548</v>
      </c>
      <c r="AH41" s="153">
        <v>500.75191999999998</v>
      </c>
      <c r="AI41" s="153">
        <v>262.54539999999997</v>
      </c>
      <c r="AJ41" s="153">
        <v>0</v>
      </c>
      <c r="AK41" s="153">
        <v>339.21904000000001</v>
      </c>
      <c r="AL41" s="153">
        <v>355.37232999999998</v>
      </c>
      <c r="AM41" s="153">
        <v>86.88</v>
      </c>
      <c r="AN41" s="153">
        <v>4.7560000000000002</v>
      </c>
    </row>
    <row r="42" spans="1:40" ht="24" customHeight="1" x14ac:dyDescent="0.3">
      <c r="A42" s="16" t="s">
        <v>65</v>
      </c>
      <c r="B42" s="16" t="s">
        <v>852</v>
      </c>
      <c r="C42" s="153">
        <v>24</v>
      </c>
      <c r="D42" s="153">
        <v>0</v>
      </c>
      <c r="E42" s="153">
        <v>0</v>
      </c>
      <c r="F42" s="153">
        <v>19.3</v>
      </c>
      <c r="G42" s="153">
        <v>19.48</v>
      </c>
      <c r="H42" s="153">
        <v>9.9</v>
      </c>
      <c r="I42" s="153">
        <v>9.9</v>
      </c>
      <c r="J42" s="153">
        <v>11.121</v>
      </c>
      <c r="K42" s="153">
        <v>8.1999999999999993</v>
      </c>
      <c r="L42" s="153">
        <v>8.1999999999999993</v>
      </c>
      <c r="M42" s="153">
        <v>8.1999999999999993</v>
      </c>
      <c r="N42" s="153">
        <v>8.1999999999999993</v>
      </c>
      <c r="O42" s="153">
        <v>0</v>
      </c>
      <c r="P42" s="153">
        <v>0</v>
      </c>
      <c r="Q42" s="153">
        <v>12</v>
      </c>
      <c r="R42" s="153">
        <v>12</v>
      </c>
      <c r="S42" s="153">
        <v>1.0417099999999999</v>
      </c>
      <c r="T42" s="153">
        <v>117.05968</v>
      </c>
      <c r="U42" s="153">
        <v>0.41</v>
      </c>
      <c r="V42" s="153">
        <v>0</v>
      </c>
      <c r="W42" s="153">
        <v>9.1360799999999998</v>
      </c>
      <c r="X42" s="153">
        <v>11.374219999999999</v>
      </c>
      <c r="Y42" s="153">
        <v>7.1189299999999998</v>
      </c>
      <c r="Z42" s="153">
        <v>2.2142300000000001</v>
      </c>
      <c r="AA42" s="153">
        <v>0</v>
      </c>
      <c r="AB42" s="153">
        <v>11.196</v>
      </c>
      <c r="AC42" s="153">
        <v>12.49</v>
      </c>
      <c r="AD42" s="153">
        <v>484.59863000000001</v>
      </c>
      <c r="AE42" s="153">
        <v>484.59863000000001</v>
      </c>
      <c r="AF42" s="153">
        <v>484.59863000000001</v>
      </c>
      <c r="AG42" s="153">
        <v>419.98548</v>
      </c>
      <c r="AH42" s="153">
        <v>500.75191999999998</v>
      </c>
      <c r="AI42" s="153">
        <v>262.54539999999997</v>
      </c>
      <c r="AJ42" s="153">
        <v>0</v>
      </c>
      <c r="AK42" s="153">
        <v>339.21904000000001</v>
      </c>
      <c r="AL42" s="153">
        <v>355.37232999999998</v>
      </c>
      <c r="AM42" s="153">
        <v>0</v>
      </c>
      <c r="AN42" s="153">
        <v>0</v>
      </c>
    </row>
    <row r="43" spans="1:40" ht="24" customHeight="1" x14ac:dyDescent="0.3">
      <c r="A43" s="16" t="s">
        <v>65</v>
      </c>
      <c r="B43" s="16" t="s">
        <v>853</v>
      </c>
      <c r="C43" s="153">
        <v>24</v>
      </c>
      <c r="D43" s="153">
        <v>0</v>
      </c>
      <c r="E43" s="153">
        <v>0</v>
      </c>
      <c r="F43" s="153">
        <v>19.3</v>
      </c>
      <c r="G43" s="153">
        <v>1.6</v>
      </c>
      <c r="H43" s="153">
        <v>9.6999999999999993</v>
      </c>
      <c r="I43" s="153">
        <v>9.9</v>
      </c>
      <c r="J43" s="153">
        <v>10.138999999999999</v>
      </c>
      <c r="K43" s="153">
        <v>6</v>
      </c>
      <c r="L43" s="153">
        <v>6</v>
      </c>
      <c r="M43" s="153">
        <v>6</v>
      </c>
      <c r="N43" s="153">
        <v>6</v>
      </c>
      <c r="O43" s="153">
        <v>0</v>
      </c>
      <c r="P43" s="153">
        <v>0</v>
      </c>
      <c r="Q43" s="153">
        <v>12</v>
      </c>
      <c r="R43" s="153">
        <v>12</v>
      </c>
      <c r="S43" s="153">
        <v>0</v>
      </c>
      <c r="T43" s="153">
        <v>31.425750000000001</v>
      </c>
      <c r="U43" s="153">
        <v>0</v>
      </c>
      <c r="V43" s="153">
        <v>0</v>
      </c>
      <c r="W43" s="153">
        <v>9.0441199999999995</v>
      </c>
      <c r="X43" s="153">
        <v>10.804869999999999</v>
      </c>
      <c r="Y43" s="153">
        <v>0</v>
      </c>
      <c r="Z43" s="153">
        <v>0</v>
      </c>
      <c r="AA43" s="153">
        <v>0</v>
      </c>
      <c r="AB43" s="153">
        <v>11.061999999999999</v>
      </c>
      <c r="AC43" s="153">
        <v>11.4</v>
      </c>
      <c r="AD43" s="153">
        <v>484.59863000000001</v>
      </c>
      <c r="AE43" s="153">
        <v>484.59863000000001</v>
      </c>
      <c r="AF43" s="153">
        <v>484.59863000000001</v>
      </c>
      <c r="AG43" s="153">
        <v>452.29205999999999</v>
      </c>
      <c r="AH43" s="153">
        <v>500.75191999999998</v>
      </c>
      <c r="AI43" s="153">
        <v>262.54539999999997</v>
      </c>
      <c r="AJ43" s="153">
        <v>0</v>
      </c>
      <c r="AK43" s="153">
        <v>339.21904000000001</v>
      </c>
      <c r="AL43" s="153">
        <v>355.37232999999998</v>
      </c>
      <c r="AM43" s="153">
        <v>0</v>
      </c>
      <c r="AN43" s="153">
        <v>0</v>
      </c>
    </row>
    <row r="44" spans="1:40" ht="24" customHeight="1" x14ac:dyDescent="0.3">
      <c r="A44" s="16" t="s">
        <v>65</v>
      </c>
      <c r="B44" s="16" t="s">
        <v>854</v>
      </c>
      <c r="C44" s="153">
        <v>25</v>
      </c>
      <c r="D44" s="153">
        <v>0</v>
      </c>
      <c r="E44" s="153">
        <v>0</v>
      </c>
      <c r="F44" s="153">
        <v>19.3</v>
      </c>
      <c r="G44" s="153">
        <v>0</v>
      </c>
      <c r="H44" s="153">
        <v>9.1</v>
      </c>
      <c r="I44" s="153">
        <v>9.5</v>
      </c>
      <c r="J44" s="153">
        <v>9.8610000000000007</v>
      </c>
      <c r="K44" s="153">
        <v>9.4</v>
      </c>
      <c r="L44" s="153">
        <v>9.4</v>
      </c>
      <c r="M44" s="153">
        <v>9.4</v>
      </c>
      <c r="N44" s="153">
        <v>9.4</v>
      </c>
      <c r="O44" s="153">
        <v>0</v>
      </c>
      <c r="P44" s="153">
        <v>0</v>
      </c>
      <c r="Q44" s="153">
        <v>10</v>
      </c>
      <c r="R44" s="153">
        <v>11</v>
      </c>
      <c r="S44" s="153">
        <v>0</v>
      </c>
      <c r="T44" s="153">
        <v>2.8168600000000001</v>
      </c>
      <c r="U44" s="153">
        <v>0</v>
      </c>
      <c r="V44" s="153">
        <v>0</v>
      </c>
      <c r="W44" s="153">
        <v>8.3505500000000001</v>
      </c>
      <c r="X44" s="153">
        <v>9.1635899999999992</v>
      </c>
      <c r="Y44" s="153">
        <v>0</v>
      </c>
      <c r="Z44" s="153">
        <v>0</v>
      </c>
      <c r="AA44" s="153">
        <v>0</v>
      </c>
      <c r="AB44" s="153">
        <v>11.177</v>
      </c>
      <c r="AC44" s="153">
        <v>10.89</v>
      </c>
      <c r="AD44" s="153">
        <v>484.59863000000001</v>
      </c>
      <c r="AE44" s="153">
        <v>484.59863000000001</v>
      </c>
      <c r="AF44" s="153">
        <v>484.59863000000001</v>
      </c>
      <c r="AG44" s="153">
        <v>452.29205999999999</v>
      </c>
      <c r="AH44" s="153">
        <v>500.75191999999998</v>
      </c>
      <c r="AI44" s="153">
        <v>262.54539999999997</v>
      </c>
      <c r="AJ44" s="153">
        <v>0</v>
      </c>
      <c r="AK44" s="153">
        <v>339.21904000000001</v>
      </c>
      <c r="AL44" s="153">
        <v>355.37232999999998</v>
      </c>
      <c r="AM44" s="153">
        <v>0</v>
      </c>
      <c r="AN44" s="153">
        <v>0.18</v>
      </c>
    </row>
    <row r="45" spans="1:40" ht="24" customHeight="1" x14ac:dyDescent="0.3">
      <c r="A45" s="16" t="s">
        <v>65</v>
      </c>
      <c r="B45" s="16" t="s">
        <v>855</v>
      </c>
      <c r="C45" s="153">
        <v>25</v>
      </c>
      <c r="D45" s="153">
        <v>0</v>
      </c>
      <c r="E45" s="153">
        <v>0</v>
      </c>
      <c r="F45" s="153">
        <v>19.3</v>
      </c>
      <c r="G45" s="153">
        <v>0</v>
      </c>
      <c r="H45" s="153">
        <v>8.1</v>
      </c>
      <c r="I45" s="153">
        <v>8.6</v>
      </c>
      <c r="J45" s="153">
        <v>9.4429999999999996</v>
      </c>
      <c r="K45" s="153">
        <v>5.3</v>
      </c>
      <c r="L45" s="153">
        <v>5.3</v>
      </c>
      <c r="M45" s="153">
        <v>5.3</v>
      </c>
      <c r="N45" s="153">
        <v>5.3</v>
      </c>
      <c r="O45" s="153">
        <v>0</v>
      </c>
      <c r="P45" s="153">
        <v>0</v>
      </c>
      <c r="Q45" s="153">
        <v>10</v>
      </c>
      <c r="R45" s="153">
        <v>11</v>
      </c>
      <c r="S45" s="153">
        <v>0</v>
      </c>
      <c r="T45" s="153">
        <v>0</v>
      </c>
      <c r="U45" s="153">
        <v>0</v>
      </c>
      <c r="V45" s="153">
        <v>0</v>
      </c>
      <c r="W45" s="153">
        <v>9.7139500000000005</v>
      </c>
      <c r="X45" s="153">
        <v>10.040710000000001</v>
      </c>
      <c r="Y45" s="153">
        <v>0</v>
      </c>
      <c r="Z45" s="153">
        <v>0</v>
      </c>
      <c r="AA45" s="153">
        <v>0</v>
      </c>
      <c r="AB45" s="153">
        <v>11.468</v>
      </c>
      <c r="AC45" s="153">
        <v>10.99</v>
      </c>
      <c r="AD45" s="153">
        <v>484.59863000000001</v>
      </c>
      <c r="AE45" s="153">
        <v>484.59863000000001</v>
      </c>
      <c r="AF45" s="153">
        <v>484.59863000000001</v>
      </c>
      <c r="AG45" s="153">
        <v>452.29205999999999</v>
      </c>
      <c r="AH45" s="153">
        <v>500.75191999999998</v>
      </c>
      <c r="AI45" s="153">
        <v>262.54539999999997</v>
      </c>
      <c r="AJ45" s="153">
        <v>0</v>
      </c>
      <c r="AK45" s="153">
        <v>339.21904000000001</v>
      </c>
      <c r="AL45" s="153">
        <v>355.37232999999998</v>
      </c>
      <c r="AM45" s="153">
        <v>0</v>
      </c>
      <c r="AN45" s="153">
        <v>0.121</v>
      </c>
    </row>
    <row r="46" spans="1:40" ht="24" customHeight="1" x14ac:dyDescent="0.3">
      <c r="A46" s="16" t="s">
        <v>65</v>
      </c>
      <c r="B46" s="16" t="s">
        <v>856</v>
      </c>
      <c r="C46" s="153">
        <v>24</v>
      </c>
      <c r="D46" s="153">
        <v>0</v>
      </c>
      <c r="E46" s="153">
        <v>0</v>
      </c>
      <c r="F46" s="153">
        <v>19.3</v>
      </c>
      <c r="G46" s="153">
        <v>0</v>
      </c>
      <c r="H46" s="153">
        <v>7.9</v>
      </c>
      <c r="I46" s="153">
        <v>7.7</v>
      </c>
      <c r="J46" s="153">
        <v>9.7360000000000007</v>
      </c>
      <c r="K46" s="153">
        <v>8.8000000000000007</v>
      </c>
      <c r="L46" s="153">
        <v>8.8000000000000007</v>
      </c>
      <c r="M46" s="153">
        <v>8.8000000000000007</v>
      </c>
      <c r="N46" s="153">
        <v>8.8000000000000007</v>
      </c>
      <c r="O46" s="153">
        <v>0</v>
      </c>
      <c r="P46" s="153">
        <v>0</v>
      </c>
      <c r="Q46" s="153">
        <v>10</v>
      </c>
      <c r="R46" s="153">
        <v>12</v>
      </c>
      <c r="S46" s="153">
        <v>0</v>
      </c>
      <c r="T46" s="153">
        <v>0</v>
      </c>
      <c r="U46" s="153">
        <v>0</v>
      </c>
      <c r="V46" s="153">
        <v>0</v>
      </c>
      <c r="W46" s="153">
        <v>5.9578899999999999</v>
      </c>
      <c r="X46" s="153">
        <v>9.9188500000000008</v>
      </c>
      <c r="Y46" s="153">
        <v>0</v>
      </c>
      <c r="Z46" s="153">
        <v>0</v>
      </c>
      <c r="AA46" s="153">
        <v>0</v>
      </c>
      <c r="AB46" s="153">
        <v>12.065</v>
      </c>
      <c r="AC46" s="153">
        <v>11.39</v>
      </c>
      <c r="AD46" s="153">
        <v>484.59863000000001</v>
      </c>
      <c r="AE46" s="153">
        <v>484.59863000000001</v>
      </c>
      <c r="AF46" s="153">
        <v>484.59863000000001</v>
      </c>
      <c r="AG46" s="153">
        <v>468.44533999999999</v>
      </c>
      <c r="AH46" s="153">
        <v>500.75191999999998</v>
      </c>
      <c r="AI46" s="153">
        <v>262.54539999999997</v>
      </c>
      <c r="AJ46" s="153">
        <v>0</v>
      </c>
      <c r="AK46" s="153">
        <v>339.21904000000001</v>
      </c>
      <c r="AL46" s="153">
        <v>355.37232999999998</v>
      </c>
      <c r="AM46" s="153">
        <v>0</v>
      </c>
      <c r="AN46" s="153">
        <v>0.10199999999999999</v>
      </c>
    </row>
    <row r="47" spans="1:40" ht="24" customHeight="1" x14ac:dyDescent="0.3">
      <c r="A47" s="18" t="s">
        <v>65</v>
      </c>
      <c r="B47" s="18" t="s">
        <v>857</v>
      </c>
      <c r="C47" s="154">
        <v>24</v>
      </c>
      <c r="D47" s="154">
        <v>0</v>
      </c>
      <c r="E47" s="154">
        <v>0</v>
      </c>
      <c r="F47" s="154">
        <v>19.3</v>
      </c>
      <c r="G47" s="154"/>
      <c r="H47" s="154">
        <v>7.7</v>
      </c>
      <c r="I47" s="154">
        <v>7.8</v>
      </c>
      <c r="J47" s="154">
        <v>9.6829999999999998</v>
      </c>
      <c r="K47" s="154">
        <v>8.1</v>
      </c>
      <c r="L47" s="154">
        <v>8.1</v>
      </c>
      <c r="M47" s="154">
        <v>8.1</v>
      </c>
      <c r="N47" s="154">
        <v>8.1</v>
      </c>
      <c r="O47" s="154"/>
      <c r="P47" s="154"/>
      <c r="Q47" s="154">
        <v>10</v>
      </c>
      <c r="R47" s="154">
        <v>12</v>
      </c>
      <c r="S47" s="154"/>
      <c r="T47" s="154"/>
      <c r="U47" s="154"/>
      <c r="V47" s="154"/>
      <c r="W47" s="154">
        <v>7.8357400000000004</v>
      </c>
      <c r="X47" s="154">
        <v>9.0621799999999997</v>
      </c>
      <c r="Y47" s="154"/>
      <c r="Z47" s="154"/>
      <c r="AA47" s="154"/>
      <c r="AB47" s="154">
        <v>11.686</v>
      </c>
      <c r="AC47" s="154">
        <v>12.03</v>
      </c>
      <c r="AD47" s="154">
        <v>484.59863000000001</v>
      </c>
      <c r="AE47" s="154">
        <v>484.59863000000001</v>
      </c>
      <c r="AF47" s="154">
        <v>484.59863000000001</v>
      </c>
      <c r="AG47" s="154">
        <v>468.44533999999999</v>
      </c>
      <c r="AH47" s="154">
        <v>500.75191999999998</v>
      </c>
      <c r="AI47" s="154">
        <v>262.54539999999997</v>
      </c>
      <c r="AJ47" s="154">
        <v>0</v>
      </c>
      <c r="AK47" s="154">
        <v>339.21904000000001</v>
      </c>
      <c r="AL47" s="154">
        <v>355.37232999999998</v>
      </c>
      <c r="AM47" s="154"/>
      <c r="AN47" s="154"/>
    </row>
    <row r="48" spans="1:40" ht="24" customHeight="1" x14ac:dyDescent="0.3">
      <c r="A48" s="13" t="s">
        <v>65</v>
      </c>
      <c r="B48" s="13" t="s">
        <v>858</v>
      </c>
      <c r="C48" s="152">
        <v>23</v>
      </c>
      <c r="D48" s="152">
        <v>0</v>
      </c>
      <c r="E48" s="152">
        <v>0</v>
      </c>
      <c r="F48" s="152">
        <v>19.3</v>
      </c>
      <c r="G48" s="152"/>
      <c r="H48" s="152">
        <v>7.9</v>
      </c>
      <c r="I48" s="152">
        <v>7.7</v>
      </c>
      <c r="J48" s="152">
        <v>9.3019999999999996</v>
      </c>
      <c r="K48" s="152">
        <v>11.2</v>
      </c>
      <c r="L48" s="152">
        <v>11.2</v>
      </c>
      <c r="M48" s="152">
        <v>11.2</v>
      </c>
      <c r="N48" s="152">
        <v>11.2</v>
      </c>
      <c r="O48" s="152"/>
      <c r="P48" s="152"/>
      <c r="Q48" s="152">
        <v>10</v>
      </c>
      <c r="R48" s="152">
        <v>12</v>
      </c>
      <c r="S48" s="152"/>
      <c r="T48" s="152"/>
      <c r="U48" s="152"/>
      <c r="V48" s="152"/>
      <c r="W48" s="152">
        <v>8.7723600000000008</v>
      </c>
      <c r="X48" s="152">
        <v>9.8961900000000007</v>
      </c>
      <c r="Y48" s="152"/>
      <c r="Z48" s="152"/>
      <c r="AA48" s="152"/>
      <c r="AB48" s="152">
        <v>12.582000000000001</v>
      </c>
      <c r="AC48" s="152">
        <v>12.34</v>
      </c>
      <c r="AD48" s="152">
        <v>484.59863000000001</v>
      </c>
      <c r="AE48" s="152">
        <v>484.59863000000001</v>
      </c>
      <c r="AF48" s="152">
        <v>484.59863000000001</v>
      </c>
      <c r="AG48" s="152">
        <v>468.44533999999999</v>
      </c>
      <c r="AH48" s="152">
        <v>500.75191999999998</v>
      </c>
      <c r="AI48" s="152">
        <v>262.54539999999997</v>
      </c>
      <c r="AJ48" s="152">
        <v>0</v>
      </c>
      <c r="AK48" s="152">
        <v>339.21904000000001</v>
      </c>
      <c r="AL48" s="152">
        <v>355.37232999999998</v>
      </c>
      <c r="AM48" s="152"/>
      <c r="AN48" s="152"/>
    </row>
    <row r="49" spans="1:40" ht="24" customHeight="1" x14ac:dyDescent="0.3">
      <c r="A49" s="16" t="s">
        <v>65</v>
      </c>
      <c r="B49" s="16" t="s">
        <v>859</v>
      </c>
      <c r="C49" s="153">
        <v>23</v>
      </c>
      <c r="D49" s="153">
        <v>0</v>
      </c>
      <c r="E49" s="153">
        <v>0</v>
      </c>
      <c r="F49" s="153">
        <v>19.3</v>
      </c>
      <c r="G49" s="153"/>
      <c r="H49" s="153">
        <v>7.6</v>
      </c>
      <c r="I49" s="153">
        <v>8.1999999999999993</v>
      </c>
      <c r="J49" s="153">
        <v>9.0030000000000001</v>
      </c>
      <c r="K49" s="153">
        <v>7.6</v>
      </c>
      <c r="L49" s="153">
        <v>7.6</v>
      </c>
      <c r="M49" s="153">
        <v>7.6</v>
      </c>
      <c r="N49" s="153">
        <v>7.6</v>
      </c>
      <c r="O49" s="153"/>
      <c r="P49" s="153"/>
      <c r="Q49" s="153">
        <v>9</v>
      </c>
      <c r="R49" s="153">
        <v>11</v>
      </c>
      <c r="S49" s="153"/>
      <c r="T49" s="153"/>
      <c r="U49" s="153"/>
      <c r="V49" s="153"/>
      <c r="W49" s="153">
        <v>9.4390300000000007</v>
      </c>
      <c r="X49" s="153">
        <v>9.38706</v>
      </c>
      <c r="Y49" s="153"/>
      <c r="Z49" s="153"/>
      <c r="AA49" s="153"/>
      <c r="AB49" s="153">
        <v>12.744</v>
      </c>
      <c r="AC49" s="153">
        <v>12.82</v>
      </c>
      <c r="AD49" s="153">
        <v>484.59863000000001</v>
      </c>
      <c r="AE49" s="153">
        <v>484.59863000000001</v>
      </c>
      <c r="AF49" s="153">
        <v>484.59863000000001</v>
      </c>
      <c r="AG49" s="153">
        <v>468.44533999999999</v>
      </c>
      <c r="AH49" s="153">
        <v>500.75191999999998</v>
      </c>
      <c r="AI49" s="153">
        <v>262.54539999999997</v>
      </c>
      <c r="AJ49" s="153">
        <v>0</v>
      </c>
      <c r="AK49" s="153">
        <v>339.21904000000001</v>
      </c>
      <c r="AL49" s="153">
        <v>355.37232999999998</v>
      </c>
      <c r="AM49" s="153"/>
      <c r="AN49" s="153"/>
    </row>
    <row r="50" spans="1:40" ht="24" customHeight="1" x14ac:dyDescent="0.3">
      <c r="A50" s="16" t="s">
        <v>65</v>
      </c>
      <c r="B50" s="16" t="s">
        <v>860</v>
      </c>
      <c r="C50" s="153">
        <v>25</v>
      </c>
      <c r="D50" s="153">
        <v>0</v>
      </c>
      <c r="E50" s="153">
        <v>0</v>
      </c>
      <c r="F50" s="153">
        <v>19.3</v>
      </c>
      <c r="G50" s="153"/>
      <c r="H50" s="153">
        <v>7.5</v>
      </c>
      <c r="I50" s="153">
        <v>7.6</v>
      </c>
      <c r="J50" s="153">
        <v>9.1890000000000001</v>
      </c>
      <c r="K50" s="153">
        <v>7.7</v>
      </c>
      <c r="L50" s="153">
        <v>7.7</v>
      </c>
      <c r="M50" s="153">
        <v>7.7</v>
      </c>
      <c r="N50" s="153">
        <v>7.7</v>
      </c>
      <c r="O50" s="153"/>
      <c r="P50" s="153"/>
      <c r="Q50" s="153">
        <v>9</v>
      </c>
      <c r="R50" s="153">
        <v>10</v>
      </c>
      <c r="S50" s="153"/>
      <c r="T50" s="153"/>
      <c r="U50" s="153"/>
      <c r="V50" s="153"/>
      <c r="W50" s="153">
        <v>6.1217699999999997</v>
      </c>
      <c r="X50" s="153">
        <v>9.4161800000000007</v>
      </c>
      <c r="Y50" s="153"/>
      <c r="Z50" s="153"/>
      <c r="AA50" s="153"/>
      <c r="AB50" s="153">
        <v>12.472</v>
      </c>
      <c r="AC50" s="153">
        <v>12.54</v>
      </c>
      <c r="AD50" s="153">
        <v>484.59863000000001</v>
      </c>
      <c r="AE50" s="153">
        <v>484.59863000000001</v>
      </c>
      <c r="AF50" s="153">
        <v>484.59863000000001</v>
      </c>
      <c r="AG50" s="153">
        <v>468.44533999999999</v>
      </c>
      <c r="AH50" s="153">
        <v>500.75191999999998</v>
      </c>
      <c r="AI50" s="153">
        <v>262.54539999999997</v>
      </c>
      <c r="AJ50" s="153">
        <v>0</v>
      </c>
      <c r="AK50" s="153">
        <v>339.21904000000001</v>
      </c>
      <c r="AL50" s="153">
        <v>355.37232999999998</v>
      </c>
      <c r="AM50" s="153"/>
      <c r="AN50" s="153"/>
    </row>
    <row r="51" spans="1:40" ht="24" customHeight="1" x14ac:dyDescent="0.3">
      <c r="A51" s="16" t="s">
        <v>65</v>
      </c>
      <c r="B51" s="16" t="s">
        <v>861</v>
      </c>
      <c r="C51" s="153">
        <v>25</v>
      </c>
      <c r="D51" s="153">
        <v>0</v>
      </c>
      <c r="E51" s="153">
        <v>0</v>
      </c>
      <c r="F51" s="153">
        <v>19.3</v>
      </c>
      <c r="G51" s="153"/>
      <c r="H51" s="153">
        <v>7.1</v>
      </c>
      <c r="I51" s="153">
        <v>7.8</v>
      </c>
      <c r="J51" s="153">
        <v>9.1020000000000003</v>
      </c>
      <c r="K51" s="153">
        <v>8.1999999999999993</v>
      </c>
      <c r="L51" s="153">
        <v>8.1999999999999993</v>
      </c>
      <c r="M51" s="153">
        <v>8.1999999999999993</v>
      </c>
      <c r="N51" s="153">
        <v>8.1999999999999993</v>
      </c>
      <c r="O51" s="153"/>
      <c r="P51" s="153"/>
      <c r="Q51" s="153">
        <v>9</v>
      </c>
      <c r="R51" s="153">
        <v>10</v>
      </c>
      <c r="S51" s="153"/>
      <c r="T51" s="153"/>
      <c r="U51" s="153"/>
      <c r="V51" s="153"/>
      <c r="W51" s="153">
        <v>5.68668</v>
      </c>
      <c r="X51" s="153">
        <v>8.3426600000000004</v>
      </c>
      <c r="Y51" s="153"/>
      <c r="Z51" s="153"/>
      <c r="AA51" s="153"/>
      <c r="AB51" s="153">
        <v>11.744</v>
      </c>
      <c r="AC51" s="153">
        <v>12.2</v>
      </c>
      <c r="AD51" s="153">
        <v>484.59863000000001</v>
      </c>
      <c r="AE51" s="153">
        <v>484.59863000000001</v>
      </c>
      <c r="AF51" s="153">
        <v>484.59863000000001</v>
      </c>
      <c r="AG51" s="153">
        <v>468.44533999999999</v>
      </c>
      <c r="AH51" s="153">
        <v>500.75191999999998</v>
      </c>
      <c r="AI51" s="153">
        <v>262.54539999999997</v>
      </c>
      <c r="AJ51" s="153">
        <v>0</v>
      </c>
      <c r="AK51" s="153">
        <v>339.21904000000001</v>
      </c>
      <c r="AL51" s="153">
        <v>355.37232999999998</v>
      </c>
      <c r="AM51" s="153"/>
      <c r="AN51" s="153"/>
    </row>
    <row r="52" spans="1:40" ht="24" customHeight="1" x14ac:dyDescent="0.3">
      <c r="A52" s="16" t="s">
        <v>65</v>
      </c>
      <c r="B52" s="16" t="s">
        <v>862</v>
      </c>
      <c r="C52" s="153">
        <v>24</v>
      </c>
      <c r="D52" s="153">
        <v>0</v>
      </c>
      <c r="E52" s="153">
        <v>0</v>
      </c>
      <c r="F52" s="153">
        <v>19.3</v>
      </c>
      <c r="G52" s="153"/>
      <c r="H52" s="153">
        <v>6.6</v>
      </c>
      <c r="I52" s="153">
        <v>8.1</v>
      </c>
      <c r="J52" s="153">
        <v>9.5500000000000007</v>
      </c>
      <c r="K52" s="153">
        <v>7.4</v>
      </c>
      <c r="L52" s="153">
        <v>7.4</v>
      </c>
      <c r="M52" s="153">
        <v>7.4</v>
      </c>
      <c r="N52" s="153">
        <v>7.4</v>
      </c>
      <c r="O52" s="153"/>
      <c r="P52" s="153"/>
      <c r="Q52" s="153">
        <v>11</v>
      </c>
      <c r="R52" s="153">
        <v>12</v>
      </c>
      <c r="S52" s="153"/>
      <c r="T52" s="153"/>
      <c r="U52" s="153"/>
      <c r="V52" s="153"/>
      <c r="W52" s="153">
        <v>5.569</v>
      </c>
      <c r="X52" s="153">
        <v>8.2104499999999998</v>
      </c>
      <c r="Y52" s="153"/>
      <c r="Z52" s="153"/>
      <c r="AA52" s="153"/>
      <c r="AB52" s="153">
        <v>11.752000000000001</v>
      </c>
      <c r="AC52" s="153">
        <v>11.86</v>
      </c>
      <c r="AD52" s="153">
        <v>484.59863000000001</v>
      </c>
      <c r="AE52" s="153">
        <v>484.59863000000001</v>
      </c>
      <c r="AF52" s="153">
        <v>484.59863000000001</v>
      </c>
      <c r="AG52" s="153">
        <v>468.44533999999999</v>
      </c>
      <c r="AH52" s="153">
        <v>500.75191999999998</v>
      </c>
      <c r="AI52" s="153">
        <v>262.54539999999997</v>
      </c>
      <c r="AJ52" s="153">
        <v>0</v>
      </c>
      <c r="AK52" s="153">
        <v>339.21904000000001</v>
      </c>
      <c r="AL52" s="153">
        <v>355.37232999999998</v>
      </c>
      <c r="AM52" s="153"/>
      <c r="AN52" s="153"/>
    </row>
    <row r="53" spans="1:40" ht="24" customHeight="1" x14ac:dyDescent="0.3">
      <c r="A53" s="16" t="s">
        <v>65</v>
      </c>
      <c r="B53" s="16" t="s">
        <v>863</v>
      </c>
      <c r="C53" s="153">
        <v>24</v>
      </c>
      <c r="D53" s="153">
        <v>0</v>
      </c>
      <c r="E53" s="153">
        <v>0</v>
      </c>
      <c r="F53" s="153">
        <v>19.3</v>
      </c>
      <c r="G53" s="153"/>
      <c r="H53" s="153">
        <v>5.5</v>
      </c>
      <c r="I53" s="153">
        <v>8</v>
      </c>
      <c r="J53" s="153">
        <v>9.8239999999999998</v>
      </c>
      <c r="K53" s="153">
        <v>8.3000000000000007</v>
      </c>
      <c r="L53" s="153">
        <v>8.3000000000000007</v>
      </c>
      <c r="M53" s="153">
        <v>8.3000000000000007</v>
      </c>
      <c r="N53" s="153">
        <v>8.3000000000000007</v>
      </c>
      <c r="O53" s="153"/>
      <c r="P53" s="153"/>
      <c r="Q53" s="153">
        <v>11</v>
      </c>
      <c r="R53" s="153">
        <v>12</v>
      </c>
      <c r="S53" s="153"/>
      <c r="T53" s="153"/>
      <c r="U53" s="153"/>
      <c r="V53" s="153"/>
      <c r="W53" s="153">
        <v>8.8097499999999993</v>
      </c>
      <c r="X53" s="153">
        <v>8.8081399999999999</v>
      </c>
      <c r="Y53" s="153"/>
      <c r="Z53" s="153"/>
      <c r="AA53" s="153"/>
      <c r="AB53" s="153">
        <v>11.863</v>
      </c>
      <c r="AC53" s="153">
        <v>12.45</v>
      </c>
      <c r="AD53" s="153">
        <v>484.59863000000001</v>
      </c>
      <c r="AE53" s="153">
        <v>484.59863000000001</v>
      </c>
      <c r="AF53" s="153">
        <v>484.59863000000001</v>
      </c>
      <c r="AG53" s="153">
        <v>468.44533999999999</v>
      </c>
      <c r="AH53" s="153">
        <v>500.75191999999998</v>
      </c>
      <c r="AI53" s="153">
        <v>262.54539999999997</v>
      </c>
      <c r="AJ53" s="153">
        <v>0</v>
      </c>
      <c r="AK53" s="153">
        <v>339.21904000000001</v>
      </c>
      <c r="AL53" s="153">
        <v>355.37232999999998</v>
      </c>
      <c r="AM53" s="153"/>
      <c r="AN53" s="153"/>
    </row>
    <row r="54" spans="1:40" ht="24" customHeight="1" x14ac:dyDescent="0.3">
      <c r="A54" s="16" t="s">
        <v>65</v>
      </c>
      <c r="B54" s="16" t="s">
        <v>864</v>
      </c>
      <c r="C54" s="153">
        <v>24</v>
      </c>
      <c r="D54" s="153">
        <v>0</v>
      </c>
      <c r="E54" s="153">
        <v>0</v>
      </c>
      <c r="F54" s="153">
        <v>19.3</v>
      </c>
      <c r="G54" s="153"/>
      <c r="H54" s="153">
        <v>5.2</v>
      </c>
      <c r="I54" s="153">
        <v>7.1</v>
      </c>
      <c r="J54" s="153">
        <v>9.8680000000000003</v>
      </c>
      <c r="K54" s="153">
        <v>5.9</v>
      </c>
      <c r="L54" s="153">
        <v>5.9</v>
      </c>
      <c r="M54" s="153">
        <v>5.9</v>
      </c>
      <c r="N54" s="153">
        <v>5.9</v>
      </c>
      <c r="O54" s="153"/>
      <c r="P54" s="153"/>
      <c r="Q54" s="153">
        <v>10</v>
      </c>
      <c r="R54" s="153">
        <v>12</v>
      </c>
      <c r="S54" s="153"/>
      <c r="T54" s="153"/>
      <c r="U54" s="153"/>
      <c r="V54" s="153"/>
      <c r="W54" s="153">
        <v>7.5214999999999996</v>
      </c>
      <c r="X54" s="153">
        <v>9.2758400000000005</v>
      </c>
      <c r="Y54" s="153"/>
      <c r="Z54" s="153"/>
      <c r="AA54" s="153"/>
      <c r="AB54" s="153">
        <v>11.833</v>
      </c>
      <c r="AC54" s="153">
        <v>12.51</v>
      </c>
      <c r="AD54" s="153">
        <v>484.59863000000001</v>
      </c>
      <c r="AE54" s="153">
        <v>484.59863000000001</v>
      </c>
      <c r="AF54" s="153">
        <v>484.59863000000001</v>
      </c>
      <c r="AG54" s="153">
        <v>468.44533999999999</v>
      </c>
      <c r="AH54" s="153">
        <v>500.75191999999998</v>
      </c>
      <c r="AI54" s="153">
        <v>262.54539999999997</v>
      </c>
      <c r="AJ54" s="153">
        <v>0</v>
      </c>
      <c r="AK54" s="153">
        <v>339.21904000000001</v>
      </c>
      <c r="AL54" s="153">
        <v>355.37232999999998</v>
      </c>
      <c r="AM54" s="153"/>
      <c r="AN54" s="153"/>
    </row>
    <row r="55" spans="1:40" ht="24" customHeight="1" x14ac:dyDescent="0.3">
      <c r="A55" s="18" t="s">
        <v>865</v>
      </c>
      <c r="B55" s="18" t="s">
        <v>66</v>
      </c>
      <c r="C55" s="154">
        <v>24</v>
      </c>
      <c r="D55" s="154">
        <v>0</v>
      </c>
      <c r="E55" s="154">
        <v>0</v>
      </c>
      <c r="F55" s="154">
        <v>19.3</v>
      </c>
      <c r="G55" s="154"/>
      <c r="H55" s="154">
        <v>5.4</v>
      </c>
      <c r="I55" s="154">
        <v>6.5</v>
      </c>
      <c r="J55" s="154">
        <v>9.7070000000000007</v>
      </c>
      <c r="K55" s="154">
        <v>3.8</v>
      </c>
      <c r="L55" s="154">
        <v>3.8</v>
      </c>
      <c r="M55" s="154">
        <v>3.8</v>
      </c>
      <c r="N55" s="154">
        <v>3.8</v>
      </c>
      <c r="O55" s="154"/>
      <c r="P55" s="154"/>
      <c r="Q55" s="154">
        <v>9</v>
      </c>
      <c r="R55" s="154">
        <v>10</v>
      </c>
      <c r="S55" s="154"/>
      <c r="T55" s="154"/>
      <c r="U55" s="154"/>
      <c r="V55" s="154"/>
      <c r="W55" s="154">
        <v>10.22221</v>
      </c>
      <c r="X55" s="154">
        <v>9.4026899999999998</v>
      </c>
      <c r="Y55" s="154"/>
      <c r="Z55" s="154"/>
      <c r="AA55" s="154"/>
      <c r="AB55" s="154">
        <v>11.628</v>
      </c>
      <c r="AC55" s="154">
        <v>12</v>
      </c>
      <c r="AD55" s="154">
        <v>484.59863000000001</v>
      </c>
      <c r="AE55" s="154">
        <v>484.59863000000001</v>
      </c>
      <c r="AF55" s="154">
        <v>484.59863000000001</v>
      </c>
      <c r="AG55" s="154">
        <v>468.44533999999999</v>
      </c>
      <c r="AH55" s="154">
        <v>500.75191999999998</v>
      </c>
      <c r="AI55" s="154">
        <v>262.54539999999997</v>
      </c>
      <c r="AJ55" s="154">
        <v>0</v>
      </c>
      <c r="AK55" s="154">
        <v>339.21904000000001</v>
      </c>
      <c r="AL55" s="154">
        <v>355.37232999999998</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1738</v>
      </c>
      <c r="B4" s="202"/>
      <c r="C4" s="202"/>
      <c r="D4" s="202"/>
      <c r="E4" s="202"/>
      <c r="F4" s="202"/>
      <c r="G4" s="202"/>
      <c r="H4" s="202"/>
      <c r="I4" s="202"/>
      <c r="J4" s="202"/>
    </row>
    <row r="5" spans="1:10" ht="22.05" hidden="1" customHeight="1" x14ac:dyDescent="0.3">
      <c r="A5" s="202" t="s">
        <v>61</v>
      </c>
      <c r="B5" s="202" t="s">
        <v>603</v>
      </c>
      <c r="C5" s="9">
        <v>42879</v>
      </c>
      <c r="D5" s="9">
        <v>42880</v>
      </c>
      <c r="E5" s="9">
        <v>46665</v>
      </c>
      <c r="F5" s="9">
        <v>47090</v>
      </c>
      <c r="G5" s="9">
        <v>62201</v>
      </c>
      <c r="H5" s="9">
        <v>42881</v>
      </c>
      <c r="I5" s="9">
        <v>44003</v>
      </c>
      <c r="J5" s="202" t="s">
        <v>1739</v>
      </c>
    </row>
    <row r="6" spans="1:10" ht="40.049999999999997" customHeight="1" x14ac:dyDescent="0.3">
      <c r="A6" s="202"/>
      <c r="B6" s="202"/>
      <c r="C6" s="226" t="s">
        <v>657</v>
      </c>
      <c r="D6" s="226" t="s">
        <v>169</v>
      </c>
      <c r="E6" s="226" t="s">
        <v>181</v>
      </c>
      <c r="F6" s="226" t="s">
        <v>654</v>
      </c>
      <c r="G6" s="226" t="s">
        <v>655</v>
      </c>
      <c r="H6" s="226" t="s">
        <v>656</v>
      </c>
      <c r="I6" s="226"/>
      <c r="J6" s="202"/>
    </row>
    <row r="7" spans="1:10" ht="57" customHeight="1" x14ac:dyDescent="0.3">
      <c r="A7" s="202"/>
      <c r="B7" s="202"/>
      <c r="C7" s="9" t="s">
        <v>1740</v>
      </c>
      <c r="D7" s="9" t="s">
        <v>1741</v>
      </c>
      <c r="E7" s="9" t="s">
        <v>1742</v>
      </c>
      <c r="F7" s="9" t="s">
        <v>1743</v>
      </c>
      <c r="G7" s="9" t="s">
        <v>1744</v>
      </c>
      <c r="H7" s="9" t="s">
        <v>1745</v>
      </c>
      <c r="I7" s="9" t="s">
        <v>1746</v>
      </c>
      <c r="J7" s="202" t="s">
        <v>809</v>
      </c>
    </row>
    <row r="8" spans="1:10" ht="24" customHeight="1" x14ac:dyDescent="0.3">
      <c r="A8" s="13" t="s">
        <v>65</v>
      </c>
      <c r="B8" s="13" t="s">
        <v>818</v>
      </c>
      <c r="C8" s="152">
        <v>31</v>
      </c>
      <c r="D8" s="152">
        <v>0</v>
      </c>
      <c r="E8" s="152">
        <v>0</v>
      </c>
      <c r="F8" s="152">
        <v>83.63</v>
      </c>
      <c r="G8" s="152">
        <v>218.67</v>
      </c>
      <c r="H8" s="152">
        <v>28.74</v>
      </c>
      <c r="I8" s="152">
        <v>3.375</v>
      </c>
      <c r="J8" s="152">
        <v>365.41500000000002</v>
      </c>
    </row>
    <row r="9" spans="1:10" ht="24" customHeight="1" x14ac:dyDescent="0.3">
      <c r="A9" s="16" t="s">
        <v>65</v>
      </c>
      <c r="B9" s="16" t="s">
        <v>819</v>
      </c>
      <c r="C9" s="153">
        <v>31</v>
      </c>
      <c r="D9" s="153">
        <v>0</v>
      </c>
      <c r="E9" s="153">
        <v>0</v>
      </c>
      <c r="F9" s="153">
        <v>83.63</v>
      </c>
      <c r="G9" s="153">
        <v>215.52</v>
      </c>
      <c r="H9" s="153">
        <v>28.74</v>
      </c>
      <c r="I9" s="153">
        <v>3.375</v>
      </c>
      <c r="J9" s="153">
        <v>362.26499999999999</v>
      </c>
    </row>
    <row r="10" spans="1:10" ht="24" customHeight="1" x14ac:dyDescent="0.3">
      <c r="A10" s="16" t="s">
        <v>65</v>
      </c>
      <c r="B10" s="16" t="s">
        <v>820</v>
      </c>
      <c r="C10" s="153">
        <v>31</v>
      </c>
      <c r="D10" s="153">
        <v>0</v>
      </c>
      <c r="E10" s="153">
        <v>0</v>
      </c>
      <c r="F10" s="153">
        <v>83.63</v>
      </c>
      <c r="G10" s="153">
        <v>221.55</v>
      </c>
      <c r="H10" s="153">
        <v>28.74</v>
      </c>
      <c r="I10" s="153">
        <v>3.375</v>
      </c>
      <c r="J10" s="153">
        <v>368.29500000000002</v>
      </c>
    </row>
    <row r="11" spans="1:10" ht="24" customHeight="1" x14ac:dyDescent="0.3">
      <c r="A11" s="16" t="s">
        <v>65</v>
      </c>
      <c r="B11" s="16" t="s">
        <v>821</v>
      </c>
      <c r="C11" s="153">
        <v>31</v>
      </c>
      <c r="D11" s="153">
        <v>0</v>
      </c>
      <c r="E11" s="153">
        <v>0</v>
      </c>
      <c r="F11" s="153">
        <v>83.63</v>
      </c>
      <c r="G11" s="153">
        <v>225.12</v>
      </c>
      <c r="H11" s="153">
        <v>28.74</v>
      </c>
      <c r="I11" s="153">
        <v>3.375</v>
      </c>
      <c r="J11" s="153">
        <v>371.86500000000001</v>
      </c>
    </row>
    <row r="12" spans="1:10" ht="24" customHeight="1" x14ac:dyDescent="0.3">
      <c r="A12" s="16" t="s">
        <v>65</v>
      </c>
      <c r="B12" s="16" t="s">
        <v>822</v>
      </c>
      <c r="C12" s="153">
        <v>29</v>
      </c>
      <c r="D12" s="153">
        <v>0</v>
      </c>
      <c r="E12" s="153">
        <v>0</v>
      </c>
      <c r="F12" s="153">
        <v>83.63</v>
      </c>
      <c r="G12" s="153">
        <v>228.86</v>
      </c>
      <c r="H12" s="153">
        <v>28.74</v>
      </c>
      <c r="I12" s="153">
        <v>3.375</v>
      </c>
      <c r="J12" s="153">
        <v>373.60500000000002</v>
      </c>
    </row>
    <row r="13" spans="1:10" ht="24" customHeight="1" x14ac:dyDescent="0.3">
      <c r="A13" s="16" t="s">
        <v>65</v>
      </c>
      <c r="B13" s="16" t="s">
        <v>823</v>
      </c>
      <c r="C13" s="153">
        <v>29</v>
      </c>
      <c r="D13" s="153">
        <v>0</v>
      </c>
      <c r="E13" s="153">
        <v>0</v>
      </c>
      <c r="F13" s="153">
        <v>83.63</v>
      </c>
      <c r="G13" s="153">
        <v>223</v>
      </c>
      <c r="H13" s="153">
        <v>28.74</v>
      </c>
      <c r="I13" s="153">
        <v>3.375</v>
      </c>
      <c r="J13" s="153">
        <v>367.745</v>
      </c>
    </row>
    <row r="14" spans="1:10" ht="24" customHeight="1" x14ac:dyDescent="0.3">
      <c r="A14" s="16" t="s">
        <v>65</v>
      </c>
      <c r="B14" s="16" t="s">
        <v>824</v>
      </c>
      <c r="C14" s="153">
        <v>29</v>
      </c>
      <c r="D14" s="153">
        <v>0</v>
      </c>
      <c r="E14" s="153">
        <v>0</v>
      </c>
      <c r="F14" s="153">
        <v>83.63</v>
      </c>
      <c r="G14" s="153">
        <v>226.3</v>
      </c>
      <c r="H14" s="153">
        <v>28.74</v>
      </c>
      <c r="I14" s="153">
        <v>3.375</v>
      </c>
      <c r="J14" s="153">
        <v>371.04500000000002</v>
      </c>
    </row>
    <row r="15" spans="1:10" ht="24" customHeight="1" x14ac:dyDescent="0.3">
      <c r="A15" s="18" t="s">
        <v>65</v>
      </c>
      <c r="B15" s="18" t="s">
        <v>825</v>
      </c>
      <c r="C15" s="154">
        <v>29</v>
      </c>
      <c r="D15" s="154">
        <v>0</v>
      </c>
      <c r="E15" s="154">
        <v>0</v>
      </c>
      <c r="F15" s="154">
        <v>83.63</v>
      </c>
      <c r="G15" s="154">
        <v>228.23</v>
      </c>
      <c r="H15" s="154">
        <v>28.74</v>
      </c>
      <c r="I15" s="154">
        <v>3.375</v>
      </c>
      <c r="J15" s="154">
        <v>372.97500000000002</v>
      </c>
    </row>
    <row r="16" spans="1:10" ht="24" customHeight="1" x14ac:dyDescent="0.3">
      <c r="A16" s="13" t="s">
        <v>65</v>
      </c>
      <c r="B16" s="13" t="s">
        <v>826</v>
      </c>
      <c r="C16" s="152">
        <v>31</v>
      </c>
      <c r="D16" s="152">
        <v>0</v>
      </c>
      <c r="E16" s="152">
        <v>0</v>
      </c>
      <c r="F16" s="152">
        <v>83.63</v>
      </c>
      <c r="G16" s="152">
        <v>226.42</v>
      </c>
      <c r="H16" s="152">
        <v>28.74</v>
      </c>
      <c r="I16" s="152">
        <v>3.375</v>
      </c>
      <c r="J16" s="152">
        <v>373.16500000000002</v>
      </c>
    </row>
    <row r="17" spans="1:10" ht="24" customHeight="1" x14ac:dyDescent="0.3">
      <c r="A17" s="16" t="s">
        <v>65</v>
      </c>
      <c r="B17" s="16" t="s">
        <v>827</v>
      </c>
      <c r="C17" s="153">
        <v>31</v>
      </c>
      <c r="D17" s="153">
        <v>0</v>
      </c>
      <c r="E17" s="153">
        <v>0</v>
      </c>
      <c r="F17" s="153">
        <v>83.63</v>
      </c>
      <c r="G17" s="153">
        <v>227.69</v>
      </c>
      <c r="H17" s="153">
        <v>28.74</v>
      </c>
      <c r="I17" s="153">
        <v>3.375</v>
      </c>
      <c r="J17" s="153">
        <v>374.435</v>
      </c>
    </row>
    <row r="18" spans="1:10" ht="24" customHeight="1" x14ac:dyDescent="0.3">
      <c r="A18" s="16" t="s">
        <v>65</v>
      </c>
      <c r="B18" s="16" t="s">
        <v>828</v>
      </c>
      <c r="C18" s="153">
        <v>29</v>
      </c>
      <c r="D18" s="153">
        <v>0</v>
      </c>
      <c r="E18" s="153">
        <v>0</v>
      </c>
      <c r="F18" s="153">
        <v>83.63</v>
      </c>
      <c r="G18" s="153">
        <v>225.45</v>
      </c>
      <c r="H18" s="153">
        <v>28.74</v>
      </c>
      <c r="I18" s="153">
        <v>3.375</v>
      </c>
      <c r="J18" s="153">
        <v>370.19499999999999</v>
      </c>
    </row>
    <row r="19" spans="1:10" ht="24" customHeight="1" x14ac:dyDescent="0.3">
      <c r="A19" s="16" t="s">
        <v>65</v>
      </c>
      <c r="B19" s="16" t="s">
        <v>829</v>
      </c>
      <c r="C19" s="153">
        <v>29</v>
      </c>
      <c r="D19" s="153">
        <v>0</v>
      </c>
      <c r="E19" s="153">
        <v>0</v>
      </c>
      <c r="F19" s="153">
        <v>83.63</v>
      </c>
      <c r="G19" s="153">
        <v>228.97</v>
      </c>
      <c r="H19" s="153">
        <v>28.74</v>
      </c>
      <c r="I19" s="153">
        <v>3.375</v>
      </c>
      <c r="J19" s="153">
        <v>373.71499999999997</v>
      </c>
    </row>
    <row r="20" spans="1:10" ht="24" customHeight="1" x14ac:dyDescent="0.3">
      <c r="A20" s="16" t="s">
        <v>65</v>
      </c>
      <c r="B20" s="16" t="s">
        <v>830</v>
      </c>
      <c r="C20" s="153">
        <v>32</v>
      </c>
      <c r="D20" s="153">
        <v>0</v>
      </c>
      <c r="E20" s="153">
        <v>0</v>
      </c>
      <c r="F20" s="153">
        <v>83.63</v>
      </c>
      <c r="G20" s="153">
        <v>229.86</v>
      </c>
      <c r="H20" s="153">
        <v>28.74</v>
      </c>
      <c r="I20" s="153">
        <v>3.375</v>
      </c>
      <c r="J20" s="153">
        <v>377.60500000000002</v>
      </c>
    </row>
    <row r="21" spans="1:10" ht="24" customHeight="1" x14ac:dyDescent="0.3">
      <c r="A21" s="16" t="s">
        <v>65</v>
      </c>
      <c r="B21" s="16" t="s">
        <v>831</v>
      </c>
      <c r="C21" s="153">
        <v>32</v>
      </c>
      <c r="D21" s="153">
        <v>0</v>
      </c>
      <c r="E21" s="153">
        <v>0</v>
      </c>
      <c r="F21" s="153">
        <v>83.63</v>
      </c>
      <c r="G21" s="153">
        <v>231.83</v>
      </c>
      <c r="H21" s="153">
        <v>28.74</v>
      </c>
      <c r="I21" s="153">
        <v>3.375</v>
      </c>
      <c r="J21" s="153">
        <v>379.57499999999999</v>
      </c>
    </row>
    <row r="22" spans="1:10" ht="24" customHeight="1" x14ac:dyDescent="0.3">
      <c r="A22" s="16" t="s">
        <v>65</v>
      </c>
      <c r="B22" s="16" t="s">
        <v>832</v>
      </c>
      <c r="C22" s="153">
        <v>31</v>
      </c>
      <c r="D22" s="153">
        <v>0</v>
      </c>
      <c r="E22" s="153">
        <v>0</v>
      </c>
      <c r="F22" s="153">
        <v>83.63</v>
      </c>
      <c r="G22" s="153">
        <v>226.46</v>
      </c>
      <c r="H22" s="153">
        <v>28.74</v>
      </c>
      <c r="I22" s="153">
        <v>3.375</v>
      </c>
      <c r="J22" s="153">
        <v>373.20499999999998</v>
      </c>
    </row>
    <row r="23" spans="1:10" ht="24" customHeight="1" x14ac:dyDescent="0.3">
      <c r="A23" s="18" t="s">
        <v>65</v>
      </c>
      <c r="B23" s="18" t="s">
        <v>833</v>
      </c>
      <c r="C23" s="154">
        <v>31</v>
      </c>
      <c r="D23" s="154">
        <v>0</v>
      </c>
      <c r="E23" s="154">
        <v>0</v>
      </c>
      <c r="F23" s="154">
        <v>83.63</v>
      </c>
      <c r="G23" s="154">
        <v>219.43</v>
      </c>
      <c r="H23" s="154">
        <v>28.74</v>
      </c>
      <c r="I23" s="154">
        <v>3.375</v>
      </c>
      <c r="J23" s="154">
        <v>366.17500000000001</v>
      </c>
    </row>
    <row r="24" spans="1:10" ht="24" customHeight="1" x14ac:dyDescent="0.3">
      <c r="A24" s="13" t="s">
        <v>65</v>
      </c>
      <c r="B24" s="13" t="s">
        <v>834</v>
      </c>
      <c r="C24" s="152">
        <v>30</v>
      </c>
      <c r="D24" s="152">
        <v>0</v>
      </c>
      <c r="E24" s="152">
        <v>0</v>
      </c>
      <c r="F24" s="152">
        <v>42.63</v>
      </c>
      <c r="G24" s="152">
        <v>228.68</v>
      </c>
      <c r="H24" s="152">
        <v>28.74</v>
      </c>
      <c r="I24" s="152">
        <v>3.375</v>
      </c>
      <c r="J24" s="152">
        <v>333.42500000000001</v>
      </c>
    </row>
    <row r="25" spans="1:10" ht="24" customHeight="1" x14ac:dyDescent="0.3">
      <c r="A25" s="16" t="s">
        <v>65</v>
      </c>
      <c r="B25" s="16" t="s">
        <v>835</v>
      </c>
      <c r="C25" s="153">
        <v>30</v>
      </c>
      <c r="D25" s="153">
        <v>0</v>
      </c>
      <c r="E25" s="153">
        <v>0</v>
      </c>
      <c r="F25" s="153">
        <v>42.63</v>
      </c>
      <c r="G25" s="153">
        <v>224.64</v>
      </c>
      <c r="H25" s="153">
        <v>28.74</v>
      </c>
      <c r="I25" s="153">
        <v>3.375</v>
      </c>
      <c r="J25" s="153">
        <v>329.38499999999999</v>
      </c>
    </row>
    <row r="26" spans="1:10" ht="24" customHeight="1" x14ac:dyDescent="0.3">
      <c r="A26" s="16" t="s">
        <v>65</v>
      </c>
      <c r="B26" s="16" t="s">
        <v>836</v>
      </c>
      <c r="C26" s="153">
        <v>29</v>
      </c>
      <c r="D26" s="153">
        <v>0</v>
      </c>
      <c r="E26" s="153">
        <v>0</v>
      </c>
      <c r="F26" s="153">
        <v>42.63</v>
      </c>
      <c r="G26" s="153">
        <v>224.16</v>
      </c>
      <c r="H26" s="153">
        <v>28.74</v>
      </c>
      <c r="I26" s="153">
        <v>3.375</v>
      </c>
      <c r="J26" s="153">
        <v>327.90499999999997</v>
      </c>
    </row>
    <row r="27" spans="1:10" ht="24" customHeight="1" x14ac:dyDescent="0.3">
      <c r="A27" s="16" t="s">
        <v>65</v>
      </c>
      <c r="B27" s="16" t="s">
        <v>837</v>
      </c>
      <c r="C27" s="153">
        <v>29</v>
      </c>
      <c r="D27" s="153">
        <v>0</v>
      </c>
      <c r="E27" s="153">
        <v>0</v>
      </c>
      <c r="F27" s="153">
        <v>42.63</v>
      </c>
      <c r="G27" s="153">
        <v>213.41</v>
      </c>
      <c r="H27" s="153">
        <v>28.74</v>
      </c>
      <c r="I27" s="153">
        <v>3.375</v>
      </c>
      <c r="J27" s="153">
        <v>317.15499999999997</v>
      </c>
    </row>
    <row r="28" spans="1:10" ht="24" customHeight="1" x14ac:dyDescent="0.3">
      <c r="A28" s="16" t="s">
        <v>65</v>
      </c>
      <c r="B28" s="16" t="s">
        <v>838</v>
      </c>
      <c r="C28" s="153">
        <v>28</v>
      </c>
      <c r="D28" s="153">
        <v>0</v>
      </c>
      <c r="E28" s="153">
        <v>0</v>
      </c>
      <c r="F28" s="153">
        <v>42.63</v>
      </c>
      <c r="G28" s="153">
        <v>213.32</v>
      </c>
      <c r="H28" s="153">
        <v>28.74</v>
      </c>
      <c r="I28" s="153">
        <v>3.375</v>
      </c>
      <c r="J28" s="153">
        <v>316.065</v>
      </c>
    </row>
    <row r="29" spans="1:10" ht="24" customHeight="1" x14ac:dyDescent="0.3">
      <c r="A29" s="16" t="s">
        <v>65</v>
      </c>
      <c r="B29" s="16" t="s">
        <v>839</v>
      </c>
      <c r="C29" s="153">
        <v>28</v>
      </c>
      <c r="D29" s="153">
        <v>0</v>
      </c>
      <c r="E29" s="153">
        <v>0</v>
      </c>
      <c r="F29" s="153">
        <v>42.63</v>
      </c>
      <c r="G29" s="153">
        <v>214.29</v>
      </c>
      <c r="H29" s="153">
        <v>28.74</v>
      </c>
      <c r="I29" s="153">
        <v>3.375</v>
      </c>
      <c r="J29" s="153">
        <v>317.03500000000003</v>
      </c>
    </row>
    <row r="30" spans="1:10" ht="24" customHeight="1" x14ac:dyDescent="0.3">
      <c r="A30" s="16" t="s">
        <v>65</v>
      </c>
      <c r="B30" s="16" t="s">
        <v>840</v>
      </c>
      <c r="C30" s="153">
        <v>31</v>
      </c>
      <c r="D30" s="153">
        <v>0</v>
      </c>
      <c r="E30" s="153">
        <v>0</v>
      </c>
      <c r="F30" s="153">
        <v>42.63</v>
      </c>
      <c r="G30" s="153">
        <v>217.3</v>
      </c>
      <c r="H30" s="153">
        <v>28.74</v>
      </c>
      <c r="I30" s="153">
        <v>3.375</v>
      </c>
      <c r="J30" s="153">
        <v>323.04500000000002</v>
      </c>
    </row>
    <row r="31" spans="1:10" ht="24" customHeight="1" x14ac:dyDescent="0.3">
      <c r="A31" s="18" t="s">
        <v>65</v>
      </c>
      <c r="B31" s="18" t="s">
        <v>841</v>
      </c>
      <c r="C31" s="154">
        <v>31</v>
      </c>
      <c r="D31" s="154">
        <v>0</v>
      </c>
      <c r="E31" s="154">
        <v>0</v>
      </c>
      <c r="F31" s="154">
        <v>42.63</v>
      </c>
      <c r="G31" s="154">
        <v>216.3</v>
      </c>
      <c r="H31" s="154">
        <v>28.74</v>
      </c>
      <c r="I31" s="154">
        <v>3.375</v>
      </c>
      <c r="J31" s="154">
        <v>322.04500000000002</v>
      </c>
    </row>
    <row r="32" spans="1:10" ht="24" customHeight="1" x14ac:dyDescent="0.3">
      <c r="A32" s="13" t="s">
        <v>65</v>
      </c>
      <c r="B32" s="13" t="s">
        <v>842</v>
      </c>
      <c r="C32" s="152">
        <v>27</v>
      </c>
      <c r="D32" s="152">
        <v>0</v>
      </c>
      <c r="E32" s="152">
        <v>0</v>
      </c>
      <c r="F32" s="152">
        <v>42.63</v>
      </c>
      <c r="G32" s="152">
        <v>210.25</v>
      </c>
      <c r="H32" s="152">
        <v>28.74</v>
      </c>
      <c r="I32" s="152">
        <v>3.375</v>
      </c>
      <c r="J32" s="152">
        <v>311.995</v>
      </c>
    </row>
    <row r="33" spans="1:10" ht="24" customHeight="1" x14ac:dyDescent="0.3">
      <c r="A33" s="16" t="s">
        <v>65</v>
      </c>
      <c r="B33" s="16" t="s">
        <v>843</v>
      </c>
      <c r="C33" s="153">
        <v>27</v>
      </c>
      <c r="D33" s="153">
        <v>0</v>
      </c>
      <c r="E33" s="153">
        <v>0</v>
      </c>
      <c r="F33" s="153">
        <v>42.63</v>
      </c>
      <c r="G33" s="153">
        <v>221.57</v>
      </c>
      <c r="H33" s="153">
        <v>28.74</v>
      </c>
      <c r="I33" s="153">
        <v>3.375</v>
      </c>
      <c r="J33" s="153">
        <v>323.315</v>
      </c>
    </row>
    <row r="34" spans="1:10" ht="24" customHeight="1" x14ac:dyDescent="0.3">
      <c r="A34" s="16" t="s">
        <v>65</v>
      </c>
      <c r="B34" s="16" t="s">
        <v>844</v>
      </c>
      <c r="C34" s="153">
        <v>26</v>
      </c>
      <c r="D34" s="153">
        <v>0</v>
      </c>
      <c r="E34" s="153">
        <v>0</v>
      </c>
      <c r="F34" s="153">
        <v>42.63</v>
      </c>
      <c r="G34" s="153">
        <v>217.59</v>
      </c>
      <c r="H34" s="153">
        <v>28.74</v>
      </c>
      <c r="I34" s="153">
        <v>3.375</v>
      </c>
      <c r="J34" s="153">
        <v>318.33499999999998</v>
      </c>
    </row>
    <row r="35" spans="1:10" ht="24" customHeight="1" x14ac:dyDescent="0.3">
      <c r="A35" s="16" t="s">
        <v>65</v>
      </c>
      <c r="B35" s="16" t="s">
        <v>845</v>
      </c>
      <c r="C35" s="153">
        <v>26</v>
      </c>
      <c r="D35" s="153">
        <v>0</v>
      </c>
      <c r="E35" s="153">
        <v>0</v>
      </c>
      <c r="F35" s="153">
        <v>42.63</v>
      </c>
      <c r="G35" s="153">
        <v>216.47</v>
      </c>
      <c r="H35" s="153">
        <v>28.74</v>
      </c>
      <c r="I35" s="153">
        <v>3.375</v>
      </c>
      <c r="J35" s="153">
        <v>317.21499999999997</v>
      </c>
    </row>
    <row r="36" spans="1:10" ht="24" customHeight="1" x14ac:dyDescent="0.3">
      <c r="A36" s="16" t="s">
        <v>65</v>
      </c>
      <c r="B36" s="16" t="s">
        <v>846</v>
      </c>
      <c r="C36" s="153">
        <v>30</v>
      </c>
      <c r="D36" s="153">
        <v>0</v>
      </c>
      <c r="E36" s="153">
        <v>0</v>
      </c>
      <c r="F36" s="153">
        <v>42.63</v>
      </c>
      <c r="G36" s="153">
        <v>213.97</v>
      </c>
      <c r="H36" s="153">
        <v>28.74</v>
      </c>
      <c r="I36" s="153">
        <v>3.375</v>
      </c>
      <c r="J36" s="153">
        <v>318.71499999999997</v>
      </c>
    </row>
    <row r="37" spans="1:10" ht="24" customHeight="1" x14ac:dyDescent="0.3">
      <c r="A37" s="16" t="s">
        <v>65</v>
      </c>
      <c r="B37" s="16" t="s">
        <v>847</v>
      </c>
      <c r="C37" s="153">
        <v>30</v>
      </c>
      <c r="D37" s="153">
        <v>0</v>
      </c>
      <c r="E37" s="153">
        <v>0</v>
      </c>
      <c r="F37" s="153">
        <v>42.63</v>
      </c>
      <c r="G37" s="153">
        <v>204.54</v>
      </c>
      <c r="H37" s="153">
        <v>28.74</v>
      </c>
      <c r="I37" s="153">
        <v>3.375</v>
      </c>
      <c r="J37" s="153">
        <v>309.28500000000003</v>
      </c>
    </row>
    <row r="38" spans="1:10" ht="24" customHeight="1" x14ac:dyDescent="0.3">
      <c r="A38" s="16" t="s">
        <v>65</v>
      </c>
      <c r="B38" s="16" t="s">
        <v>848</v>
      </c>
      <c r="C38" s="153">
        <v>32</v>
      </c>
      <c r="D38" s="153">
        <v>0</v>
      </c>
      <c r="E38" s="153">
        <v>0</v>
      </c>
      <c r="F38" s="153">
        <v>42.63</v>
      </c>
      <c r="G38" s="153">
        <v>217.8</v>
      </c>
      <c r="H38" s="153">
        <v>28.74</v>
      </c>
      <c r="I38" s="153">
        <v>3.375</v>
      </c>
      <c r="J38" s="153">
        <v>324.54500000000002</v>
      </c>
    </row>
    <row r="39" spans="1:10" ht="24" customHeight="1" x14ac:dyDescent="0.3">
      <c r="A39" s="18" t="s">
        <v>65</v>
      </c>
      <c r="B39" s="18" t="s">
        <v>849</v>
      </c>
      <c r="C39" s="154">
        <v>32</v>
      </c>
      <c r="D39" s="154">
        <v>0</v>
      </c>
      <c r="E39" s="154">
        <v>0</v>
      </c>
      <c r="F39" s="154">
        <v>42.63</v>
      </c>
      <c r="G39" s="154">
        <v>220.38</v>
      </c>
      <c r="H39" s="154">
        <v>28.74</v>
      </c>
      <c r="I39" s="154">
        <v>3.375</v>
      </c>
      <c r="J39" s="154">
        <v>327.125</v>
      </c>
    </row>
    <row r="40" spans="1:10" ht="24" customHeight="1" x14ac:dyDescent="0.3">
      <c r="A40" s="13" t="s">
        <v>65</v>
      </c>
      <c r="B40" s="13" t="s">
        <v>850</v>
      </c>
      <c r="C40" s="152">
        <v>32</v>
      </c>
      <c r="D40" s="152">
        <v>0</v>
      </c>
      <c r="E40" s="152">
        <v>0</v>
      </c>
      <c r="F40" s="152">
        <v>73.41</v>
      </c>
      <c r="G40" s="152">
        <v>220.07</v>
      </c>
      <c r="H40" s="152">
        <v>28.74</v>
      </c>
      <c r="I40" s="152">
        <v>3.375</v>
      </c>
      <c r="J40" s="152">
        <v>357.59500000000003</v>
      </c>
    </row>
    <row r="41" spans="1:10" ht="24" customHeight="1" x14ac:dyDescent="0.3">
      <c r="A41" s="16" t="s">
        <v>65</v>
      </c>
      <c r="B41" s="16" t="s">
        <v>851</v>
      </c>
      <c r="C41" s="153">
        <v>32</v>
      </c>
      <c r="D41" s="153">
        <v>0</v>
      </c>
      <c r="E41" s="153">
        <v>0</v>
      </c>
      <c r="F41" s="153">
        <v>73.41</v>
      </c>
      <c r="G41" s="153">
        <v>212.64</v>
      </c>
      <c r="H41" s="153">
        <v>28.74</v>
      </c>
      <c r="I41" s="153">
        <v>3.375</v>
      </c>
      <c r="J41" s="153">
        <v>350.16500000000002</v>
      </c>
    </row>
    <row r="42" spans="1:10" ht="24" customHeight="1" x14ac:dyDescent="0.3">
      <c r="A42" s="16" t="s">
        <v>65</v>
      </c>
      <c r="B42" s="16" t="s">
        <v>852</v>
      </c>
      <c r="C42" s="153">
        <v>33</v>
      </c>
      <c r="D42" s="153">
        <v>0</v>
      </c>
      <c r="E42" s="153">
        <v>0</v>
      </c>
      <c r="F42" s="153">
        <v>73.41</v>
      </c>
      <c r="G42" s="153">
        <v>184.61</v>
      </c>
      <c r="H42" s="153">
        <v>28.74</v>
      </c>
      <c r="I42" s="153">
        <v>3.375</v>
      </c>
      <c r="J42" s="153">
        <v>323.13499999999999</v>
      </c>
    </row>
    <row r="43" spans="1:10" ht="24" customHeight="1" x14ac:dyDescent="0.3">
      <c r="A43" s="16" t="s">
        <v>65</v>
      </c>
      <c r="B43" s="16" t="s">
        <v>853</v>
      </c>
      <c r="C43" s="153">
        <v>33</v>
      </c>
      <c r="D43" s="153">
        <v>0</v>
      </c>
      <c r="E43" s="153">
        <v>0</v>
      </c>
      <c r="F43" s="153">
        <v>73.41</v>
      </c>
      <c r="G43" s="153">
        <v>188.13</v>
      </c>
      <c r="H43" s="153">
        <v>28.74</v>
      </c>
      <c r="I43" s="153">
        <v>3.375</v>
      </c>
      <c r="J43" s="153">
        <v>326.65499999999997</v>
      </c>
    </row>
    <row r="44" spans="1:10" ht="24" customHeight="1" x14ac:dyDescent="0.3">
      <c r="A44" s="16" t="s">
        <v>65</v>
      </c>
      <c r="B44" s="16" t="s">
        <v>854</v>
      </c>
      <c r="C44" s="153">
        <v>32</v>
      </c>
      <c r="D44" s="153">
        <v>0</v>
      </c>
      <c r="E44" s="153">
        <v>0</v>
      </c>
      <c r="F44" s="153">
        <v>73.41</v>
      </c>
      <c r="G44" s="153">
        <v>182.21</v>
      </c>
      <c r="H44" s="153">
        <v>28.74</v>
      </c>
      <c r="I44" s="153">
        <v>3.375</v>
      </c>
      <c r="J44" s="153">
        <v>319.73500000000001</v>
      </c>
    </row>
    <row r="45" spans="1:10" ht="24" customHeight="1" x14ac:dyDescent="0.3">
      <c r="A45" s="16" t="s">
        <v>65</v>
      </c>
      <c r="B45" s="16" t="s">
        <v>855</v>
      </c>
      <c r="C45" s="153">
        <v>32</v>
      </c>
      <c r="D45" s="153">
        <v>0</v>
      </c>
      <c r="E45" s="153">
        <v>0</v>
      </c>
      <c r="F45" s="153">
        <v>73.41</v>
      </c>
      <c r="G45" s="153">
        <v>186.13</v>
      </c>
      <c r="H45" s="153">
        <v>28.74</v>
      </c>
      <c r="I45" s="153">
        <v>3.375</v>
      </c>
      <c r="J45" s="153">
        <v>323.65499999999997</v>
      </c>
    </row>
    <row r="46" spans="1:10" ht="24" customHeight="1" x14ac:dyDescent="0.3">
      <c r="A46" s="16" t="s">
        <v>65</v>
      </c>
      <c r="B46" s="16" t="s">
        <v>856</v>
      </c>
      <c r="C46" s="153">
        <v>29</v>
      </c>
      <c r="D46" s="153">
        <v>0</v>
      </c>
      <c r="E46" s="153">
        <v>0</v>
      </c>
      <c r="F46" s="153">
        <v>73.41</v>
      </c>
      <c r="G46" s="153">
        <v>178.97</v>
      </c>
      <c r="H46" s="153">
        <v>28.74</v>
      </c>
      <c r="I46" s="153">
        <v>3.375</v>
      </c>
      <c r="J46" s="153">
        <v>313.495</v>
      </c>
    </row>
    <row r="47" spans="1:10" ht="24" customHeight="1" x14ac:dyDescent="0.3">
      <c r="A47" s="18" t="s">
        <v>65</v>
      </c>
      <c r="B47" s="18" t="s">
        <v>857</v>
      </c>
      <c r="C47" s="154">
        <v>29</v>
      </c>
      <c r="D47" s="154">
        <v>0</v>
      </c>
      <c r="E47" s="154">
        <v>0</v>
      </c>
      <c r="F47" s="154">
        <v>73.41</v>
      </c>
      <c r="G47" s="154">
        <v>189</v>
      </c>
      <c r="H47" s="154">
        <v>28.74</v>
      </c>
      <c r="I47" s="154">
        <v>3.375</v>
      </c>
      <c r="J47" s="154">
        <v>323.52499999999998</v>
      </c>
    </row>
    <row r="48" spans="1:10" ht="24" customHeight="1" x14ac:dyDescent="0.3">
      <c r="A48" s="13" t="s">
        <v>65</v>
      </c>
      <c r="B48" s="13" t="s">
        <v>858</v>
      </c>
      <c r="C48" s="152">
        <v>28</v>
      </c>
      <c r="D48" s="152">
        <v>0</v>
      </c>
      <c r="E48" s="152">
        <v>0</v>
      </c>
      <c r="F48" s="152">
        <v>73.41</v>
      </c>
      <c r="G48" s="152">
        <v>216.94</v>
      </c>
      <c r="H48" s="152">
        <v>28.74</v>
      </c>
      <c r="I48" s="152">
        <v>3.375</v>
      </c>
      <c r="J48" s="152">
        <v>350.46499999999997</v>
      </c>
    </row>
    <row r="49" spans="1:10" ht="24" customHeight="1" x14ac:dyDescent="0.3">
      <c r="A49" s="16" t="s">
        <v>65</v>
      </c>
      <c r="B49" s="16" t="s">
        <v>859</v>
      </c>
      <c r="C49" s="153">
        <v>28</v>
      </c>
      <c r="D49" s="153">
        <v>0</v>
      </c>
      <c r="E49" s="153">
        <v>0</v>
      </c>
      <c r="F49" s="153">
        <v>73.41</v>
      </c>
      <c r="G49" s="153">
        <v>216.8</v>
      </c>
      <c r="H49" s="153">
        <v>28.74</v>
      </c>
      <c r="I49" s="153">
        <v>3.375</v>
      </c>
      <c r="J49" s="153">
        <v>350.32499999999999</v>
      </c>
    </row>
    <row r="50" spans="1:10" ht="24" customHeight="1" x14ac:dyDescent="0.3">
      <c r="A50" s="16" t="s">
        <v>65</v>
      </c>
      <c r="B50" s="16" t="s">
        <v>860</v>
      </c>
      <c r="C50" s="153">
        <v>30</v>
      </c>
      <c r="D50" s="153">
        <v>0</v>
      </c>
      <c r="E50" s="153">
        <v>0</v>
      </c>
      <c r="F50" s="153">
        <v>73.41</v>
      </c>
      <c r="G50" s="153">
        <v>196.1</v>
      </c>
      <c r="H50" s="153">
        <v>28.74</v>
      </c>
      <c r="I50" s="153">
        <v>3.375</v>
      </c>
      <c r="J50" s="153">
        <v>331.625</v>
      </c>
    </row>
    <row r="51" spans="1:10" ht="24" customHeight="1" x14ac:dyDescent="0.3">
      <c r="A51" s="16" t="s">
        <v>65</v>
      </c>
      <c r="B51" s="16" t="s">
        <v>861</v>
      </c>
      <c r="C51" s="153">
        <v>30</v>
      </c>
      <c r="D51" s="153">
        <v>0</v>
      </c>
      <c r="E51" s="153">
        <v>0</v>
      </c>
      <c r="F51" s="153">
        <v>73.41</v>
      </c>
      <c r="G51" s="153">
        <v>211.01</v>
      </c>
      <c r="H51" s="153">
        <v>28.74</v>
      </c>
      <c r="I51" s="153">
        <v>3.375</v>
      </c>
      <c r="J51" s="153">
        <v>346.53500000000003</v>
      </c>
    </row>
    <row r="52" spans="1:10" ht="24" customHeight="1" x14ac:dyDescent="0.3">
      <c r="A52" s="16" t="s">
        <v>65</v>
      </c>
      <c r="B52" s="16" t="s">
        <v>862</v>
      </c>
      <c r="C52" s="153">
        <v>30</v>
      </c>
      <c r="D52" s="153">
        <v>0</v>
      </c>
      <c r="E52" s="153">
        <v>0</v>
      </c>
      <c r="F52" s="153">
        <v>73.41</v>
      </c>
      <c r="G52" s="153">
        <v>221.61</v>
      </c>
      <c r="H52" s="153">
        <v>28.74</v>
      </c>
      <c r="I52" s="153">
        <v>3.375</v>
      </c>
      <c r="J52" s="153">
        <v>357.13499999999999</v>
      </c>
    </row>
    <row r="53" spans="1:10" ht="24" customHeight="1" x14ac:dyDescent="0.3">
      <c r="A53" s="16" t="s">
        <v>65</v>
      </c>
      <c r="B53" s="16" t="s">
        <v>863</v>
      </c>
      <c r="C53" s="153">
        <v>30</v>
      </c>
      <c r="D53" s="153">
        <v>0</v>
      </c>
      <c r="E53" s="153">
        <v>0</v>
      </c>
      <c r="F53" s="153">
        <v>73.41</v>
      </c>
      <c r="G53" s="153">
        <v>188.77</v>
      </c>
      <c r="H53" s="153">
        <v>28.74</v>
      </c>
      <c r="I53" s="153">
        <v>3.375</v>
      </c>
      <c r="J53" s="153">
        <v>324.29500000000002</v>
      </c>
    </row>
    <row r="54" spans="1:10" ht="24" customHeight="1" x14ac:dyDescent="0.3">
      <c r="A54" s="16" t="s">
        <v>65</v>
      </c>
      <c r="B54" s="16" t="s">
        <v>864</v>
      </c>
      <c r="C54" s="153">
        <v>30</v>
      </c>
      <c r="D54" s="153">
        <v>0</v>
      </c>
      <c r="E54" s="153">
        <v>0</v>
      </c>
      <c r="F54" s="153">
        <v>73.41</v>
      </c>
      <c r="G54" s="153">
        <v>192.64</v>
      </c>
      <c r="H54" s="153">
        <v>28.74</v>
      </c>
      <c r="I54" s="153">
        <v>3.375</v>
      </c>
      <c r="J54" s="153">
        <v>328.16500000000002</v>
      </c>
    </row>
    <row r="55" spans="1:10" ht="24" customHeight="1" x14ac:dyDescent="0.3">
      <c r="A55" s="18" t="s">
        <v>865</v>
      </c>
      <c r="B55" s="18" t="s">
        <v>66</v>
      </c>
      <c r="C55" s="154">
        <v>30</v>
      </c>
      <c r="D55" s="154">
        <v>0</v>
      </c>
      <c r="E55" s="154">
        <v>0</v>
      </c>
      <c r="F55" s="154">
        <v>73.41</v>
      </c>
      <c r="G55" s="154">
        <v>186.01</v>
      </c>
      <c r="H55" s="154">
        <v>28.74</v>
      </c>
      <c r="I55" s="154">
        <v>3.375</v>
      </c>
      <c r="J55" s="154">
        <v>321.53500000000003</v>
      </c>
    </row>
    <row r="56" spans="1:10" ht="15.6" x14ac:dyDescent="0.3">
      <c r="A56" s="200" t="s">
        <v>1081</v>
      </c>
      <c r="B56" s="201"/>
      <c r="C56" s="156">
        <v>720</v>
      </c>
      <c r="D56" s="156">
        <v>0</v>
      </c>
      <c r="E56" s="156">
        <v>0</v>
      </c>
      <c r="F56" s="156">
        <v>1597.36</v>
      </c>
      <c r="G56" s="156">
        <v>5124.835</v>
      </c>
      <c r="H56" s="156">
        <v>689.76</v>
      </c>
      <c r="I56" s="156">
        <v>81</v>
      </c>
      <c r="J56" s="156">
        <v>8212.9549999999999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1747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1748</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9" t="s">
        <v>1749</v>
      </c>
      <c r="B6" s="229"/>
      <c r="C6" s="158" t="s">
        <v>1750</v>
      </c>
      <c r="D6" s="158" t="s">
        <v>1751</v>
      </c>
      <c r="E6" s="158" t="s">
        <v>1752</v>
      </c>
      <c r="F6" s="158" t="s">
        <v>1753</v>
      </c>
      <c r="G6" s="158" t="s">
        <v>1754</v>
      </c>
      <c r="H6" s="158" t="s">
        <v>1755</v>
      </c>
      <c r="I6" s="158" t="s">
        <v>1756</v>
      </c>
      <c r="J6" s="158" t="s">
        <v>1757</v>
      </c>
      <c r="K6" s="158" t="s">
        <v>1758</v>
      </c>
      <c r="L6" s="158" t="s">
        <v>1759</v>
      </c>
      <c r="M6" s="158" t="s">
        <v>1760</v>
      </c>
      <c r="N6" s="158" t="s">
        <v>1761</v>
      </c>
      <c r="O6" s="158" t="s">
        <v>1762</v>
      </c>
      <c r="P6" s="158" t="s">
        <v>1763</v>
      </c>
      <c r="Q6" s="158" t="s">
        <v>1764</v>
      </c>
      <c r="R6" s="158" t="s">
        <v>1765</v>
      </c>
      <c r="S6" s="158" t="s">
        <v>1766</v>
      </c>
      <c r="T6" s="158" t="s">
        <v>1767</v>
      </c>
      <c r="U6" s="158" t="s">
        <v>1768</v>
      </c>
      <c r="V6" s="158" t="s">
        <v>1769</v>
      </c>
      <c r="W6" s="158" t="s">
        <v>1770</v>
      </c>
      <c r="X6" s="158" t="s">
        <v>1771</v>
      </c>
      <c r="Y6" s="158" t="s">
        <v>1772</v>
      </c>
      <c r="Z6" s="158" t="s">
        <v>1773</v>
      </c>
      <c r="AA6" s="158" t="s">
        <v>1774</v>
      </c>
      <c r="AB6" s="158" t="s">
        <v>1775</v>
      </c>
      <c r="AC6" s="158" t="s">
        <v>1776</v>
      </c>
      <c r="AD6" s="158" t="s">
        <v>1777</v>
      </c>
      <c r="AE6" s="158" t="s">
        <v>1778</v>
      </c>
      <c r="AF6" s="158" t="s">
        <v>1779</v>
      </c>
      <c r="AG6" s="158" t="s">
        <v>1780</v>
      </c>
      <c r="AH6" s="158" t="s">
        <v>1781</v>
      </c>
      <c r="AI6" s="158" t="s">
        <v>1782</v>
      </c>
      <c r="AJ6" s="158" t="s">
        <v>1783</v>
      </c>
      <c r="AK6" s="158" t="s">
        <v>1784</v>
      </c>
      <c r="AL6" s="158" t="s">
        <v>1785</v>
      </c>
      <c r="AM6" s="158" t="s">
        <v>1786</v>
      </c>
      <c r="AN6" s="158" t="s">
        <v>1787</v>
      </c>
      <c r="AO6" s="158" t="s">
        <v>1788</v>
      </c>
      <c r="AP6" s="158" t="s">
        <v>1789</v>
      </c>
      <c r="AQ6" s="158" t="s">
        <v>1790</v>
      </c>
      <c r="AR6" s="158" t="s">
        <v>1791</v>
      </c>
      <c r="AS6" s="158" t="s">
        <v>1792</v>
      </c>
      <c r="AT6" s="158" t="s">
        <v>1793</v>
      </c>
      <c r="AU6" s="158" t="s">
        <v>1794</v>
      </c>
      <c r="AV6" s="158" t="s">
        <v>1795</v>
      </c>
      <c r="AW6" s="158" t="s">
        <v>1796</v>
      </c>
      <c r="AX6" s="158" t="s">
        <v>1797</v>
      </c>
      <c r="AY6" s="158" t="s">
        <v>1798</v>
      </c>
      <c r="AZ6" s="158" t="s">
        <v>1799</v>
      </c>
      <c r="BA6" s="158" t="s">
        <v>1800</v>
      </c>
      <c r="BB6" s="158" t="s">
        <v>1801</v>
      </c>
      <c r="BC6" s="158" t="s">
        <v>1802</v>
      </c>
      <c r="BD6" s="158" t="s">
        <v>1803</v>
      </c>
      <c r="BE6" s="158" t="s">
        <v>1804</v>
      </c>
      <c r="BF6" s="158" t="s">
        <v>1805</v>
      </c>
      <c r="BG6" s="158" t="s">
        <v>1806</v>
      </c>
      <c r="BH6" s="158" t="s">
        <v>1807</v>
      </c>
      <c r="BI6" s="158" t="s">
        <v>1808</v>
      </c>
      <c r="BJ6" s="158" t="s">
        <v>1809</v>
      </c>
      <c r="BK6" s="158" t="s">
        <v>1810</v>
      </c>
      <c r="BL6" s="158" t="s">
        <v>1811</v>
      </c>
      <c r="BM6" s="158" t="s">
        <v>1812</v>
      </c>
      <c r="BN6" s="158" t="s">
        <v>1813</v>
      </c>
      <c r="BO6" s="158" t="s">
        <v>1814</v>
      </c>
      <c r="BP6" s="158" t="s">
        <v>1815</v>
      </c>
      <c r="BQ6" s="158" t="s">
        <v>1816</v>
      </c>
      <c r="BR6" s="158" t="s">
        <v>1817</v>
      </c>
      <c r="BS6" s="158" t="s">
        <v>1818</v>
      </c>
      <c r="BT6" s="158" t="s">
        <v>1819</v>
      </c>
      <c r="BU6" s="158" t="s">
        <v>1820</v>
      </c>
      <c r="BV6" s="158" t="s">
        <v>1821</v>
      </c>
      <c r="BW6" s="158" t="s">
        <v>1822</v>
      </c>
      <c r="BX6" s="158" t="s">
        <v>1823</v>
      </c>
      <c r="BY6" s="158" t="s">
        <v>1824</v>
      </c>
      <c r="BZ6" s="158" t="s">
        <v>1825</v>
      </c>
      <c r="CA6" s="158" t="s">
        <v>1826</v>
      </c>
      <c r="CB6" s="158" t="s">
        <v>1827</v>
      </c>
      <c r="CC6" s="158" t="s">
        <v>1828</v>
      </c>
      <c r="CD6" s="158" t="s">
        <v>1829</v>
      </c>
      <c r="CE6" s="158" t="s">
        <v>1830</v>
      </c>
      <c r="CF6" s="158" t="s">
        <v>1831</v>
      </c>
      <c r="CG6" s="158" t="s">
        <v>1832</v>
      </c>
      <c r="CH6" s="158" t="s">
        <v>1833</v>
      </c>
      <c r="CI6" s="158" t="s">
        <v>1834</v>
      </c>
      <c r="CJ6" s="158" t="s">
        <v>1835</v>
      </c>
      <c r="CK6" s="158" t="s">
        <v>1836</v>
      </c>
      <c r="CL6" s="158" t="s">
        <v>1837</v>
      </c>
      <c r="CM6" s="158" t="s">
        <v>1838</v>
      </c>
      <c r="CN6" s="158" t="s">
        <v>1839</v>
      </c>
      <c r="CO6" s="158" t="s">
        <v>1840</v>
      </c>
      <c r="CP6" s="158" t="s">
        <v>1841</v>
      </c>
      <c r="CQ6" s="158" t="s">
        <v>1842</v>
      </c>
      <c r="CR6" s="158" t="s">
        <v>1843</v>
      </c>
      <c r="CS6" s="158" t="s">
        <v>1844</v>
      </c>
      <c r="CT6" s="158" t="s">
        <v>1845</v>
      </c>
      <c r="CU6" s="158" t="s">
        <v>1846</v>
      </c>
      <c r="CV6" s="158" t="s">
        <v>1847</v>
      </c>
      <c r="CW6" s="158" t="s">
        <v>1848</v>
      </c>
      <c r="CX6" s="158" t="s">
        <v>1849</v>
      </c>
      <c r="CY6" s="158" t="s">
        <v>1850</v>
      </c>
      <c r="CZ6" s="158" t="s">
        <v>1851</v>
      </c>
      <c r="DA6" s="158" t="s">
        <v>1852</v>
      </c>
      <c r="DB6" s="158" t="s">
        <v>1853</v>
      </c>
      <c r="DC6" s="158" t="s">
        <v>1854</v>
      </c>
      <c r="DD6" s="158" t="s">
        <v>1855</v>
      </c>
      <c r="DE6" s="158" t="s">
        <v>1856</v>
      </c>
      <c r="DF6" s="158" t="s">
        <v>1857</v>
      </c>
      <c r="DG6" s="158" t="s">
        <v>1858</v>
      </c>
      <c r="DH6" s="158" t="s">
        <v>1859</v>
      </c>
      <c r="DI6" s="158" t="s">
        <v>1860</v>
      </c>
      <c r="DJ6" s="158" t="s">
        <v>1861</v>
      </c>
      <c r="DK6" s="158" t="s">
        <v>1862</v>
      </c>
      <c r="DL6" s="158" t="s">
        <v>1863</v>
      </c>
      <c r="DM6" s="158" t="s">
        <v>1864</v>
      </c>
      <c r="DN6" s="158" t="s">
        <v>1865</v>
      </c>
      <c r="DO6" s="158" t="s">
        <v>1866</v>
      </c>
      <c r="DP6" s="158" t="s">
        <v>1867</v>
      </c>
      <c r="DQ6" s="158" t="s">
        <v>1868</v>
      </c>
      <c r="DR6" s="158" t="s">
        <v>1869</v>
      </c>
      <c r="DS6" s="158" t="s">
        <v>1870</v>
      </c>
      <c r="DT6" s="158" t="s">
        <v>1871</v>
      </c>
      <c r="DU6" s="158" t="s">
        <v>1872</v>
      </c>
      <c r="DV6" s="158" t="s">
        <v>1873</v>
      </c>
      <c r="DW6" s="158" t="s">
        <v>1874</v>
      </c>
      <c r="DX6" s="158" t="s">
        <v>1875</v>
      </c>
      <c r="DY6" s="158" t="s">
        <v>1876</v>
      </c>
      <c r="DZ6" s="158" t="s">
        <v>1877</v>
      </c>
      <c r="EA6" s="158" t="s">
        <v>1878</v>
      </c>
      <c r="EB6" s="158" t="s">
        <v>1879</v>
      </c>
      <c r="EC6" s="158" t="s">
        <v>1880</v>
      </c>
      <c r="ED6" s="158" t="s">
        <v>1881</v>
      </c>
      <c r="EE6" s="158" t="s">
        <v>1882</v>
      </c>
      <c r="EF6" s="158" t="s">
        <v>1883</v>
      </c>
      <c r="EG6" s="158" t="s">
        <v>1884</v>
      </c>
      <c r="EH6" s="158" t="s">
        <v>1885</v>
      </c>
      <c r="EI6" s="158" t="s">
        <v>1886</v>
      </c>
      <c r="EJ6" s="158" t="s">
        <v>1887</v>
      </c>
      <c r="EK6" s="158" t="s">
        <v>1888</v>
      </c>
      <c r="EL6" s="158" t="s">
        <v>1889</v>
      </c>
      <c r="EM6" s="158" t="s">
        <v>1890</v>
      </c>
      <c r="EN6" s="158" t="s">
        <v>1891</v>
      </c>
      <c r="EO6" s="158" t="s">
        <v>1892</v>
      </c>
      <c r="EP6" s="158" t="s">
        <v>1893</v>
      </c>
      <c r="EQ6" s="158" t="s">
        <v>1894</v>
      </c>
      <c r="ER6" s="158" t="s">
        <v>1895</v>
      </c>
      <c r="ES6" s="158" t="s">
        <v>1896</v>
      </c>
      <c r="ET6" s="158" t="s">
        <v>1897</v>
      </c>
      <c r="EU6" s="158" t="s">
        <v>1898</v>
      </c>
      <c r="EV6" s="158" t="s">
        <v>1899</v>
      </c>
      <c r="EW6" s="158" t="s">
        <v>1900</v>
      </c>
      <c r="EX6" s="158" t="s">
        <v>1901</v>
      </c>
      <c r="EY6" s="158" t="s">
        <v>1902</v>
      </c>
      <c r="EZ6" s="158" t="s">
        <v>1903</v>
      </c>
      <c r="FA6" s="158" t="s">
        <v>1904</v>
      </c>
      <c r="FB6" s="158" t="s">
        <v>1905</v>
      </c>
      <c r="FC6" s="158" t="s">
        <v>1906</v>
      </c>
      <c r="FD6" s="158" t="s">
        <v>1907</v>
      </c>
      <c r="FE6" s="158" t="s">
        <v>1908</v>
      </c>
      <c r="FF6" s="158" t="s">
        <v>1909</v>
      </c>
      <c r="FG6" s="158" t="s">
        <v>1910</v>
      </c>
      <c r="FH6" s="158" t="s">
        <v>1911</v>
      </c>
      <c r="FI6" s="158" t="s">
        <v>1912</v>
      </c>
      <c r="FJ6" s="158" t="s">
        <v>1913</v>
      </c>
      <c r="FK6" s="158" t="s">
        <v>1914</v>
      </c>
      <c r="FL6" s="158" t="s">
        <v>1915</v>
      </c>
      <c r="FM6" s="158" t="s">
        <v>1916</v>
      </c>
      <c r="FN6" s="158" t="s">
        <v>1917</v>
      </c>
      <c r="FO6" s="158" t="s">
        <v>1918</v>
      </c>
      <c r="FP6" s="158" t="s">
        <v>1919</v>
      </c>
      <c r="FQ6" s="158" t="s">
        <v>1920</v>
      </c>
      <c r="FR6" s="158" t="s">
        <v>1921</v>
      </c>
      <c r="FS6" s="158" t="s">
        <v>1922</v>
      </c>
      <c r="FT6" s="158" t="s">
        <v>1923</v>
      </c>
      <c r="FU6" s="158" t="s">
        <v>1924</v>
      </c>
      <c r="FV6" s="158" t="s">
        <v>1925</v>
      </c>
      <c r="FW6" s="158" t="s">
        <v>1926</v>
      </c>
      <c r="FX6" s="158" t="s">
        <v>1927</v>
      </c>
      <c r="FY6" s="158" t="s">
        <v>1928</v>
      </c>
      <c r="FZ6" s="158" t="s">
        <v>1929</v>
      </c>
      <c r="GA6" s="158" t="s">
        <v>1930</v>
      </c>
      <c r="GB6" s="158" t="s">
        <v>1931</v>
      </c>
      <c r="GC6" s="158" t="s">
        <v>1932</v>
      </c>
      <c r="GD6" s="158" t="s">
        <v>1933</v>
      </c>
      <c r="GE6" s="158" t="s">
        <v>1934</v>
      </c>
      <c r="GF6" s="158" t="s">
        <v>1935</v>
      </c>
      <c r="GG6" s="158" t="s">
        <v>1936</v>
      </c>
      <c r="GH6" s="158" t="s">
        <v>1937</v>
      </c>
      <c r="GI6" s="158" t="s">
        <v>1938</v>
      </c>
      <c r="GJ6" s="158" t="s">
        <v>1939</v>
      </c>
      <c r="GK6" s="158" t="s">
        <v>1940</v>
      </c>
      <c r="GL6" s="158" t="s">
        <v>1941</v>
      </c>
      <c r="GM6" s="158" t="s">
        <v>1942</v>
      </c>
      <c r="GN6" s="158" t="s">
        <v>1943</v>
      </c>
      <c r="GO6" s="158" t="s">
        <v>1944</v>
      </c>
      <c r="GP6" s="158" t="s">
        <v>1945</v>
      </c>
      <c r="GQ6" s="158" t="s">
        <v>1946</v>
      </c>
      <c r="GR6" s="158" t="s">
        <v>1947</v>
      </c>
      <c r="GS6" s="158" t="s">
        <v>1948</v>
      </c>
      <c r="GT6" s="158" t="s">
        <v>1949</v>
      </c>
      <c r="GU6" s="158" t="s">
        <v>1950</v>
      </c>
      <c r="GV6" s="158" t="s">
        <v>1951</v>
      </c>
      <c r="GW6" s="158" t="s">
        <v>1952</v>
      </c>
      <c r="GX6" s="158" t="s">
        <v>1953</v>
      </c>
      <c r="GY6" s="158" t="s">
        <v>1954</v>
      </c>
      <c r="GZ6" s="158" t="s">
        <v>1955</v>
      </c>
      <c r="HA6" s="158" t="s">
        <v>1956</v>
      </c>
      <c r="HB6" s="158" t="s">
        <v>1957</v>
      </c>
      <c r="HC6" s="158" t="s">
        <v>1958</v>
      </c>
      <c r="HD6" s="158" t="s">
        <v>1959</v>
      </c>
      <c r="HE6" s="158" t="s">
        <v>1960</v>
      </c>
      <c r="HF6" s="158" t="s">
        <v>1961</v>
      </c>
      <c r="HG6" s="158" t="s">
        <v>1962</v>
      </c>
      <c r="HH6" s="158" t="s">
        <v>1963</v>
      </c>
      <c r="HI6" s="158" t="s">
        <v>1964</v>
      </c>
      <c r="HJ6" s="158" t="s">
        <v>1965</v>
      </c>
      <c r="HK6" s="158" t="s">
        <v>1966</v>
      </c>
      <c r="HL6" s="158" t="s">
        <v>1967</v>
      </c>
      <c r="HM6" s="158" t="s">
        <v>1968</v>
      </c>
      <c r="HN6" s="158" t="s">
        <v>1969</v>
      </c>
      <c r="HO6" s="158" t="s">
        <v>1970</v>
      </c>
      <c r="HP6" s="158" t="s">
        <v>1971</v>
      </c>
      <c r="HQ6" s="158" t="s">
        <v>1972</v>
      </c>
      <c r="HR6" s="158" t="s">
        <v>1973</v>
      </c>
      <c r="HS6" s="158" t="s">
        <v>1974</v>
      </c>
      <c r="HT6" s="158" t="s">
        <v>1975</v>
      </c>
      <c r="HU6" s="158" t="s">
        <v>1976</v>
      </c>
      <c r="HV6" s="158" t="s">
        <v>1977</v>
      </c>
      <c r="HW6" s="158" t="s">
        <v>1978</v>
      </c>
      <c r="HX6" s="158" t="s">
        <v>1979</v>
      </c>
      <c r="HY6" s="158" t="s">
        <v>1980</v>
      </c>
      <c r="HZ6" s="158" t="s">
        <v>1981</v>
      </c>
      <c r="IA6" s="158" t="s">
        <v>1982</v>
      </c>
      <c r="IB6" s="158" t="s">
        <v>1983</v>
      </c>
      <c r="IC6" s="158" t="s">
        <v>1984</v>
      </c>
      <c r="ID6" s="158" t="s">
        <v>1985</v>
      </c>
      <c r="IE6" s="158" t="s">
        <v>1986</v>
      </c>
      <c r="IF6" s="158" t="s">
        <v>1987</v>
      </c>
      <c r="IG6" s="158" t="s">
        <v>1988</v>
      </c>
      <c r="IH6" s="158" t="s">
        <v>1989</v>
      </c>
      <c r="II6" s="158" t="s">
        <v>1990</v>
      </c>
      <c r="IJ6" s="158" t="s">
        <v>1991</v>
      </c>
      <c r="IK6" s="158" t="s">
        <v>1992</v>
      </c>
      <c r="IL6" s="158" t="s">
        <v>1993</v>
      </c>
      <c r="IM6" s="158" t="s">
        <v>1994</v>
      </c>
      <c r="IN6" s="158" t="s">
        <v>1995</v>
      </c>
      <c r="IO6" s="158" t="s">
        <v>1996</v>
      </c>
      <c r="IP6" s="158" t="s">
        <v>1997</v>
      </c>
      <c r="IQ6" s="158" t="s">
        <v>1998</v>
      </c>
      <c r="IR6" s="158" t="s">
        <v>1999</v>
      </c>
      <c r="IS6" s="158" t="s">
        <v>2000</v>
      </c>
      <c r="IT6" s="158" t="s">
        <v>2001</v>
      </c>
      <c r="IU6" s="158" t="s">
        <v>2002</v>
      </c>
      <c r="IV6" s="158" t="s">
        <v>2003</v>
      </c>
      <c r="IW6" s="158" t="s">
        <v>2004</v>
      </c>
      <c r="IX6" s="158" t="s">
        <v>2005</v>
      </c>
      <c r="IY6" s="158" t="s">
        <v>2006</v>
      </c>
      <c r="IZ6" s="158" t="s">
        <v>2007</v>
      </c>
      <c r="JA6" s="158" t="s">
        <v>2008</v>
      </c>
      <c r="JB6" s="158" t="s">
        <v>2009</v>
      </c>
      <c r="JC6" s="158" t="s">
        <v>2010</v>
      </c>
      <c r="JD6" s="158" t="s">
        <v>2011</v>
      </c>
      <c r="JE6" s="158" t="s">
        <v>2012</v>
      </c>
      <c r="JF6" s="158" t="s">
        <v>2013</v>
      </c>
      <c r="JG6" s="158" t="s">
        <v>2014</v>
      </c>
      <c r="JH6" s="158" t="s">
        <v>2015</v>
      </c>
      <c r="JI6" s="158" t="s">
        <v>2016</v>
      </c>
      <c r="JJ6" s="158" t="s">
        <v>2017</v>
      </c>
      <c r="JK6" s="158" t="s">
        <v>2018</v>
      </c>
      <c r="JL6" s="158" t="s">
        <v>2019</v>
      </c>
      <c r="JM6" s="158" t="s">
        <v>2020</v>
      </c>
      <c r="JN6" s="158" t="s">
        <v>2021</v>
      </c>
      <c r="JO6" s="158" t="s">
        <v>2022</v>
      </c>
      <c r="JP6" s="158" t="s">
        <v>2023</v>
      </c>
      <c r="JQ6" s="158" t="s">
        <v>2024</v>
      </c>
      <c r="JR6" s="158" t="s">
        <v>2025</v>
      </c>
      <c r="JS6" s="158" t="s">
        <v>2026</v>
      </c>
      <c r="JT6" s="158" t="s">
        <v>2027</v>
      </c>
      <c r="JU6" s="158" t="s">
        <v>2028</v>
      </c>
      <c r="JV6" s="158" t="s">
        <v>2029</v>
      </c>
      <c r="JW6" s="158" t="s">
        <v>2030</v>
      </c>
      <c r="JX6" s="158" t="s">
        <v>2031</v>
      </c>
      <c r="JY6" s="158" t="s">
        <v>2032</v>
      </c>
      <c r="JZ6" s="158" t="s">
        <v>2033</v>
      </c>
      <c r="KA6" s="158" t="s">
        <v>2034</v>
      </c>
      <c r="KB6" s="158" t="s">
        <v>2035</v>
      </c>
      <c r="KC6" s="158" t="s">
        <v>2036</v>
      </c>
      <c r="KD6" s="158" t="s">
        <v>2037</v>
      </c>
      <c r="KE6" s="158" t="s">
        <v>2038</v>
      </c>
      <c r="KF6" s="158" t="s">
        <v>2039</v>
      </c>
      <c r="KG6" s="158" t="s">
        <v>2040</v>
      </c>
      <c r="KH6" s="158" t="s">
        <v>2041</v>
      </c>
      <c r="KI6" s="158" t="s">
        <v>2042</v>
      </c>
    </row>
    <row r="7" spans="1:295" ht="27" customHeight="1" x14ac:dyDescent="0.3">
      <c r="A7" s="229" t="s">
        <v>17</v>
      </c>
      <c r="B7" s="229"/>
      <c r="C7" s="228" t="s">
        <v>2043</v>
      </c>
      <c r="D7" s="228"/>
      <c r="E7" s="228"/>
      <c r="F7" s="228" t="s">
        <v>2044</v>
      </c>
      <c r="G7" s="228" t="s">
        <v>2045</v>
      </c>
      <c r="H7" s="228"/>
      <c r="I7" s="228"/>
      <c r="J7" s="228"/>
      <c r="K7" s="228" t="s">
        <v>2046</v>
      </c>
      <c r="L7" s="228"/>
      <c r="M7" s="228"/>
      <c r="N7" s="228" t="s">
        <v>2047</v>
      </c>
      <c r="O7" s="228" t="s">
        <v>2048</v>
      </c>
      <c r="P7" s="228"/>
      <c r="Q7" s="228" t="s">
        <v>2049</v>
      </c>
      <c r="R7" s="228"/>
      <c r="S7" s="228" t="s">
        <v>2050</v>
      </c>
      <c r="T7" s="228"/>
      <c r="U7" s="228" t="s">
        <v>2051</v>
      </c>
      <c r="V7" s="228"/>
      <c r="W7" s="228"/>
      <c r="X7" s="228" t="s">
        <v>2052</v>
      </c>
      <c r="Y7" s="228"/>
      <c r="Z7" s="228"/>
      <c r="AA7" s="228" t="s">
        <v>2053</v>
      </c>
      <c r="AB7" s="228"/>
      <c r="AC7" s="228"/>
      <c r="AD7" s="228"/>
      <c r="AE7" s="228"/>
      <c r="AF7" s="228"/>
      <c r="AG7" s="228"/>
      <c r="AH7" s="228"/>
      <c r="AI7" s="228"/>
      <c r="AJ7" s="228" t="s">
        <v>2054</v>
      </c>
      <c r="AK7" s="228"/>
      <c r="AL7" s="228"/>
      <c r="AM7" s="228" t="s">
        <v>2055</v>
      </c>
      <c r="AN7" s="228"/>
      <c r="AO7" s="228" t="s">
        <v>2056</v>
      </c>
      <c r="AP7" s="228"/>
      <c r="AQ7" s="228" t="s">
        <v>2057</v>
      </c>
      <c r="AR7" s="228"/>
      <c r="AS7" s="228"/>
      <c r="AT7" s="228" t="s">
        <v>2058</v>
      </c>
      <c r="AU7" s="228"/>
      <c r="AV7" s="228" t="s">
        <v>2059</v>
      </c>
      <c r="AW7" s="228"/>
      <c r="AX7" s="228" t="s">
        <v>2058</v>
      </c>
      <c r="AY7" s="228"/>
      <c r="AZ7" s="228"/>
      <c r="BA7" s="228" t="s">
        <v>2060</v>
      </c>
      <c r="BB7" s="228" t="s">
        <v>2061</v>
      </c>
      <c r="BC7" s="228" t="s">
        <v>2062</v>
      </c>
      <c r="BD7" s="228"/>
      <c r="BE7" s="228"/>
      <c r="BF7" s="228" t="s">
        <v>2063</v>
      </c>
      <c r="BG7" s="228"/>
      <c r="BH7" s="228"/>
      <c r="BI7" s="228"/>
      <c r="BJ7" s="228"/>
      <c r="BK7" s="228" t="s">
        <v>2064</v>
      </c>
      <c r="BL7" s="228" t="s">
        <v>2065</v>
      </c>
      <c r="BM7" s="228"/>
      <c r="BN7" s="228" t="s">
        <v>2066</v>
      </c>
      <c r="BO7" s="228"/>
      <c r="BP7" s="228"/>
      <c r="BQ7" s="228" t="s">
        <v>2067</v>
      </c>
      <c r="BR7" s="228"/>
      <c r="BS7" s="228"/>
      <c r="BT7" s="228"/>
      <c r="BU7" s="228" t="s">
        <v>2068</v>
      </c>
      <c r="BV7" s="228" t="s">
        <v>2069</v>
      </c>
      <c r="BW7" s="228" t="s">
        <v>2070</v>
      </c>
      <c r="BX7" s="228"/>
      <c r="BY7" s="228"/>
      <c r="BZ7" s="228"/>
      <c r="CA7" s="228" t="s">
        <v>2071</v>
      </c>
      <c r="CB7" s="228"/>
      <c r="CC7" s="228"/>
      <c r="CD7" s="228"/>
      <c r="CE7" s="228"/>
      <c r="CF7" s="228" t="s">
        <v>2072</v>
      </c>
      <c r="CG7" s="228"/>
      <c r="CH7" s="228"/>
      <c r="CI7" s="228"/>
      <c r="CJ7" s="228" t="s">
        <v>2073</v>
      </c>
      <c r="CK7" s="228"/>
      <c r="CL7" s="228" t="s">
        <v>2074</v>
      </c>
      <c r="CM7" s="228"/>
      <c r="CN7" s="228" t="s">
        <v>2075</v>
      </c>
      <c r="CO7" s="228" t="s">
        <v>2076</v>
      </c>
      <c r="CP7" s="228"/>
      <c r="CQ7" s="228"/>
      <c r="CR7" s="228" t="s">
        <v>2077</v>
      </c>
      <c r="CS7" s="228"/>
      <c r="CT7" s="228"/>
      <c r="CU7" s="228"/>
      <c r="CV7" s="228"/>
      <c r="CW7" s="228" t="s">
        <v>2078</v>
      </c>
      <c r="CX7" s="228" t="s">
        <v>2079</v>
      </c>
      <c r="CY7" s="228"/>
      <c r="CZ7" s="228"/>
      <c r="DA7" s="228"/>
      <c r="DB7" s="228"/>
      <c r="DC7" s="228"/>
      <c r="DD7" s="228" t="s">
        <v>2080</v>
      </c>
      <c r="DE7" s="228"/>
      <c r="DF7" s="228"/>
      <c r="DG7" s="228" t="s">
        <v>2081</v>
      </c>
      <c r="DH7" s="228"/>
      <c r="DI7" s="228" t="s">
        <v>2082</v>
      </c>
      <c r="DJ7" s="228"/>
      <c r="DK7" s="228" t="s">
        <v>2083</v>
      </c>
      <c r="DL7" s="228" t="s">
        <v>2084</v>
      </c>
      <c r="DM7" s="228"/>
      <c r="DN7" s="228"/>
      <c r="DO7" s="228"/>
      <c r="DP7" s="228"/>
      <c r="DQ7" s="228" t="s">
        <v>2085</v>
      </c>
      <c r="DR7" s="228" t="s">
        <v>2086</v>
      </c>
      <c r="DS7" s="228" t="s">
        <v>2087</v>
      </c>
      <c r="DT7" s="228"/>
      <c r="DU7" s="228"/>
      <c r="DV7" s="228"/>
      <c r="DW7" s="228"/>
      <c r="DX7" s="228"/>
      <c r="DY7" s="228"/>
      <c r="DZ7" s="228"/>
      <c r="EA7" s="228" t="s">
        <v>2088</v>
      </c>
      <c r="EB7" s="228" t="s">
        <v>2089</v>
      </c>
      <c r="EC7" s="228"/>
      <c r="ED7" s="228"/>
      <c r="EE7" s="228" t="s">
        <v>2088</v>
      </c>
      <c r="EF7" s="228"/>
      <c r="EG7" s="228" t="s">
        <v>2090</v>
      </c>
      <c r="EH7" s="228" t="s">
        <v>2091</v>
      </c>
      <c r="EI7" s="228"/>
      <c r="EJ7" s="228" t="s">
        <v>2092</v>
      </c>
      <c r="EK7" s="228"/>
      <c r="EL7" s="228"/>
      <c r="EM7" s="228"/>
      <c r="EN7" s="228"/>
      <c r="EO7" s="228"/>
      <c r="EP7" s="228"/>
      <c r="EQ7" s="228"/>
      <c r="ER7" s="228"/>
      <c r="ES7" s="228"/>
      <c r="ET7" s="228" t="s">
        <v>2093</v>
      </c>
      <c r="EU7" s="228" t="s">
        <v>2094</v>
      </c>
      <c r="EV7" s="228" t="s">
        <v>2095</v>
      </c>
      <c r="EW7" s="228" t="s">
        <v>2096</v>
      </c>
      <c r="EX7" s="228" t="s">
        <v>2097</v>
      </c>
      <c r="EY7" s="228" t="s">
        <v>2098</v>
      </c>
      <c r="EZ7" s="228" t="s">
        <v>2099</v>
      </c>
      <c r="FA7" s="228"/>
      <c r="FB7" s="228" t="s">
        <v>2100</v>
      </c>
      <c r="FC7" s="228"/>
      <c r="FD7" s="228" t="s">
        <v>2101</v>
      </c>
      <c r="FE7" s="228"/>
      <c r="FF7" s="228"/>
      <c r="FG7" s="228" t="s">
        <v>2102</v>
      </c>
      <c r="FH7" s="228"/>
      <c r="FI7" s="228"/>
      <c r="FJ7" s="228" t="s">
        <v>2103</v>
      </c>
      <c r="FK7" s="228"/>
      <c r="FL7" s="228"/>
      <c r="FM7" s="228" t="s">
        <v>2104</v>
      </c>
      <c r="FN7" s="228"/>
      <c r="FO7" s="228"/>
      <c r="FP7" s="228" t="s">
        <v>2105</v>
      </c>
      <c r="FQ7" s="228"/>
      <c r="FR7" s="228"/>
      <c r="FS7" s="228" t="s">
        <v>2106</v>
      </c>
      <c r="FT7" s="228" t="s">
        <v>2105</v>
      </c>
      <c r="FU7" s="228"/>
      <c r="FV7" s="228"/>
      <c r="FW7" s="228"/>
      <c r="FX7" s="228" t="s">
        <v>2107</v>
      </c>
      <c r="FY7" s="228" t="s">
        <v>2108</v>
      </c>
      <c r="FZ7" s="228" t="s">
        <v>2109</v>
      </c>
      <c r="GA7" s="228" t="s">
        <v>2110</v>
      </c>
      <c r="GB7" s="228" t="s">
        <v>2111</v>
      </c>
      <c r="GC7" s="228" t="s">
        <v>2112</v>
      </c>
      <c r="GD7" s="228"/>
      <c r="GE7" s="228" t="s">
        <v>2113</v>
      </c>
      <c r="GF7" s="228" t="s">
        <v>2114</v>
      </c>
      <c r="GG7" s="228" t="s">
        <v>2115</v>
      </c>
      <c r="GH7" s="228" t="s">
        <v>2116</v>
      </c>
      <c r="GI7" s="228" t="s">
        <v>2117</v>
      </c>
      <c r="GJ7" s="228"/>
      <c r="GK7" s="228" t="s">
        <v>2116</v>
      </c>
      <c r="GL7" s="228" t="s">
        <v>2118</v>
      </c>
      <c r="GM7" s="228"/>
      <c r="GN7" s="228" t="s">
        <v>2119</v>
      </c>
      <c r="GO7" s="228" t="s">
        <v>2120</v>
      </c>
      <c r="GP7" s="228" t="s">
        <v>2115</v>
      </c>
      <c r="GQ7" s="228"/>
      <c r="GR7" s="228" t="s">
        <v>2121</v>
      </c>
      <c r="GS7" s="228"/>
      <c r="GT7" s="228"/>
      <c r="GU7" s="228" t="s">
        <v>2122</v>
      </c>
      <c r="GV7" s="228" t="s">
        <v>2117</v>
      </c>
      <c r="GW7" s="228"/>
      <c r="GX7" s="228" t="s">
        <v>2123</v>
      </c>
      <c r="GY7" s="228" t="s">
        <v>2124</v>
      </c>
      <c r="GZ7" s="228"/>
      <c r="HA7" s="228" t="s">
        <v>2123</v>
      </c>
      <c r="HB7" s="228" t="s">
        <v>2125</v>
      </c>
      <c r="HC7" s="228"/>
      <c r="HD7" s="228" t="s">
        <v>2126</v>
      </c>
      <c r="HE7" s="228" t="s">
        <v>2127</v>
      </c>
      <c r="HF7" s="228" t="s">
        <v>2128</v>
      </c>
      <c r="HG7" s="228" t="s">
        <v>2129</v>
      </c>
      <c r="HH7" s="228" t="s">
        <v>2127</v>
      </c>
      <c r="HI7" s="228" t="s">
        <v>2130</v>
      </c>
      <c r="HJ7" s="228"/>
      <c r="HK7" s="228"/>
      <c r="HL7" s="228"/>
      <c r="HM7" s="228"/>
      <c r="HN7" s="228"/>
      <c r="HO7" s="228" t="s">
        <v>2131</v>
      </c>
      <c r="HP7" s="228"/>
      <c r="HQ7" s="228"/>
      <c r="HR7" s="228"/>
      <c r="HS7" s="228"/>
      <c r="HT7" s="228"/>
      <c r="HU7" s="228"/>
      <c r="HV7" s="228"/>
      <c r="HW7" s="228"/>
      <c r="HX7" s="228"/>
      <c r="HY7" s="228" t="s">
        <v>2132</v>
      </c>
      <c r="HZ7" s="228"/>
      <c r="IA7" s="228" t="s">
        <v>2133</v>
      </c>
      <c r="IB7" s="228"/>
      <c r="IC7" s="228"/>
      <c r="ID7" s="228"/>
      <c r="IE7" s="228"/>
      <c r="IF7" s="228"/>
      <c r="IG7" s="228"/>
      <c r="IH7" s="228"/>
      <c r="II7" s="228"/>
      <c r="IJ7" s="228" t="s">
        <v>2134</v>
      </c>
      <c r="IK7" s="228"/>
      <c r="IL7" s="228"/>
      <c r="IM7" s="228"/>
      <c r="IN7" s="228"/>
      <c r="IO7" s="228" t="s">
        <v>2135</v>
      </c>
      <c r="IP7" s="228"/>
      <c r="IQ7" s="228" t="s">
        <v>2136</v>
      </c>
      <c r="IR7" s="228"/>
      <c r="IS7" s="228" t="s">
        <v>2137</v>
      </c>
      <c r="IT7" s="228"/>
      <c r="IU7" s="228"/>
      <c r="IV7" s="228"/>
      <c r="IW7" s="228" t="s">
        <v>2138</v>
      </c>
      <c r="IX7" s="228"/>
      <c r="IY7" s="228" t="s">
        <v>2139</v>
      </c>
      <c r="IZ7" s="228" t="s">
        <v>2140</v>
      </c>
      <c r="JA7" s="228" t="s">
        <v>2141</v>
      </c>
      <c r="JB7" s="228" t="s">
        <v>2142</v>
      </c>
      <c r="JC7" s="228"/>
      <c r="JD7" s="228" t="s">
        <v>2143</v>
      </c>
      <c r="JE7" s="228"/>
      <c r="JF7" s="228" t="s">
        <v>2144</v>
      </c>
      <c r="JG7" s="228"/>
      <c r="JH7" s="228"/>
      <c r="JI7" s="228" t="s">
        <v>2145</v>
      </c>
      <c r="JJ7" s="228"/>
      <c r="JK7" s="228"/>
      <c r="JL7" s="228"/>
      <c r="JM7" s="228"/>
      <c r="JN7" s="228"/>
      <c r="JO7" s="228" t="s">
        <v>2146</v>
      </c>
      <c r="JP7" s="228"/>
      <c r="JQ7" s="228" t="s">
        <v>2147</v>
      </c>
      <c r="JR7" s="228"/>
      <c r="JS7" s="228"/>
      <c r="JT7" s="228" t="s">
        <v>2148</v>
      </c>
      <c r="JU7" s="228" t="s">
        <v>2149</v>
      </c>
      <c r="JV7" s="228" t="s">
        <v>2150</v>
      </c>
      <c r="JW7" s="228" t="s">
        <v>2133</v>
      </c>
      <c r="JX7" s="228" t="s">
        <v>2151</v>
      </c>
      <c r="JY7" s="228" t="s">
        <v>2152</v>
      </c>
      <c r="JZ7" s="228" t="s">
        <v>2153</v>
      </c>
      <c r="KA7" s="228"/>
      <c r="KB7" s="228"/>
      <c r="KC7" s="228" t="s">
        <v>2154</v>
      </c>
      <c r="KD7" s="228"/>
      <c r="KE7" s="228"/>
      <c r="KF7" s="228" t="s">
        <v>2149</v>
      </c>
      <c r="KG7" s="228" t="s">
        <v>2155</v>
      </c>
      <c r="KH7" s="228" t="s">
        <v>2156</v>
      </c>
      <c r="KI7" s="228"/>
    </row>
    <row r="8" spans="1:295" ht="27" customHeight="1" x14ac:dyDescent="0.3">
      <c r="A8" s="157" t="s">
        <v>61</v>
      </c>
      <c r="B8" s="157" t="s">
        <v>603</v>
      </c>
      <c r="C8" s="158" t="s">
        <v>2157</v>
      </c>
      <c r="D8" s="158" t="s">
        <v>2158</v>
      </c>
      <c r="E8" s="158" t="s">
        <v>2159</v>
      </c>
      <c r="F8" s="158" t="s">
        <v>2160</v>
      </c>
      <c r="G8" s="158" t="s">
        <v>2161</v>
      </c>
      <c r="H8" s="158" t="s">
        <v>457</v>
      </c>
      <c r="I8" s="158" t="s">
        <v>2162</v>
      </c>
      <c r="J8" s="158" t="s">
        <v>2163</v>
      </c>
      <c r="K8" s="158" t="s">
        <v>2164</v>
      </c>
      <c r="L8" s="158" t="s">
        <v>2165</v>
      </c>
      <c r="M8" s="158" t="s">
        <v>427</v>
      </c>
      <c r="N8" s="158" t="s">
        <v>2166</v>
      </c>
      <c r="O8" s="159" t="s">
        <v>2167</v>
      </c>
      <c r="P8" s="158" t="s">
        <v>2168</v>
      </c>
      <c r="Q8" s="158" t="s">
        <v>2169</v>
      </c>
      <c r="R8" s="158" t="s">
        <v>2168</v>
      </c>
      <c r="S8" s="158" t="s">
        <v>2170</v>
      </c>
      <c r="T8" s="158" t="s">
        <v>2163</v>
      </c>
      <c r="U8" s="158" t="s">
        <v>2171</v>
      </c>
      <c r="V8" s="158" t="s">
        <v>2172</v>
      </c>
      <c r="W8" s="158" t="s">
        <v>2173</v>
      </c>
      <c r="X8" s="158" t="s">
        <v>2174</v>
      </c>
      <c r="Y8" s="158" t="s">
        <v>2175</v>
      </c>
      <c r="Z8" s="158" t="s">
        <v>2176</v>
      </c>
      <c r="AA8" s="158" t="s">
        <v>257</v>
      </c>
      <c r="AB8" s="158" t="s">
        <v>2177</v>
      </c>
      <c r="AC8" s="158" t="s">
        <v>2178</v>
      </c>
      <c r="AD8" s="158" t="s">
        <v>2179</v>
      </c>
      <c r="AE8" s="158" t="s">
        <v>2180</v>
      </c>
      <c r="AF8" s="158" t="s">
        <v>2166</v>
      </c>
      <c r="AG8" s="158" t="s">
        <v>2167</v>
      </c>
      <c r="AH8" s="158" t="s">
        <v>2181</v>
      </c>
      <c r="AI8" s="158" t="s">
        <v>2182</v>
      </c>
      <c r="AJ8" s="159" t="s">
        <v>2183</v>
      </c>
      <c r="AK8" s="159" t="s">
        <v>2184</v>
      </c>
      <c r="AL8" s="158" t="s">
        <v>2185</v>
      </c>
      <c r="AM8" s="158" t="s">
        <v>2183</v>
      </c>
      <c r="AN8" s="158" t="s">
        <v>2184</v>
      </c>
      <c r="AO8" s="158" t="s">
        <v>2186</v>
      </c>
      <c r="AP8" s="158" t="s">
        <v>2187</v>
      </c>
      <c r="AQ8" s="158" t="s">
        <v>2188</v>
      </c>
      <c r="AR8" s="158" t="s">
        <v>2189</v>
      </c>
      <c r="AS8" s="158" t="s">
        <v>2190</v>
      </c>
      <c r="AT8" s="159" t="s">
        <v>2191</v>
      </c>
      <c r="AU8" s="159" t="s">
        <v>2192</v>
      </c>
      <c r="AV8" s="158" t="s">
        <v>2193</v>
      </c>
      <c r="AW8" s="158" t="s">
        <v>2194</v>
      </c>
      <c r="AX8" s="158" t="s">
        <v>2195</v>
      </c>
      <c r="AY8" s="158" t="s">
        <v>2196</v>
      </c>
      <c r="AZ8" s="158" t="s">
        <v>2197</v>
      </c>
      <c r="BA8" s="158" t="s">
        <v>2198</v>
      </c>
      <c r="BB8" s="159" t="s">
        <v>2199</v>
      </c>
      <c r="BC8" s="158" t="s">
        <v>528</v>
      </c>
      <c r="BD8" s="158" t="s">
        <v>2200</v>
      </c>
      <c r="BE8" s="158" t="s">
        <v>2201</v>
      </c>
      <c r="BF8" s="158" t="s">
        <v>2191</v>
      </c>
      <c r="BG8" s="158" t="s">
        <v>2192</v>
      </c>
      <c r="BH8" s="158" t="s">
        <v>2202</v>
      </c>
      <c r="BI8" s="158" t="s">
        <v>2203</v>
      </c>
      <c r="BJ8" s="158" t="s">
        <v>2204</v>
      </c>
      <c r="BK8" s="158" t="s">
        <v>2205</v>
      </c>
      <c r="BL8" s="158" t="s">
        <v>2206</v>
      </c>
      <c r="BM8" s="158" t="s">
        <v>2207</v>
      </c>
      <c r="BN8" s="158" t="s">
        <v>2199</v>
      </c>
      <c r="BO8" s="158" t="s">
        <v>2208</v>
      </c>
      <c r="BP8" s="158" t="s">
        <v>2209</v>
      </c>
      <c r="BQ8" s="158" t="s">
        <v>2210</v>
      </c>
      <c r="BR8" s="158" t="s">
        <v>2211</v>
      </c>
      <c r="BS8" s="158" t="s">
        <v>2212</v>
      </c>
      <c r="BT8" s="158" t="s">
        <v>2213</v>
      </c>
      <c r="BU8" s="158" t="s">
        <v>2213</v>
      </c>
      <c r="BV8" s="158" t="s">
        <v>2214</v>
      </c>
      <c r="BW8" s="158" t="s">
        <v>2215</v>
      </c>
      <c r="BX8" s="158" t="s">
        <v>2216</v>
      </c>
      <c r="BY8" s="158" t="s">
        <v>2217</v>
      </c>
      <c r="BZ8" s="158" t="s">
        <v>2218</v>
      </c>
      <c r="CA8" s="158" t="s">
        <v>2219</v>
      </c>
      <c r="CB8" s="158" t="s">
        <v>2220</v>
      </c>
      <c r="CC8" s="158" t="s">
        <v>238</v>
      </c>
      <c r="CD8" s="158" t="s">
        <v>2221</v>
      </c>
      <c r="CE8" s="158" t="s">
        <v>2222</v>
      </c>
      <c r="CF8" s="158" t="s">
        <v>2223</v>
      </c>
      <c r="CG8" s="158" t="s">
        <v>2224</v>
      </c>
      <c r="CH8" s="158" t="s">
        <v>2225</v>
      </c>
      <c r="CI8" s="158" t="s">
        <v>2226</v>
      </c>
      <c r="CJ8" s="158" t="s">
        <v>2227</v>
      </c>
      <c r="CK8" s="158" t="s">
        <v>2228</v>
      </c>
      <c r="CL8" s="158" t="s">
        <v>2229</v>
      </c>
      <c r="CM8" s="158" t="s">
        <v>2230</v>
      </c>
      <c r="CN8" s="158" t="s">
        <v>2231</v>
      </c>
      <c r="CO8" s="158" t="s">
        <v>2232</v>
      </c>
      <c r="CP8" s="158" t="s">
        <v>2233</v>
      </c>
      <c r="CQ8" s="158" t="s">
        <v>2234</v>
      </c>
      <c r="CR8" s="158" t="s">
        <v>2235</v>
      </c>
      <c r="CS8" s="158" t="s">
        <v>2236</v>
      </c>
      <c r="CT8" s="158" t="s">
        <v>2237</v>
      </c>
      <c r="CU8" s="158" t="s">
        <v>2238</v>
      </c>
      <c r="CV8" s="158" t="s">
        <v>2239</v>
      </c>
      <c r="CW8" s="158" t="s">
        <v>2240</v>
      </c>
      <c r="CX8" s="158" t="s">
        <v>352</v>
      </c>
      <c r="CY8" s="158" t="s">
        <v>2241</v>
      </c>
      <c r="CZ8" s="158" t="s">
        <v>2242</v>
      </c>
      <c r="DA8" s="158" t="s">
        <v>2243</v>
      </c>
      <c r="DB8" s="158" t="s">
        <v>2244</v>
      </c>
      <c r="DC8" s="158" t="s">
        <v>2245</v>
      </c>
      <c r="DD8" s="158" t="s">
        <v>2225</v>
      </c>
      <c r="DE8" s="158" t="s">
        <v>2226</v>
      </c>
      <c r="DF8" s="158" t="s">
        <v>2246</v>
      </c>
      <c r="DG8" s="158" t="s">
        <v>2247</v>
      </c>
      <c r="DH8" s="158" t="s">
        <v>2248</v>
      </c>
      <c r="DI8" s="158" t="s">
        <v>2249</v>
      </c>
      <c r="DJ8" s="158" t="s">
        <v>2250</v>
      </c>
      <c r="DK8" s="158" t="s">
        <v>2251</v>
      </c>
      <c r="DL8" s="158" t="s">
        <v>2241</v>
      </c>
      <c r="DM8" s="158" t="s">
        <v>2242</v>
      </c>
      <c r="DN8" s="158" t="s">
        <v>2243</v>
      </c>
      <c r="DO8" s="158" t="s">
        <v>2252</v>
      </c>
      <c r="DP8" s="158" t="s">
        <v>2253</v>
      </c>
      <c r="DQ8" s="158" t="s">
        <v>2254</v>
      </c>
      <c r="DR8" s="158" t="s">
        <v>2255</v>
      </c>
      <c r="DS8" s="158" t="s">
        <v>2256</v>
      </c>
      <c r="DT8" s="158" t="s">
        <v>2257</v>
      </c>
      <c r="DU8" s="158" t="s">
        <v>352</v>
      </c>
      <c r="DV8" s="158" t="s">
        <v>2241</v>
      </c>
      <c r="DW8" s="158" t="s">
        <v>2246</v>
      </c>
      <c r="DX8" s="158" t="s">
        <v>2255</v>
      </c>
      <c r="DY8" s="158" t="s">
        <v>2258</v>
      </c>
      <c r="DZ8" s="158" t="s">
        <v>2259</v>
      </c>
      <c r="EA8" s="158" t="s">
        <v>2260</v>
      </c>
      <c r="EB8" s="158" t="s">
        <v>2261</v>
      </c>
      <c r="EC8" s="158" t="s">
        <v>2262</v>
      </c>
      <c r="ED8" s="158" t="s">
        <v>2263</v>
      </c>
      <c r="EE8" s="158" t="s">
        <v>2264</v>
      </c>
      <c r="EF8" s="158" t="s">
        <v>2265</v>
      </c>
      <c r="EG8" s="158" t="s">
        <v>2200</v>
      </c>
      <c r="EH8" s="158" t="s">
        <v>2210</v>
      </c>
      <c r="EI8" s="158" t="s">
        <v>2266</v>
      </c>
      <c r="EJ8" s="158" t="s">
        <v>2267</v>
      </c>
      <c r="EK8" s="158" t="s">
        <v>2268</v>
      </c>
      <c r="EL8" s="158" t="s">
        <v>2269</v>
      </c>
      <c r="EM8" s="158" t="s">
        <v>2270</v>
      </c>
      <c r="EN8" s="158" t="s">
        <v>2271</v>
      </c>
      <c r="EO8" s="158" t="s">
        <v>2272</v>
      </c>
      <c r="EP8" s="158" t="s">
        <v>2273</v>
      </c>
      <c r="EQ8" s="158" t="s">
        <v>2274</v>
      </c>
      <c r="ER8" s="158" t="s">
        <v>2275</v>
      </c>
      <c r="ES8" s="158" t="s">
        <v>2276</v>
      </c>
      <c r="ET8" s="158" t="s">
        <v>2277</v>
      </c>
      <c r="EU8" s="158" t="s">
        <v>2278</v>
      </c>
      <c r="EV8" s="158" t="s">
        <v>2279</v>
      </c>
      <c r="EW8" s="158" t="s">
        <v>2280</v>
      </c>
      <c r="EX8" s="158" t="s">
        <v>2281</v>
      </c>
      <c r="EY8" s="158" t="s">
        <v>2282</v>
      </c>
      <c r="EZ8" s="158" t="s">
        <v>2283</v>
      </c>
      <c r="FA8" s="158" t="s">
        <v>2284</v>
      </c>
      <c r="FB8" s="158" t="s">
        <v>2265</v>
      </c>
      <c r="FC8" s="158" t="s">
        <v>2270</v>
      </c>
      <c r="FD8" s="158" t="s">
        <v>2285</v>
      </c>
      <c r="FE8" s="158" t="s">
        <v>2286</v>
      </c>
      <c r="FF8" s="158" t="s">
        <v>475</v>
      </c>
      <c r="FG8" s="158" t="s">
        <v>2287</v>
      </c>
      <c r="FH8" s="158" t="s">
        <v>2288</v>
      </c>
      <c r="FI8" s="158" t="s">
        <v>2289</v>
      </c>
      <c r="FJ8" s="158" t="s">
        <v>2219</v>
      </c>
      <c r="FK8" s="158" t="s">
        <v>2220</v>
      </c>
      <c r="FL8" s="158" t="s">
        <v>2290</v>
      </c>
      <c r="FM8" s="158" t="s">
        <v>2258</v>
      </c>
      <c r="FN8" s="158" t="s">
        <v>2259</v>
      </c>
      <c r="FO8" s="158" t="s">
        <v>2291</v>
      </c>
      <c r="FP8" s="158" t="s">
        <v>2292</v>
      </c>
      <c r="FQ8" s="159" t="s">
        <v>2293</v>
      </c>
      <c r="FR8" s="158" t="s">
        <v>2294</v>
      </c>
      <c r="FS8" s="158" t="s">
        <v>2295</v>
      </c>
      <c r="FT8" s="158" t="s">
        <v>2296</v>
      </c>
      <c r="FU8" s="158" t="s">
        <v>2297</v>
      </c>
      <c r="FV8" s="158" t="s">
        <v>2298</v>
      </c>
      <c r="FW8" s="158" t="s">
        <v>2299</v>
      </c>
      <c r="FX8" s="158" t="s">
        <v>2300</v>
      </c>
      <c r="FY8" s="158" t="s">
        <v>2301</v>
      </c>
      <c r="FZ8" s="158" t="s">
        <v>2302</v>
      </c>
      <c r="GA8" s="158" t="s">
        <v>2267</v>
      </c>
      <c r="GB8" s="159" t="s">
        <v>2303</v>
      </c>
      <c r="GC8" s="158" t="s">
        <v>2292</v>
      </c>
      <c r="GD8" s="158" t="s">
        <v>2291</v>
      </c>
      <c r="GE8" s="158" t="s">
        <v>2304</v>
      </c>
      <c r="GF8" s="159" t="s">
        <v>2305</v>
      </c>
      <c r="GG8" s="158" t="s">
        <v>226</v>
      </c>
      <c r="GH8" s="158" t="s">
        <v>2306</v>
      </c>
      <c r="GI8" s="158" t="s">
        <v>352</v>
      </c>
      <c r="GJ8" s="158" t="s">
        <v>2307</v>
      </c>
      <c r="GK8" s="158" t="s">
        <v>2308</v>
      </c>
      <c r="GL8" s="158" t="s">
        <v>2309</v>
      </c>
      <c r="GM8" s="158" t="s">
        <v>2310</v>
      </c>
      <c r="GN8" s="158" t="s">
        <v>2311</v>
      </c>
      <c r="GO8" s="158" t="s">
        <v>2312</v>
      </c>
      <c r="GP8" s="158" t="s">
        <v>2313</v>
      </c>
      <c r="GQ8" s="159" t="s">
        <v>2312</v>
      </c>
      <c r="GR8" s="158" t="s">
        <v>2314</v>
      </c>
      <c r="GS8" s="158" t="s">
        <v>2315</v>
      </c>
      <c r="GT8" s="158" t="s">
        <v>2316</v>
      </c>
      <c r="GU8" s="158" t="s">
        <v>2317</v>
      </c>
      <c r="GV8" s="158" t="s">
        <v>2318</v>
      </c>
      <c r="GW8" s="158" t="s">
        <v>2319</v>
      </c>
      <c r="GX8" s="158" t="s">
        <v>2320</v>
      </c>
      <c r="GY8" s="158" t="s">
        <v>2321</v>
      </c>
      <c r="GZ8" s="158" t="s">
        <v>2322</v>
      </c>
      <c r="HA8" s="158" t="s">
        <v>2323</v>
      </c>
      <c r="HB8" s="159" t="s">
        <v>2324</v>
      </c>
      <c r="HC8" s="159" t="s">
        <v>2325</v>
      </c>
      <c r="HD8" s="158" t="s">
        <v>2326</v>
      </c>
      <c r="HE8" s="158" t="s">
        <v>2326</v>
      </c>
      <c r="HF8" s="158" t="s">
        <v>565</v>
      </c>
      <c r="HG8" s="158" t="s">
        <v>565</v>
      </c>
      <c r="HH8" s="158" t="s">
        <v>2327</v>
      </c>
      <c r="HI8" s="159" t="s">
        <v>2324</v>
      </c>
      <c r="HJ8" s="159" t="s">
        <v>2325</v>
      </c>
      <c r="HK8" s="158" t="s">
        <v>2328</v>
      </c>
      <c r="HL8" s="158" t="s">
        <v>2329</v>
      </c>
      <c r="HM8" s="158" t="s">
        <v>2330</v>
      </c>
      <c r="HN8" s="158" t="s">
        <v>2331</v>
      </c>
      <c r="HO8" s="158" t="s">
        <v>2332</v>
      </c>
      <c r="HP8" s="158" t="s">
        <v>2333</v>
      </c>
      <c r="HQ8" s="158" t="s">
        <v>2334</v>
      </c>
      <c r="HR8" s="158" t="s">
        <v>2335</v>
      </c>
      <c r="HS8" s="158" t="s">
        <v>2336</v>
      </c>
      <c r="HT8" s="158" t="s">
        <v>2337</v>
      </c>
      <c r="HU8" s="158" t="s">
        <v>2338</v>
      </c>
      <c r="HV8" s="158" t="s">
        <v>2339</v>
      </c>
      <c r="HW8" s="158" t="s">
        <v>2340</v>
      </c>
      <c r="HX8" s="158" t="s">
        <v>2341</v>
      </c>
      <c r="HY8" s="158" t="s">
        <v>2342</v>
      </c>
      <c r="HZ8" s="158" t="s">
        <v>2343</v>
      </c>
      <c r="IA8" s="158" t="s">
        <v>2344</v>
      </c>
      <c r="IB8" s="158" t="s">
        <v>2345</v>
      </c>
      <c r="IC8" s="158" t="s">
        <v>2346</v>
      </c>
      <c r="ID8" s="158" t="s">
        <v>2347</v>
      </c>
      <c r="IE8" s="158" t="s">
        <v>2348</v>
      </c>
      <c r="IF8" s="158" t="s">
        <v>2334</v>
      </c>
      <c r="IG8" s="158" t="s">
        <v>2335</v>
      </c>
      <c r="IH8" s="158" t="s">
        <v>2349</v>
      </c>
      <c r="II8" s="158" t="s">
        <v>2350</v>
      </c>
      <c r="IJ8" s="158" t="s">
        <v>2327</v>
      </c>
      <c r="IK8" s="158" t="s">
        <v>2266</v>
      </c>
      <c r="IL8" s="159" t="s">
        <v>2351</v>
      </c>
      <c r="IM8" s="159" t="s">
        <v>2352</v>
      </c>
      <c r="IN8" s="158" t="s">
        <v>2353</v>
      </c>
      <c r="IO8" s="158" t="s">
        <v>2352</v>
      </c>
      <c r="IP8" s="158" t="s">
        <v>2354</v>
      </c>
      <c r="IQ8" s="158" t="s">
        <v>220</v>
      </c>
      <c r="IR8" s="158" t="s">
        <v>2355</v>
      </c>
      <c r="IS8" s="159" t="s">
        <v>2354</v>
      </c>
      <c r="IT8" s="158" t="s">
        <v>2356</v>
      </c>
      <c r="IU8" s="158" t="s">
        <v>2357</v>
      </c>
      <c r="IV8" s="158" t="s">
        <v>220</v>
      </c>
      <c r="IW8" s="159" t="s">
        <v>2351</v>
      </c>
      <c r="IX8" s="158" t="s">
        <v>2355</v>
      </c>
      <c r="IY8" s="158" t="s">
        <v>593</v>
      </c>
      <c r="IZ8" s="158" t="s">
        <v>593</v>
      </c>
      <c r="JA8" s="158" t="s">
        <v>2358</v>
      </c>
      <c r="JB8" s="158" t="s">
        <v>2359</v>
      </c>
      <c r="JC8" s="158" t="s">
        <v>2360</v>
      </c>
      <c r="JD8" s="158" t="s">
        <v>2361</v>
      </c>
      <c r="JE8" s="158" t="s">
        <v>2362</v>
      </c>
      <c r="JF8" s="158" t="s">
        <v>2360</v>
      </c>
      <c r="JG8" s="158" t="s">
        <v>2363</v>
      </c>
      <c r="JH8" s="158" t="s">
        <v>2364</v>
      </c>
      <c r="JI8" s="158" t="s">
        <v>2363</v>
      </c>
      <c r="JJ8" s="158" t="s">
        <v>2365</v>
      </c>
      <c r="JK8" s="158" t="s">
        <v>2366</v>
      </c>
      <c r="JL8" s="158" t="s">
        <v>2367</v>
      </c>
      <c r="JM8" s="158" t="s">
        <v>2368</v>
      </c>
      <c r="JN8" s="158" t="s">
        <v>2369</v>
      </c>
      <c r="JO8" s="158" t="s">
        <v>2370</v>
      </c>
      <c r="JP8" s="158" t="s">
        <v>2371</v>
      </c>
      <c r="JQ8" s="158" t="s">
        <v>2372</v>
      </c>
      <c r="JR8" s="158" t="s">
        <v>2373</v>
      </c>
      <c r="JS8" s="158" t="s">
        <v>2374</v>
      </c>
      <c r="JT8" s="158" t="s">
        <v>2375</v>
      </c>
      <c r="JU8" s="158" t="s">
        <v>2348</v>
      </c>
      <c r="JV8" s="158" t="s">
        <v>2376</v>
      </c>
      <c r="JW8" s="158" t="s">
        <v>2377</v>
      </c>
      <c r="JX8" s="158" t="s">
        <v>2378</v>
      </c>
      <c r="JY8" s="158" t="s">
        <v>2379</v>
      </c>
      <c r="JZ8" s="158" t="s">
        <v>2380</v>
      </c>
      <c r="KA8" s="158" t="s">
        <v>2328</v>
      </c>
      <c r="KB8" s="158" t="s">
        <v>2381</v>
      </c>
      <c r="KC8" s="158" t="s">
        <v>2380</v>
      </c>
      <c r="KD8" s="158" t="s">
        <v>2329</v>
      </c>
      <c r="KE8" s="158" t="s">
        <v>2382</v>
      </c>
      <c r="KF8" s="158" t="s">
        <v>2383</v>
      </c>
      <c r="KG8" s="158" t="s">
        <v>2383</v>
      </c>
      <c r="KH8" s="158" t="s">
        <v>551</v>
      </c>
      <c r="KI8" s="158" t="s">
        <v>2212</v>
      </c>
    </row>
    <row r="9" spans="1:295" ht="18" customHeight="1" x14ac:dyDescent="0.3">
      <c r="A9" s="160" t="s">
        <v>65</v>
      </c>
      <c r="B9" s="160" t="s">
        <v>818</v>
      </c>
      <c r="C9" s="161">
        <v>0</v>
      </c>
      <c r="D9" s="161">
        <v>15.992800000000001</v>
      </c>
      <c r="E9" s="161">
        <v>-31.997800000000002</v>
      </c>
      <c r="F9" s="161">
        <v>8.6487999999999996</v>
      </c>
      <c r="G9" s="161">
        <v>22.3368</v>
      </c>
      <c r="H9" s="162"/>
      <c r="I9" s="161">
        <v>44.123899999999999</v>
      </c>
      <c r="J9" s="161">
        <v>-133.0393</v>
      </c>
      <c r="K9" s="161">
        <v>43.353299999999997</v>
      </c>
      <c r="L9" s="161">
        <v>21.8673</v>
      </c>
      <c r="M9" s="161">
        <v>21.853400000000001</v>
      </c>
      <c r="N9" s="161">
        <v>19.98</v>
      </c>
      <c r="O9" s="161">
        <v>-30.111000000000001</v>
      </c>
      <c r="P9" s="161">
        <v>26.4</v>
      </c>
      <c r="Q9" s="161">
        <v>9.1080000000000005</v>
      </c>
      <c r="R9" s="161">
        <v>-26.4</v>
      </c>
      <c r="S9" s="161">
        <v>13.2288</v>
      </c>
      <c r="T9" s="161">
        <v>268.55680000000001</v>
      </c>
      <c r="U9" s="161">
        <v>10.534599999999999</v>
      </c>
      <c r="V9" s="161">
        <v>10.4018</v>
      </c>
      <c r="W9" s="161">
        <v>17.090699999999998</v>
      </c>
      <c r="X9" s="161">
        <v>5.1578999999999997</v>
      </c>
      <c r="Y9" s="161">
        <v>6.3727999999999998</v>
      </c>
      <c r="Z9" s="161">
        <v>9.0592000000000006</v>
      </c>
      <c r="AA9" s="162"/>
      <c r="AB9" s="162"/>
      <c r="AC9" s="161">
        <v>0.03</v>
      </c>
      <c r="AD9" s="161">
        <v>-76.180000000000007</v>
      </c>
      <c r="AE9" s="162"/>
      <c r="AF9" s="161">
        <v>-19.98</v>
      </c>
      <c r="AG9" s="161">
        <v>28.6</v>
      </c>
      <c r="AH9" s="161">
        <v>6.5659999999999998</v>
      </c>
      <c r="AI9" s="161">
        <v>0.22900000000000001</v>
      </c>
      <c r="AJ9" s="161">
        <v>-28.55</v>
      </c>
      <c r="AK9" s="161">
        <v>-28.63</v>
      </c>
      <c r="AL9" s="161">
        <v>-66.88</v>
      </c>
      <c r="AM9" s="161">
        <v>28.74</v>
      </c>
      <c r="AN9" s="161">
        <v>28.8</v>
      </c>
      <c r="AO9" s="161">
        <v>7.8285999999999998</v>
      </c>
      <c r="AP9" s="161">
        <v>11.0068</v>
      </c>
      <c r="AQ9" s="161">
        <v>57.083300000000001</v>
      </c>
      <c r="AR9" s="161">
        <v>59.295299999999997</v>
      </c>
      <c r="AS9" s="161">
        <v>38.095300000000002</v>
      </c>
      <c r="AT9" s="161">
        <v>-36.302900000000001</v>
      </c>
      <c r="AU9" s="161">
        <v>-35.6417</v>
      </c>
      <c r="AV9" s="161">
        <v>4.7069000000000001</v>
      </c>
      <c r="AW9" s="161">
        <v>4.6776999999999997</v>
      </c>
      <c r="AX9" s="161">
        <v>53.5837</v>
      </c>
      <c r="AY9" s="161">
        <v>54.6554</v>
      </c>
      <c r="AZ9" s="161">
        <v>-1.0468999999999999</v>
      </c>
      <c r="BA9" s="161">
        <v>-6.5284000000000004</v>
      </c>
      <c r="BB9" s="161">
        <v>-309.63049999999998</v>
      </c>
      <c r="BC9" s="161">
        <v>-16.4558</v>
      </c>
      <c r="BD9" s="161">
        <v>-12.5</v>
      </c>
      <c r="BE9" s="161">
        <v>-13</v>
      </c>
      <c r="BF9" s="161">
        <v>41.637599999999999</v>
      </c>
      <c r="BG9" s="161">
        <v>40.8658</v>
      </c>
      <c r="BH9" s="161">
        <v>-4.7428999999999997</v>
      </c>
      <c r="BI9" s="162"/>
      <c r="BJ9" s="161">
        <v>-35.5884</v>
      </c>
      <c r="BK9" s="161">
        <v>5.1580000000000004</v>
      </c>
      <c r="BL9" s="162"/>
      <c r="BM9" s="161">
        <v>2.4822000000000002</v>
      </c>
      <c r="BN9" s="161">
        <v>354.31979999999999</v>
      </c>
      <c r="BO9" s="161">
        <v>90.639899999999997</v>
      </c>
      <c r="BP9" s="161">
        <v>91.189300000000003</v>
      </c>
      <c r="BQ9" s="161">
        <v>-328.6</v>
      </c>
      <c r="BR9" s="161">
        <v>376.39499999999998</v>
      </c>
      <c r="BS9" s="162"/>
      <c r="BT9" s="161">
        <v>-8.6925000000000008</v>
      </c>
      <c r="BU9" s="161">
        <v>9.9827999999999992</v>
      </c>
      <c r="BV9" s="161">
        <v>79.417299999999997</v>
      </c>
      <c r="BW9" s="161">
        <v>24.94</v>
      </c>
      <c r="BX9" s="161">
        <v>18.940000000000001</v>
      </c>
      <c r="BY9" s="161">
        <v>52.9</v>
      </c>
      <c r="BZ9" s="161">
        <v>72.81</v>
      </c>
      <c r="CA9" s="161">
        <v>-60.678400000000003</v>
      </c>
      <c r="CB9" s="161">
        <v>-60.544400000000003</v>
      </c>
      <c r="CC9" s="161">
        <v>131.87270000000001</v>
      </c>
      <c r="CD9" s="161">
        <v>133.38910000000001</v>
      </c>
      <c r="CE9" s="161">
        <v>28.876000000000001</v>
      </c>
      <c r="CF9" s="161">
        <v>-49.995699999999999</v>
      </c>
      <c r="CG9" s="161">
        <v>-50.610799999999998</v>
      </c>
      <c r="CH9" s="161">
        <v>-5.8517999999999999</v>
      </c>
      <c r="CI9" s="161">
        <v>-61.079500000000003</v>
      </c>
      <c r="CJ9" s="162"/>
      <c r="CK9" s="162"/>
      <c r="CL9" s="161">
        <v>32</v>
      </c>
      <c r="CM9" s="161">
        <v>120.6</v>
      </c>
      <c r="CN9" s="161">
        <v>-13.62</v>
      </c>
      <c r="CO9" s="161">
        <v>42.056600000000003</v>
      </c>
      <c r="CP9" s="161">
        <v>41.1188</v>
      </c>
      <c r="CQ9" s="161">
        <v>41.439599999999999</v>
      </c>
      <c r="CR9" s="161">
        <v>-13.523199999999999</v>
      </c>
      <c r="CS9" s="161">
        <v>-13.270899999999999</v>
      </c>
      <c r="CT9" s="161">
        <v>20.6724</v>
      </c>
      <c r="CU9" s="161">
        <v>-48.766100000000002</v>
      </c>
      <c r="CV9" s="161">
        <v>22.8018</v>
      </c>
      <c r="CW9" s="161">
        <v>12.986000000000001</v>
      </c>
      <c r="CX9" s="161">
        <v>29.78</v>
      </c>
      <c r="CY9" s="161">
        <v>56.32</v>
      </c>
      <c r="CZ9" s="161">
        <v>37.2729</v>
      </c>
      <c r="DA9" s="161">
        <v>35.307299999999998</v>
      </c>
      <c r="DB9" s="161">
        <v>-28.6</v>
      </c>
      <c r="DC9" s="161">
        <v>-3.3910999999999998</v>
      </c>
      <c r="DD9" s="161">
        <v>60.789000000000001</v>
      </c>
      <c r="DE9" s="161">
        <v>60.253599999999999</v>
      </c>
      <c r="DF9" s="161">
        <v>-124.8977</v>
      </c>
      <c r="DG9" s="161">
        <v>-2.0000000000000001E-4</v>
      </c>
      <c r="DH9" s="161">
        <v>-17.550599999999999</v>
      </c>
      <c r="DI9" s="161">
        <v>-78.599999999999994</v>
      </c>
      <c r="DJ9" s="161">
        <v>-77.5</v>
      </c>
      <c r="DK9" s="161">
        <v>27.8476</v>
      </c>
      <c r="DL9" s="161">
        <v>36.337299999999999</v>
      </c>
      <c r="DM9" s="161">
        <v>44.1614</v>
      </c>
      <c r="DN9" s="161">
        <v>50.994900000000001</v>
      </c>
      <c r="DO9" s="161">
        <v>35.96</v>
      </c>
      <c r="DP9" s="161">
        <v>-5.28</v>
      </c>
      <c r="DQ9" s="161">
        <v>56.6325</v>
      </c>
      <c r="DR9" s="161">
        <v>122.58450000000001</v>
      </c>
      <c r="DS9" s="161">
        <v>-24.81</v>
      </c>
      <c r="DT9" s="161">
        <v>-25.24</v>
      </c>
      <c r="DU9" s="161">
        <v>94.34</v>
      </c>
      <c r="DV9" s="161">
        <v>58.45</v>
      </c>
      <c r="DW9" s="161">
        <v>123.9091</v>
      </c>
      <c r="DX9" s="161">
        <v>124.12730000000001</v>
      </c>
      <c r="DY9" s="161">
        <v>-36.635800000000003</v>
      </c>
      <c r="DZ9" s="161">
        <v>-36.545499999999997</v>
      </c>
      <c r="EA9" s="161">
        <v>182.50749999999999</v>
      </c>
      <c r="EB9" s="161">
        <v>144.97139999999999</v>
      </c>
      <c r="EC9" s="161">
        <v>138.60149999999999</v>
      </c>
      <c r="ED9" s="161">
        <v>140.97630000000001</v>
      </c>
      <c r="EE9" s="161">
        <v>48.625399999999999</v>
      </c>
      <c r="EF9" s="161">
        <v>34.162300000000002</v>
      </c>
      <c r="EG9" s="161">
        <v>-26.683</v>
      </c>
      <c r="EH9" s="161">
        <v>342.9203</v>
      </c>
      <c r="EI9" s="161">
        <v>30.429200000000002</v>
      </c>
      <c r="EJ9" s="162"/>
      <c r="EK9" s="161">
        <v>-29.4834</v>
      </c>
      <c r="EL9" s="161">
        <v>-28.2729</v>
      </c>
      <c r="EM9" s="161">
        <v>43.680799999999998</v>
      </c>
      <c r="EN9" s="161">
        <v>-59.0732</v>
      </c>
      <c r="EO9" s="161">
        <v>-56.876399999999997</v>
      </c>
      <c r="EP9" s="161">
        <v>164.41200000000001</v>
      </c>
      <c r="EQ9" s="161">
        <v>-60.070900000000002</v>
      </c>
      <c r="ER9" s="161">
        <v>-60.082299999999996</v>
      </c>
      <c r="ES9" s="161">
        <v>2.9426000000000001</v>
      </c>
      <c r="ET9" s="161">
        <v>16.28</v>
      </c>
      <c r="EU9" s="161">
        <v>-25.59</v>
      </c>
      <c r="EV9" s="161">
        <v>94.4</v>
      </c>
      <c r="EW9" s="161">
        <v>10.651999999999999</v>
      </c>
      <c r="EX9" s="161">
        <v>-157.09020000000001</v>
      </c>
      <c r="EY9" s="161">
        <v>-12.466900000000001</v>
      </c>
      <c r="EZ9" s="161">
        <v>-11.9892</v>
      </c>
      <c r="FA9" s="161">
        <v>2.0880999999999998</v>
      </c>
      <c r="FB9" s="161">
        <v>-34.456299999999999</v>
      </c>
      <c r="FC9" s="161">
        <v>-6.4499000000000004</v>
      </c>
      <c r="FD9" s="161">
        <v>0</v>
      </c>
      <c r="FE9" s="161">
        <v>0</v>
      </c>
      <c r="FF9" s="161">
        <v>2.5061</v>
      </c>
      <c r="FG9" s="161">
        <v>37.351999999999997</v>
      </c>
      <c r="FH9" s="161">
        <v>37.758000000000003</v>
      </c>
      <c r="FI9" s="161">
        <v>36.104500000000002</v>
      </c>
      <c r="FJ9" s="161">
        <v>60.451700000000002</v>
      </c>
      <c r="FK9" s="161">
        <v>60.116799999999998</v>
      </c>
      <c r="FL9" s="161">
        <v>-42.031500000000001</v>
      </c>
      <c r="FM9" s="161">
        <v>37.076999999999998</v>
      </c>
      <c r="FN9" s="161">
        <v>37.383400000000002</v>
      </c>
      <c r="FO9" s="161">
        <v>-28.308800000000002</v>
      </c>
      <c r="FP9" s="161">
        <v>-12.392200000000001</v>
      </c>
      <c r="FQ9" s="161">
        <v>-26.043500000000002</v>
      </c>
      <c r="FR9" s="161">
        <v>-14.28</v>
      </c>
      <c r="FS9" s="161">
        <v>18.0868</v>
      </c>
      <c r="FT9" s="161">
        <v>0.97440000000000004</v>
      </c>
      <c r="FU9" s="161">
        <v>-11.78</v>
      </c>
      <c r="FV9" s="161">
        <v>14.23</v>
      </c>
      <c r="FW9" s="161">
        <v>-25.8415</v>
      </c>
      <c r="FX9" s="161">
        <v>10.2303</v>
      </c>
      <c r="FY9" s="161">
        <v>-7.5780000000000003</v>
      </c>
      <c r="FZ9" s="161">
        <v>4.274</v>
      </c>
      <c r="GA9" s="161">
        <v>3.9860000000000002</v>
      </c>
      <c r="GB9" s="161">
        <v>30.48</v>
      </c>
      <c r="GC9" s="161">
        <v>13.053900000000001</v>
      </c>
      <c r="GD9" s="161">
        <v>31.860800000000001</v>
      </c>
      <c r="GE9" s="161">
        <v>16.010000000000002</v>
      </c>
      <c r="GF9" s="161">
        <v>74.597200000000001</v>
      </c>
      <c r="GG9" s="161">
        <v>25.3</v>
      </c>
      <c r="GH9" s="161">
        <v>-22.260999999999999</v>
      </c>
      <c r="GI9" s="162"/>
      <c r="GJ9" s="161">
        <v>-6.7176</v>
      </c>
      <c r="GK9" s="161">
        <v>1.5355000000000001</v>
      </c>
      <c r="GL9" s="162"/>
      <c r="GM9" s="162"/>
      <c r="GN9" s="161">
        <v>-13.9186</v>
      </c>
      <c r="GO9" s="161">
        <v>-30.521000000000001</v>
      </c>
      <c r="GP9" s="161">
        <v>21.561499999999999</v>
      </c>
      <c r="GQ9" s="161">
        <v>48.318399999999997</v>
      </c>
      <c r="GR9" s="161">
        <v>65.2911</v>
      </c>
      <c r="GS9" s="161">
        <v>70.145799999999994</v>
      </c>
      <c r="GT9" s="161">
        <v>-131.48689999999999</v>
      </c>
      <c r="GU9" s="161">
        <v>-17.6098</v>
      </c>
      <c r="GV9" s="161">
        <v>26.889199999999999</v>
      </c>
      <c r="GW9" s="161">
        <v>-44.702199999999998</v>
      </c>
      <c r="GX9" s="161">
        <v>12.1228</v>
      </c>
      <c r="GY9" s="161">
        <v>5.8216999999999999</v>
      </c>
      <c r="GZ9" s="161">
        <v>5.6018999999999997</v>
      </c>
      <c r="HA9" s="161">
        <v>13.5114</v>
      </c>
      <c r="HB9" s="161">
        <v>203.92529999999999</v>
      </c>
      <c r="HC9" s="161">
        <v>199.8073</v>
      </c>
      <c r="HD9" s="161">
        <v>280.8</v>
      </c>
      <c r="HE9" s="161">
        <v>-279.40870000000001</v>
      </c>
      <c r="HF9" s="161">
        <v>-453.12169999999998</v>
      </c>
      <c r="HG9" s="161">
        <v>453.46879999999999</v>
      </c>
      <c r="HH9" s="161">
        <v>451.56079999999997</v>
      </c>
      <c r="HI9" s="161">
        <v>-188.34610000000001</v>
      </c>
      <c r="HJ9" s="161">
        <v>-189.88069999999999</v>
      </c>
      <c r="HK9" s="161">
        <v>-59.911099999999998</v>
      </c>
      <c r="HL9" s="161">
        <v>-52.243600000000001</v>
      </c>
      <c r="HM9" s="161">
        <v>81.505300000000005</v>
      </c>
      <c r="HN9" s="161">
        <v>78.459199999999996</v>
      </c>
      <c r="HO9" s="162"/>
      <c r="HP9" s="162"/>
      <c r="HQ9" s="161">
        <v>62.373100000000001</v>
      </c>
      <c r="HR9" s="161">
        <v>61.603999999999999</v>
      </c>
      <c r="HS9" s="161">
        <v>-53.080399999999997</v>
      </c>
      <c r="HT9" s="161">
        <v>-53.006999999999998</v>
      </c>
      <c r="HU9" s="161">
        <v>90.38</v>
      </c>
      <c r="HV9" s="161">
        <v>90.08</v>
      </c>
      <c r="HW9" s="161">
        <v>56</v>
      </c>
      <c r="HX9" s="161">
        <v>56</v>
      </c>
      <c r="HY9" s="161">
        <v>22.397600000000001</v>
      </c>
      <c r="HZ9" s="161">
        <v>25.6</v>
      </c>
      <c r="IA9" s="161">
        <v>-346.90230000000003</v>
      </c>
      <c r="IB9" s="161">
        <v>110.8554</v>
      </c>
      <c r="IC9" s="161">
        <v>109.82680000000001</v>
      </c>
      <c r="ID9" s="161">
        <v>12.8</v>
      </c>
      <c r="IE9" s="161">
        <v>14.3</v>
      </c>
      <c r="IF9" s="161">
        <v>-61.6</v>
      </c>
      <c r="IG9" s="161">
        <v>-61.9</v>
      </c>
      <c r="IH9" s="161">
        <v>1.8112999999999999</v>
      </c>
      <c r="II9" s="161">
        <v>1.5504</v>
      </c>
      <c r="IJ9" s="161">
        <v>-441.51150000000001</v>
      </c>
      <c r="IK9" s="161">
        <v>-4.8807</v>
      </c>
      <c r="IL9" s="161">
        <v>440.7122</v>
      </c>
      <c r="IM9" s="161">
        <v>354.18770000000001</v>
      </c>
      <c r="IN9" s="161">
        <v>-57.698</v>
      </c>
      <c r="IO9" s="161">
        <v>-341.07170000000002</v>
      </c>
      <c r="IP9" s="161">
        <v>344.14949999999999</v>
      </c>
      <c r="IQ9" s="161">
        <v>-172.8837</v>
      </c>
      <c r="IR9" s="161">
        <v>-205.20740000000001</v>
      </c>
      <c r="IS9" s="161">
        <v>-336.8322</v>
      </c>
      <c r="IT9" s="161">
        <v>80.387</v>
      </c>
      <c r="IU9" s="161">
        <v>79.823400000000007</v>
      </c>
      <c r="IV9" s="161">
        <v>174.3167</v>
      </c>
      <c r="IW9" s="161">
        <v>-431.2998</v>
      </c>
      <c r="IX9" s="161">
        <v>204.75290000000001</v>
      </c>
      <c r="IY9" s="161">
        <v>-227.1371</v>
      </c>
      <c r="IZ9" s="161">
        <v>227.5976</v>
      </c>
      <c r="JA9" s="161">
        <v>-10.5457</v>
      </c>
      <c r="JB9" s="162"/>
      <c r="JC9" s="161">
        <v>20</v>
      </c>
      <c r="JD9" s="161">
        <v>6.625</v>
      </c>
      <c r="JE9" s="161">
        <v>6.6289999999999996</v>
      </c>
      <c r="JF9" s="161">
        <v>-19.52</v>
      </c>
      <c r="JG9" s="161">
        <v>4.24</v>
      </c>
      <c r="JH9" s="162"/>
      <c r="JI9" s="161">
        <v>-3.6301000000000001</v>
      </c>
      <c r="JJ9" s="161">
        <v>-48.635100000000001</v>
      </c>
      <c r="JK9" s="161">
        <v>-11.042999999999999</v>
      </c>
      <c r="JL9" s="161">
        <v>35.9</v>
      </c>
      <c r="JM9" s="161">
        <v>48.283999999999999</v>
      </c>
      <c r="JN9" s="161">
        <v>49.594999999999999</v>
      </c>
      <c r="JO9" s="162"/>
      <c r="JP9" s="162"/>
      <c r="JQ9" s="161">
        <v>52.933300000000003</v>
      </c>
      <c r="JR9" s="161">
        <v>50.589100000000002</v>
      </c>
      <c r="JS9" s="161">
        <v>51.1389</v>
      </c>
      <c r="JT9" s="162"/>
      <c r="JU9" s="161">
        <v>-14.1</v>
      </c>
      <c r="JV9" s="161">
        <v>34.555999999999997</v>
      </c>
      <c r="JW9" s="161">
        <v>5.79</v>
      </c>
      <c r="JX9" s="162"/>
      <c r="JY9" s="161">
        <v>-51.341999999999999</v>
      </c>
      <c r="JZ9" s="161">
        <v>77.783900000000003</v>
      </c>
      <c r="KA9" s="161">
        <v>61.084600000000002</v>
      </c>
      <c r="KB9" s="161">
        <v>-50.610599999999998</v>
      </c>
      <c r="KC9" s="161">
        <v>-76.336699999999993</v>
      </c>
      <c r="KD9" s="161">
        <v>51.667299999999997</v>
      </c>
      <c r="KE9" s="161">
        <v>23.2895</v>
      </c>
      <c r="KF9" s="161">
        <v>4.5999999999999996</v>
      </c>
      <c r="KG9" s="161">
        <v>-4.8</v>
      </c>
      <c r="KH9" s="162"/>
      <c r="KI9" s="161">
        <v>153.40129999999999</v>
      </c>
    </row>
    <row r="10" spans="1:295" ht="18" customHeight="1" x14ac:dyDescent="0.3">
      <c r="A10" s="160" t="s">
        <v>65</v>
      </c>
      <c r="B10" s="160" t="s">
        <v>819</v>
      </c>
      <c r="C10" s="163">
        <v>0</v>
      </c>
      <c r="D10" s="163">
        <v>15.624599999999999</v>
      </c>
      <c r="E10" s="163">
        <v>-31.0565</v>
      </c>
      <c r="F10" s="163">
        <v>8.4659999999999993</v>
      </c>
      <c r="G10" s="163">
        <v>21.8873</v>
      </c>
      <c r="H10" s="164"/>
      <c r="I10" s="163">
        <v>43.254100000000001</v>
      </c>
      <c r="J10" s="163">
        <v>-129.51599999999999</v>
      </c>
      <c r="K10" s="163">
        <v>40.9998</v>
      </c>
      <c r="L10" s="163">
        <v>20.737400000000001</v>
      </c>
      <c r="M10" s="163">
        <v>20.799800000000001</v>
      </c>
      <c r="N10" s="163">
        <v>19.98</v>
      </c>
      <c r="O10" s="163">
        <v>-30.151</v>
      </c>
      <c r="P10" s="163">
        <v>26.4</v>
      </c>
      <c r="Q10" s="163">
        <v>9.1080000000000005</v>
      </c>
      <c r="R10" s="163">
        <v>-26.4</v>
      </c>
      <c r="S10" s="163">
        <v>13.177199999999999</v>
      </c>
      <c r="T10" s="163">
        <v>261.37560000000002</v>
      </c>
      <c r="U10" s="163">
        <v>10.0777</v>
      </c>
      <c r="V10" s="163">
        <v>9.9011999999999993</v>
      </c>
      <c r="W10" s="163">
        <v>16.852900000000002</v>
      </c>
      <c r="X10" s="163">
        <v>5.3526999999999996</v>
      </c>
      <c r="Y10" s="163">
        <v>5.8407</v>
      </c>
      <c r="Z10" s="163">
        <v>8.3111999999999995</v>
      </c>
      <c r="AA10" s="164"/>
      <c r="AB10" s="164"/>
      <c r="AC10" s="165">
        <v>0</v>
      </c>
      <c r="AD10" s="163">
        <v>-74.2</v>
      </c>
      <c r="AE10" s="164"/>
      <c r="AF10" s="163">
        <v>-19.98</v>
      </c>
      <c r="AG10" s="163">
        <v>28.6</v>
      </c>
      <c r="AH10" s="163">
        <v>6.4370000000000003</v>
      </c>
      <c r="AI10" s="163">
        <v>0.22900000000000001</v>
      </c>
      <c r="AJ10" s="163">
        <v>-25.55</v>
      </c>
      <c r="AK10" s="163">
        <v>-25.26</v>
      </c>
      <c r="AL10" s="163">
        <v>-70.14</v>
      </c>
      <c r="AM10" s="163">
        <v>25.38</v>
      </c>
      <c r="AN10" s="163">
        <v>25.35</v>
      </c>
      <c r="AO10" s="163">
        <v>7.5544000000000002</v>
      </c>
      <c r="AP10" s="163">
        <v>11.2697</v>
      </c>
      <c r="AQ10" s="163">
        <v>54.508000000000003</v>
      </c>
      <c r="AR10" s="163">
        <v>56.724499999999999</v>
      </c>
      <c r="AS10" s="163">
        <v>38.0105</v>
      </c>
      <c r="AT10" s="163">
        <v>-38.178400000000003</v>
      </c>
      <c r="AU10" s="163">
        <v>-37.595100000000002</v>
      </c>
      <c r="AV10" s="163">
        <v>3.9670000000000001</v>
      </c>
      <c r="AW10" s="163">
        <v>4.0339999999999998</v>
      </c>
      <c r="AX10" s="163">
        <v>53.5837</v>
      </c>
      <c r="AY10" s="163">
        <v>54.5214</v>
      </c>
      <c r="AZ10" s="163">
        <v>-1.5704</v>
      </c>
      <c r="BA10" s="163">
        <v>-8.7767999999999997</v>
      </c>
      <c r="BB10" s="163">
        <v>-295.62580000000003</v>
      </c>
      <c r="BC10" s="163">
        <v>-16.641999999999999</v>
      </c>
      <c r="BD10" s="163">
        <v>-12</v>
      </c>
      <c r="BE10" s="163">
        <v>-12.4</v>
      </c>
      <c r="BF10" s="163">
        <v>43.834299999999999</v>
      </c>
      <c r="BG10" s="163">
        <v>42.722200000000001</v>
      </c>
      <c r="BH10" s="163">
        <v>-4.6071</v>
      </c>
      <c r="BI10" s="164"/>
      <c r="BJ10" s="163">
        <v>-45.452599999999997</v>
      </c>
      <c r="BK10" s="163">
        <v>4.4558999999999997</v>
      </c>
      <c r="BL10" s="164"/>
      <c r="BM10" s="163">
        <v>2.8496999999999999</v>
      </c>
      <c r="BN10" s="163">
        <v>339.18259999999998</v>
      </c>
      <c r="BO10" s="163">
        <v>75.960499999999996</v>
      </c>
      <c r="BP10" s="163">
        <v>76.418300000000002</v>
      </c>
      <c r="BQ10" s="163">
        <v>-286.19080000000002</v>
      </c>
      <c r="BR10" s="163">
        <v>355.25790000000001</v>
      </c>
      <c r="BS10" s="164"/>
      <c r="BT10" s="163">
        <v>-15.0425</v>
      </c>
      <c r="BU10" s="163">
        <v>15.9802</v>
      </c>
      <c r="BV10" s="163">
        <v>75.225899999999996</v>
      </c>
      <c r="BW10" s="163">
        <v>23.96</v>
      </c>
      <c r="BX10" s="163">
        <v>17.57</v>
      </c>
      <c r="BY10" s="163">
        <v>50.14</v>
      </c>
      <c r="BZ10" s="163">
        <v>70.53</v>
      </c>
      <c r="CA10" s="163">
        <v>-45.541200000000003</v>
      </c>
      <c r="CB10" s="163">
        <v>-44.871400000000001</v>
      </c>
      <c r="CC10" s="163">
        <v>125.2612</v>
      </c>
      <c r="CD10" s="163">
        <v>124.9503</v>
      </c>
      <c r="CE10" s="163">
        <v>31.939299999999999</v>
      </c>
      <c r="CF10" s="163">
        <v>-43.007199999999997</v>
      </c>
      <c r="CG10" s="163">
        <v>-42.575099999999999</v>
      </c>
      <c r="CH10" s="163">
        <v>-1.6872</v>
      </c>
      <c r="CI10" s="163">
        <v>-54.160299999999999</v>
      </c>
      <c r="CJ10" s="164"/>
      <c r="CK10" s="164"/>
      <c r="CL10" s="163">
        <v>34.1</v>
      </c>
      <c r="CM10" s="163">
        <v>108.3</v>
      </c>
      <c r="CN10" s="163">
        <v>-13.06</v>
      </c>
      <c r="CO10" s="163">
        <v>43.037199999999999</v>
      </c>
      <c r="CP10" s="163">
        <v>42.354199999999999</v>
      </c>
      <c r="CQ10" s="163">
        <v>42.162399999999998</v>
      </c>
      <c r="CR10" s="163">
        <v>-13.8733</v>
      </c>
      <c r="CS10" s="163">
        <v>-13.819900000000001</v>
      </c>
      <c r="CT10" s="165">
        <v>21.555150000000001</v>
      </c>
      <c r="CU10" s="163">
        <v>-33.503300000000003</v>
      </c>
      <c r="CV10" s="163">
        <v>8.9877000000000002</v>
      </c>
      <c r="CW10" s="163">
        <v>12.856400000000001</v>
      </c>
      <c r="CX10" s="163">
        <v>26.99</v>
      </c>
      <c r="CY10" s="163">
        <v>53.78</v>
      </c>
      <c r="CZ10" s="163">
        <v>35.866700000000002</v>
      </c>
      <c r="DA10" s="163">
        <v>33.842500000000001</v>
      </c>
      <c r="DB10" s="163">
        <v>-27.43</v>
      </c>
      <c r="DC10" s="163">
        <v>-3.5167000000000002</v>
      </c>
      <c r="DD10" s="163">
        <v>53.885100000000001</v>
      </c>
      <c r="DE10" s="163">
        <v>53.722099999999998</v>
      </c>
      <c r="DF10" s="163">
        <v>-114.9435</v>
      </c>
      <c r="DG10" s="163">
        <v>-2.0000000000000001E-4</v>
      </c>
      <c r="DH10" s="163">
        <v>-16.850899999999999</v>
      </c>
      <c r="DI10" s="163">
        <v>-73.900000000000006</v>
      </c>
      <c r="DJ10" s="163">
        <v>-72.7</v>
      </c>
      <c r="DK10" s="163">
        <v>28.286999999999999</v>
      </c>
      <c r="DL10" s="163">
        <v>33.993499999999997</v>
      </c>
      <c r="DM10" s="163">
        <v>38.9953</v>
      </c>
      <c r="DN10" s="163">
        <v>48.065199999999997</v>
      </c>
      <c r="DO10" s="163">
        <v>33.700000000000003</v>
      </c>
      <c r="DP10" s="163">
        <v>-4.28</v>
      </c>
      <c r="DQ10" s="163">
        <v>58.779000000000003</v>
      </c>
      <c r="DR10" s="163">
        <v>115.0515</v>
      </c>
      <c r="DS10" s="163">
        <v>-25.25</v>
      </c>
      <c r="DT10" s="163">
        <v>-25.47</v>
      </c>
      <c r="DU10" s="163">
        <v>91.16</v>
      </c>
      <c r="DV10" s="163">
        <v>56.91</v>
      </c>
      <c r="DW10" s="163">
        <v>115.36360000000001</v>
      </c>
      <c r="DX10" s="163">
        <v>112.5091</v>
      </c>
      <c r="DY10" s="163">
        <v>-26.386299999999999</v>
      </c>
      <c r="DZ10" s="163">
        <v>-25.318200000000001</v>
      </c>
      <c r="EA10" s="163">
        <v>179.4179</v>
      </c>
      <c r="EB10" s="163">
        <v>137.50309999999999</v>
      </c>
      <c r="EC10" s="163">
        <v>133.52099999999999</v>
      </c>
      <c r="ED10" s="163">
        <v>135.49879999999999</v>
      </c>
      <c r="EE10" s="163">
        <v>49.175899999999999</v>
      </c>
      <c r="EF10" s="163">
        <v>38.921599999999998</v>
      </c>
      <c r="EG10" s="163">
        <v>-28.062999999999999</v>
      </c>
      <c r="EH10" s="163">
        <v>300.27480000000003</v>
      </c>
      <c r="EI10" s="163">
        <v>69.8429</v>
      </c>
      <c r="EJ10" s="164"/>
      <c r="EK10" s="163">
        <v>-30.308599999999998</v>
      </c>
      <c r="EL10" s="163">
        <v>-28.614599999999999</v>
      </c>
      <c r="EM10" s="163">
        <v>42.952199999999998</v>
      </c>
      <c r="EN10" s="163">
        <v>-56.990499999999997</v>
      </c>
      <c r="EO10" s="163">
        <v>-52.886400000000002</v>
      </c>
      <c r="EP10" s="163">
        <v>126</v>
      </c>
      <c r="EQ10" s="163">
        <v>-54.482700000000001</v>
      </c>
      <c r="ER10" s="163">
        <v>-55.736899999999999</v>
      </c>
      <c r="ES10" s="163">
        <v>-0.81620000000000004</v>
      </c>
      <c r="ET10" s="163">
        <v>0</v>
      </c>
      <c r="EU10" s="163">
        <v>-16.05</v>
      </c>
      <c r="EV10" s="163">
        <v>80.5</v>
      </c>
      <c r="EW10" s="163">
        <v>10.2494</v>
      </c>
      <c r="EX10" s="163">
        <v>-153.06960000000001</v>
      </c>
      <c r="EY10" s="163">
        <v>-12.2051</v>
      </c>
      <c r="EZ10" s="163">
        <v>-11.693899999999999</v>
      </c>
      <c r="FA10" s="163">
        <v>2.5152000000000001</v>
      </c>
      <c r="FB10" s="163">
        <v>-31.8964</v>
      </c>
      <c r="FC10" s="163">
        <v>0</v>
      </c>
      <c r="FD10" s="163">
        <v>0</v>
      </c>
      <c r="FE10" s="163">
        <v>0</v>
      </c>
      <c r="FF10" s="163">
        <v>2.5198</v>
      </c>
      <c r="FG10" s="163">
        <v>39.0974</v>
      </c>
      <c r="FH10" s="163">
        <v>39.197299999999998</v>
      </c>
      <c r="FI10" s="163">
        <v>36.863900000000001</v>
      </c>
      <c r="FJ10" s="163">
        <v>46.0505</v>
      </c>
      <c r="FK10" s="163">
        <v>45.715600000000002</v>
      </c>
      <c r="FL10" s="163">
        <v>-15.9084</v>
      </c>
      <c r="FM10" s="163">
        <v>28.3001</v>
      </c>
      <c r="FN10" s="163">
        <v>27.905799999999999</v>
      </c>
      <c r="FO10" s="163">
        <v>-7.9337</v>
      </c>
      <c r="FP10" s="163">
        <v>9.3552</v>
      </c>
      <c r="FQ10" s="163">
        <v>-23.597200000000001</v>
      </c>
      <c r="FR10" s="163">
        <v>-12.01</v>
      </c>
      <c r="FS10" s="163">
        <v>18.181999999999999</v>
      </c>
      <c r="FT10" s="163">
        <v>0.92679999999999996</v>
      </c>
      <c r="FU10" s="163">
        <v>-11.94</v>
      </c>
      <c r="FV10" s="163">
        <v>14.85</v>
      </c>
      <c r="FW10" s="163">
        <v>-24.602799999999998</v>
      </c>
      <c r="FX10" s="163">
        <v>10.5184</v>
      </c>
      <c r="FY10" s="163">
        <v>-7.742</v>
      </c>
      <c r="FZ10" s="163">
        <v>4.2489999999999997</v>
      </c>
      <c r="GA10" s="163">
        <v>4.0233999999999996</v>
      </c>
      <c r="GB10" s="163">
        <v>25.87</v>
      </c>
      <c r="GC10" s="163">
        <v>-10.722</v>
      </c>
      <c r="GD10" s="163">
        <v>9.6881000000000004</v>
      </c>
      <c r="GE10" s="163">
        <v>15.74</v>
      </c>
      <c r="GF10" s="163">
        <v>73.857200000000006</v>
      </c>
      <c r="GG10" s="163">
        <v>24.4</v>
      </c>
      <c r="GH10" s="163">
        <v>-20.234300000000001</v>
      </c>
      <c r="GI10" s="164"/>
      <c r="GJ10" s="163">
        <v>-7.0278999999999998</v>
      </c>
      <c r="GK10" s="163">
        <v>1.4544999999999999</v>
      </c>
      <c r="GL10" s="164"/>
      <c r="GM10" s="164"/>
      <c r="GN10" s="163">
        <v>-14.0664</v>
      </c>
      <c r="GO10" s="163">
        <v>-27.688500000000001</v>
      </c>
      <c r="GP10" s="163">
        <v>22.677499999999998</v>
      </c>
      <c r="GQ10" s="163">
        <v>43.0244</v>
      </c>
      <c r="GR10" s="163">
        <v>64.156800000000004</v>
      </c>
      <c r="GS10" s="163">
        <v>63.9694</v>
      </c>
      <c r="GT10" s="163">
        <v>-114.44589999999999</v>
      </c>
      <c r="GU10" s="163">
        <v>-17.137799999999999</v>
      </c>
      <c r="GV10" s="163">
        <v>25.690300000000001</v>
      </c>
      <c r="GW10" s="163">
        <v>-44.6021</v>
      </c>
      <c r="GX10" s="163">
        <v>12.998100000000001</v>
      </c>
      <c r="GY10" s="163">
        <v>4.3654000000000002</v>
      </c>
      <c r="GZ10" s="163">
        <v>4.1239999999999997</v>
      </c>
      <c r="HA10" s="163">
        <v>14.3939</v>
      </c>
      <c r="HB10" s="163">
        <v>200.3134</v>
      </c>
      <c r="HC10" s="163">
        <v>198.24940000000001</v>
      </c>
      <c r="HD10" s="163">
        <v>223.8</v>
      </c>
      <c r="HE10" s="163">
        <v>-225.7389</v>
      </c>
      <c r="HF10" s="163">
        <v>-405.84930000000003</v>
      </c>
      <c r="HG10" s="163">
        <v>408.9563</v>
      </c>
      <c r="HH10" s="163">
        <v>408.32100000000003</v>
      </c>
      <c r="HI10" s="163">
        <v>-188.95670000000001</v>
      </c>
      <c r="HJ10" s="163">
        <v>-188.25530000000001</v>
      </c>
      <c r="HK10" s="163">
        <v>-60.233800000000002</v>
      </c>
      <c r="HL10" s="163">
        <v>-52.369700000000002</v>
      </c>
      <c r="HM10" s="163">
        <v>78.099900000000005</v>
      </c>
      <c r="HN10" s="163">
        <v>76.651399999999995</v>
      </c>
      <c r="HO10" s="164"/>
      <c r="HP10" s="164"/>
      <c r="HQ10" s="163">
        <v>59.956099999999999</v>
      </c>
      <c r="HR10" s="163">
        <v>59.912100000000002</v>
      </c>
      <c r="HS10" s="163">
        <v>-50.230800000000002</v>
      </c>
      <c r="HT10" s="163">
        <v>-50.339100000000002</v>
      </c>
      <c r="HU10" s="163">
        <v>96.11</v>
      </c>
      <c r="HV10" s="163">
        <v>95.35</v>
      </c>
      <c r="HW10" s="163">
        <v>56.4</v>
      </c>
      <c r="HX10" s="163">
        <v>55.5</v>
      </c>
      <c r="HY10" s="163">
        <v>22.354900000000001</v>
      </c>
      <c r="HZ10" s="163">
        <v>25.28</v>
      </c>
      <c r="IA10" s="163">
        <v>-339.81139999999999</v>
      </c>
      <c r="IB10" s="163">
        <v>108.1091</v>
      </c>
      <c r="IC10" s="163">
        <v>107.8702</v>
      </c>
      <c r="ID10" s="163">
        <v>12.2</v>
      </c>
      <c r="IE10" s="163">
        <v>14.8</v>
      </c>
      <c r="IF10" s="163">
        <v>-59.1</v>
      </c>
      <c r="IG10" s="163">
        <v>-59.3</v>
      </c>
      <c r="IH10" s="164"/>
      <c r="II10" s="164"/>
      <c r="IJ10" s="163">
        <v>-401.03969999999998</v>
      </c>
      <c r="IK10" s="163">
        <v>-39.890999999999998</v>
      </c>
      <c r="IL10" s="163">
        <v>446.32060000000001</v>
      </c>
      <c r="IM10" s="163">
        <v>359.17869999999999</v>
      </c>
      <c r="IN10" s="163">
        <v>-59.299199999999999</v>
      </c>
      <c r="IO10" s="163">
        <v>-346.63369999999998</v>
      </c>
      <c r="IP10" s="163">
        <v>346.8141</v>
      </c>
      <c r="IQ10" s="163">
        <v>-167.28909999999999</v>
      </c>
      <c r="IR10" s="163">
        <v>-205.5171</v>
      </c>
      <c r="IS10" s="163">
        <v>-339.66460000000001</v>
      </c>
      <c r="IT10" s="163">
        <v>85.2196</v>
      </c>
      <c r="IU10" s="163">
        <v>84.351100000000002</v>
      </c>
      <c r="IV10" s="163">
        <v>167.4057</v>
      </c>
      <c r="IW10" s="163">
        <v>-435.71820000000002</v>
      </c>
      <c r="IX10" s="163">
        <v>205.05529999999999</v>
      </c>
      <c r="IY10" s="163">
        <v>-230.37639999999999</v>
      </c>
      <c r="IZ10" s="163">
        <v>230.7628</v>
      </c>
      <c r="JA10" s="163">
        <v>-10.861499999999999</v>
      </c>
      <c r="JB10" s="164"/>
      <c r="JC10" s="163">
        <v>20</v>
      </c>
      <c r="JD10" s="163">
        <v>6.7530000000000001</v>
      </c>
      <c r="JE10" s="163">
        <v>6.742</v>
      </c>
      <c r="JF10" s="163">
        <v>-20.56</v>
      </c>
      <c r="JG10" s="163">
        <v>4.24</v>
      </c>
      <c r="JH10" s="164"/>
      <c r="JI10" s="163">
        <v>-4.2770999999999999</v>
      </c>
      <c r="JJ10" s="163">
        <v>-47.463200000000001</v>
      </c>
      <c r="JK10" s="163">
        <v>-11.335900000000001</v>
      </c>
      <c r="JL10" s="163">
        <v>37</v>
      </c>
      <c r="JM10" s="163">
        <v>49.539000000000001</v>
      </c>
      <c r="JN10" s="163">
        <v>49.569000000000003</v>
      </c>
      <c r="JO10" s="163">
        <v>6.5145999999999997</v>
      </c>
      <c r="JP10" s="163">
        <v>7.7676999999999996</v>
      </c>
      <c r="JQ10" s="163">
        <v>50.231999999999999</v>
      </c>
      <c r="JR10" s="163">
        <v>51.352699999999999</v>
      </c>
      <c r="JS10" s="163">
        <v>50.542000000000002</v>
      </c>
      <c r="JT10" s="164"/>
      <c r="JU10" s="163">
        <v>-14.7</v>
      </c>
      <c r="JV10" s="163">
        <v>35.22</v>
      </c>
      <c r="JW10" s="163">
        <v>5.52</v>
      </c>
      <c r="JX10" s="164"/>
      <c r="JY10" s="163">
        <v>-49.966500000000003</v>
      </c>
      <c r="JZ10" s="163">
        <v>77.967699999999994</v>
      </c>
      <c r="KA10" s="163">
        <v>61.306199999999997</v>
      </c>
      <c r="KB10" s="163">
        <v>-49.002899999999997</v>
      </c>
      <c r="KC10" s="163">
        <v>-77.689899999999994</v>
      </c>
      <c r="KD10" s="163">
        <v>51.075000000000003</v>
      </c>
      <c r="KE10" s="163">
        <v>24.9983</v>
      </c>
      <c r="KF10" s="163">
        <v>5.5</v>
      </c>
      <c r="KG10" s="163">
        <v>-5.6</v>
      </c>
      <c r="KH10" s="164"/>
      <c r="KI10" s="163">
        <v>161.89160000000001</v>
      </c>
    </row>
    <row r="11" spans="1:295" ht="18" customHeight="1" x14ac:dyDescent="0.3">
      <c r="A11" s="160" t="s">
        <v>65</v>
      </c>
      <c r="B11" s="160" t="s">
        <v>820</v>
      </c>
      <c r="C11" s="163">
        <v>0</v>
      </c>
      <c r="D11" s="165">
        <v>15.624599999999999</v>
      </c>
      <c r="E11" s="163">
        <v>-31.487200000000001</v>
      </c>
      <c r="F11" s="163">
        <v>7.9779</v>
      </c>
      <c r="G11" s="163">
        <v>21.105799999999999</v>
      </c>
      <c r="H11" s="164"/>
      <c r="I11" s="163">
        <v>42.238700000000001</v>
      </c>
      <c r="J11" s="163">
        <v>-125.5741</v>
      </c>
      <c r="K11" s="163">
        <v>39.836300000000001</v>
      </c>
      <c r="L11" s="163">
        <v>20.0214</v>
      </c>
      <c r="M11" s="163">
        <v>20.0779</v>
      </c>
      <c r="N11" s="163">
        <v>26.64</v>
      </c>
      <c r="O11" s="163">
        <v>-29.913</v>
      </c>
      <c r="P11" s="163">
        <v>26.4</v>
      </c>
      <c r="Q11" s="165">
        <v>8.6940000000000008</v>
      </c>
      <c r="R11" s="163">
        <v>-26.4</v>
      </c>
      <c r="S11" s="163">
        <v>13.017300000000001</v>
      </c>
      <c r="T11" s="163">
        <v>256.8614</v>
      </c>
      <c r="U11" s="163">
        <v>9.8289000000000009</v>
      </c>
      <c r="V11" s="163">
        <v>9.8496000000000006</v>
      </c>
      <c r="W11" s="163">
        <v>16.2941</v>
      </c>
      <c r="X11" s="163">
        <v>5.2855999999999996</v>
      </c>
      <c r="Y11" s="163">
        <v>6.1017000000000001</v>
      </c>
      <c r="Z11" s="163">
        <v>8.2585999999999995</v>
      </c>
      <c r="AA11" s="164"/>
      <c r="AB11" s="164"/>
      <c r="AC11" s="165">
        <v>0</v>
      </c>
      <c r="AD11" s="163">
        <v>-69.209999999999994</v>
      </c>
      <c r="AE11" s="164"/>
      <c r="AF11" s="163">
        <v>-26.64</v>
      </c>
      <c r="AG11" s="165">
        <v>28.6</v>
      </c>
      <c r="AH11" s="163">
        <v>5.609</v>
      </c>
      <c r="AI11" s="163">
        <v>0.22</v>
      </c>
      <c r="AJ11" s="163">
        <v>-22.97</v>
      </c>
      <c r="AK11" s="163">
        <v>-23.09</v>
      </c>
      <c r="AL11" s="163">
        <v>-70.83</v>
      </c>
      <c r="AM11" s="163">
        <v>23.83</v>
      </c>
      <c r="AN11" s="163">
        <v>23.31</v>
      </c>
      <c r="AO11" s="163">
        <v>7.2142999999999997</v>
      </c>
      <c r="AP11" s="163">
        <v>11.3269</v>
      </c>
      <c r="AQ11" s="163">
        <v>53.879600000000003</v>
      </c>
      <c r="AR11" s="163">
        <v>55.587800000000001</v>
      </c>
      <c r="AS11" s="163">
        <v>36.018799999999999</v>
      </c>
      <c r="AT11" s="163">
        <v>-33.087899999999998</v>
      </c>
      <c r="AU11" s="163">
        <v>-32.622700000000002</v>
      </c>
      <c r="AV11" s="163">
        <v>3.9613999999999998</v>
      </c>
      <c r="AW11" s="163">
        <v>3.4512999999999998</v>
      </c>
      <c r="AX11" s="163">
        <v>51.440300000000001</v>
      </c>
      <c r="AY11" s="163">
        <v>52.779899999999998</v>
      </c>
      <c r="AZ11" s="163">
        <v>-1.5704</v>
      </c>
      <c r="BA11" s="163">
        <v>-7.4261999999999997</v>
      </c>
      <c r="BB11" s="163">
        <v>-297.12349999999998</v>
      </c>
      <c r="BC11" s="163">
        <v>-15.458399999999999</v>
      </c>
      <c r="BD11" s="163">
        <v>-12.3</v>
      </c>
      <c r="BE11" s="163">
        <v>-12.8</v>
      </c>
      <c r="BF11" s="163">
        <v>38.555100000000003</v>
      </c>
      <c r="BG11" s="163">
        <v>37.696899999999999</v>
      </c>
      <c r="BH11" s="163">
        <v>-4.6574999999999998</v>
      </c>
      <c r="BI11" s="164"/>
      <c r="BJ11" s="163">
        <v>-36.950800000000001</v>
      </c>
      <c r="BK11" s="163">
        <v>3.6480000000000001</v>
      </c>
      <c r="BL11" s="164"/>
      <c r="BM11" s="163">
        <v>3.0022000000000002</v>
      </c>
      <c r="BN11" s="163">
        <v>344.58440000000002</v>
      </c>
      <c r="BO11" s="163">
        <v>77.883200000000002</v>
      </c>
      <c r="BP11" s="163">
        <v>78.127399999999994</v>
      </c>
      <c r="BQ11" s="163">
        <v>-291.4332</v>
      </c>
      <c r="BR11" s="163">
        <v>356.8655</v>
      </c>
      <c r="BS11" s="164"/>
      <c r="BT11" s="163">
        <v>-8.9182000000000006</v>
      </c>
      <c r="BU11" s="163">
        <v>10.0441</v>
      </c>
      <c r="BV11" s="163">
        <v>72.1023</v>
      </c>
      <c r="BW11" s="163">
        <v>23.8</v>
      </c>
      <c r="BX11" s="163">
        <v>17.440000000000001</v>
      </c>
      <c r="BY11" s="163">
        <v>48.58</v>
      </c>
      <c r="BZ11" s="163">
        <v>69.05</v>
      </c>
      <c r="CA11" s="163">
        <v>-52.774900000000002</v>
      </c>
      <c r="CB11" s="163">
        <v>-52.372999999999998</v>
      </c>
      <c r="CC11" s="163">
        <v>116.84650000000001</v>
      </c>
      <c r="CD11" s="163">
        <v>118.6373</v>
      </c>
      <c r="CE11" s="163">
        <v>33.061399999999999</v>
      </c>
      <c r="CF11" s="163">
        <v>-40.826799999999999</v>
      </c>
      <c r="CG11" s="163">
        <v>-40.732799999999997</v>
      </c>
      <c r="CH11" s="163">
        <v>-4.0111999999999997</v>
      </c>
      <c r="CI11" s="163">
        <v>-56.2849</v>
      </c>
      <c r="CJ11" s="164"/>
      <c r="CK11" s="164"/>
      <c r="CL11" s="163">
        <v>27.1</v>
      </c>
      <c r="CM11" s="163">
        <v>113</v>
      </c>
      <c r="CN11" s="163">
        <v>-12.4</v>
      </c>
      <c r="CO11" s="163">
        <v>40.251899999999999</v>
      </c>
      <c r="CP11" s="163">
        <v>39.732799999999997</v>
      </c>
      <c r="CQ11" s="163">
        <v>39.673200000000001</v>
      </c>
      <c r="CR11" s="163">
        <v>-19.489100000000001</v>
      </c>
      <c r="CS11" s="163">
        <v>-19.409500000000001</v>
      </c>
      <c r="CT11" s="163">
        <v>22.437899999999999</v>
      </c>
      <c r="CU11" s="163">
        <v>-41.774500000000003</v>
      </c>
      <c r="CV11" s="163">
        <v>25.117699999999999</v>
      </c>
      <c r="CW11" s="163">
        <v>11.993399999999999</v>
      </c>
      <c r="CX11" s="163">
        <v>25.78</v>
      </c>
      <c r="CY11" s="163">
        <v>53.24</v>
      </c>
      <c r="CZ11" s="163">
        <v>34.929200000000002</v>
      </c>
      <c r="DA11" s="163">
        <v>33.402999999999999</v>
      </c>
      <c r="DB11" s="163">
        <v>-27.33</v>
      </c>
      <c r="DC11" s="163">
        <v>-3.5167000000000002</v>
      </c>
      <c r="DD11" s="163">
        <v>56.807600000000001</v>
      </c>
      <c r="DE11" s="163">
        <v>55.818300000000001</v>
      </c>
      <c r="DF11" s="163">
        <v>-125.4628</v>
      </c>
      <c r="DG11" s="163">
        <v>-1E-4</v>
      </c>
      <c r="DH11" s="163">
        <v>-16.732099999999999</v>
      </c>
      <c r="DI11" s="163">
        <v>-71.5</v>
      </c>
      <c r="DJ11" s="163">
        <v>-70.400000000000006</v>
      </c>
      <c r="DK11" s="163">
        <v>27.759699999999999</v>
      </c>
      <c r="DL11" s="163">
        <v>32.235700000000001</v>
      </c>
      <c r="DM11" s="163">
        <v>38.055999999999997</v>
      </c>
      <c r="DN11" s="163">
        <v>46.307400000000001</v>
      </c>
      <c r="DO11" s="163">
        <v>32.32</v>
      </c>
      <c r="DP11" s="163">
        <v>-4.7</v>
      </c>
      <c r="DQ11" s="163">
        <v>56.241</v>
      </c>
      <c r="DR11" s="163">
        <v>125.1621</v>
      </c>
      <c r="DS11" s="163">
        <v>-25.28</v>
      </c>
      <c r="DT11" s="163">
        <v>-25.37</v>
      </c>
      <c r="DU11" s="163">
        <v>88.64</v>
      </c>
      <c r="DV11" s="163">
        <v>54.18</v>
      </c>
      <c r="DW11" s="163">
        <v>125.5818</v>
      </c>
      <c r="DX11" s="163">
        <v>123.7636</v>
      </c>
      <c r="DY11" s="163">
        <v>-24.809000000000001</v>
      </c>
      <c r="DZ11" s="163">
        <v>-24.790900000000001</v>
      </c>
      <c r="EA11" s="163">
        <v>181.5881</v>
      </c>
      <c r="EB11" s="163">
        <v>141.2961</v>
      </c>
      <c r="EC11" s="163">
        <v>135.399</v>
      </c>
      <c r="ED11" s="163">
        <v>137.5361</v>
      </c>
      <c r="EE11" s="163">
        <v>31.203399999999998</v>
      </c>
      <c r="EF11" s="163">
        <v>18.510300000000001</v>
      </c>
      <c r="EG11" s="163">
        <v>-28.844000000000001</v>
      </c>
      <c r="EH11" s="163">
        <v>304.49770000000001</v>
      </c>
      <c r="EI11" s="163">
        <v>46.761400000000002</v>
      </c>
      <c r="EJ11" s="164"/>
      <c r="EK11" s="163">
        <v>-29.574100000000001</v>
      </c>
      <c r="EL11" s="163">
        <v>-27.994499999999999</v>
      </c>
      <c r="EM11" s="163">
        <v>60.827800000000003</v>
      </c>
      <c r="EN11" s="163">
        <v>-50.328699999999998</v>
      </c>
      <c r="EO11" s="163">
        <v>-46.486400000000003</v>
      </c>
      <c r="EP11" s="163">
        <v>47.664000000000001</v>
      </c>
      <c r="EQ11" s="163">
        <v>-46.099600000000002</v>
      </c>
      <c r="ER11" s="163">
        <v>-47.201500000000003</v>
      </c>
      <c r="ES11" s="163">
        <v>19.545500000000001</v>
      </c>
      <c r="ET11" s="163">
        <v>0</v>
      </c>
      <c r="EU11" s="163">
        <v>-19.100000000000001</v>
      </c>
      <c r="EV11" s="163">
        <v>1</v>
      </c>
      <c r="EW11" s="163">
        <v>10.151199999999999</v>
      </c>
      <c r="EX11" s="163">
        <v>-139.79480000000001</v>
      </c>
      <c r="EY11" s="163">
        <v>-12.244199999999999</v>
      </c>
      <c r="EZ11" s="163">
        <v>-11.6736</v>
      </c>
      <c r="FA11" s="163">
        <v>2.6608999999999998</v>
      </c>
      <c r="FB11" s="163">
        <v>-15.587199999999999</v>
      </c>
      <c r="FC11" s="163">
        <v>-19.994800000000001</v>
      </c>
      <c r="FD11" s="163">
        <v>0</v>
      </c>
      <c r="FE11" s="163">
        <v>0</v>
      </c>
      <c r="FF11" s="163">
        <v>2.5861000000000001</v>
      </c>
      <c r="FG11" s="163">
        <v>38.173499999999997</v>
      </c>
      <c r="FH11" s="163">
        <v>38.866100000000003</v>
      </c>
      <c r="FI11" s="163">
        <v>37.507100000000001</v>
      </c>
      <c r="FJ11" s="163">
        <v>51.074199999999998</v>
      </c>
      <c r="FK11" s="163">
        <v>50.906700000000001</v>
      </c>
      <c r="FL11" s="163">
        <v>-7.5354999999999999</v>
      </c>
      <c r="FM11" s="163">
        <v>27.203800000000001</v>
      </c>
      <c r="FN11" s="163">
        <v>27.101700000000001</v>
      </c>
      <c r="FO11" s="163">
        <v>-3.4218000000000002</v>
      </c>
      <c r="FP11" s="163">
        <v>14.5494</v>
      </c>
      <c r="FQ11" s="163">
        <v>-24.2197</v>
      </c>
      <c r="FR11" s="163">
        <v>-11.48</v>
      </c>
      <c r="FS11" s="163">
        <v>17.9696</v>
      </c>
      <c r="FT11" s="163">
        <v>0.89139999999999997</v>
      </c>
      <c r="FU11" s="163">
        <v>-11.33</v>
      </c>
      <c r="FV11" s="163">
        <v>14.35</v>
      </c>
      <c r="FW11" s="163">
        <v>-23.3949</v>
      </c>
      <c r="FX11" s="163">
        <v>10.306699999999999</v>
      </c>
      <c r="FY11" s="163">
        <v>-8.0510000000000002</v>
      </c>
      <c r="FZ11" s="163">
        <v>4.4130000000000003</v>
      </c>
      <c r="GA11" s="163">
        <v>4.0289999999999999</v>
      </c>
      <c r="GB11" s="163">
        <v>24.49</v>
      </c>
      <c r="GC11" s="163">
        <v>-14.749499999999999</v>
      </c>
      <c r="GD11" s="163">
        <v>3.2016</v>
      </c>
      <c r="GE11" s="163">
        <v>14.96</v>
      </c>
      <c r="GF11" s="163">
        <v>71.087699999999998</v>
      </c>
      <c r="GG11" s="163">
        <v>23.5</v>
      </c>
      <c r="GH11" s="163">
        <v>-20.6114</v>
      </c>
      <c r="GI11" s="164"/>
      <c r="GJ11" s="163">
        <v>-7.1600999999999999</v>
      </c>
      <c r="GK11" s="163">
        <v>1.3846000000000001</v>
      </c>
      <c r="GL11" s="164"/>
      <c r="GM11" s="164"/>
      <c r="GN11" s="163">
        <v>-12.6241</v>
      </c>
      <c r="GO11" s="163">
        <v>-27.4605</v>
      </c>
      <c r="GP11" s="163">
        <v>21.420500000000001</v>
      </c>
      <c r="GQ11" s="163">
        <v>42.940399999999997</v>
      </c>
      <c r="GR11" s="163">
        <v>64.521100000000004</v>
      </c>
      <c r="GS11" s="163">
        <v>65.109800000000007</v>
      </c>
      <c r="GT11" s="163">
        <v>-116.6087</v>
      </c>
      <c r="GU11" s="163">
        <v>-16.525300000000001</v>
      </c>
      <c r="GV11" s="163">
        <v>25.232800000000001</v>
      </c>
      <c r="GW11" s="163">
        <v>-42.709899999999998</v>
      </c>
      <c r="GX11" s="165">
        <v>12.750500000000001</v>
      </c>
      <c r="GY11" s="163">
        <v>4.2872000000000003</v>
      </c>
      <c r="GZ11" s="163">
        <v>4.1029</v>
      </c>
      <c r="HA11" s="163">
        <v>14</v>
      </c>
      <c r="HB11" s="163">
        <v>209.95160000000001</v>
      </c>
      <c r="HC11" s="163">
        <v>208.41200000000001</v>
      </c>
      <c r="HD11" s="163">
        <v>280.39999999999998</v>
      </c>
      <c r="HE11" s="163">
        <v>-272.63400000000001</v>
      </c>
      <c r="HF11" s="163">
        <v>-447.78590000000003</v>
      </c>
      <c r="HG11" s="163">
        <v>453.44049999999999</v>
      </c>
      <c r="HH11" s="163">
        <v>448.8741</v>
      </c>
      <c r="HI11" s="163">
        <v>-197.79599999999999</v>
      </c>
      <c r="HJ11" s="163">
        <v>-196.87180000000001</v>
      </c>
      <c r="HK11" s="163">
        <v>-56.213099999999997</v>
      </c>
      <c r="HL11" s="163">
        <v>-48.183799999999998</v>
      </c>
      <c r="HM11" s="163">
        <v>81.654300000000006</v>
      </c>
      <c r="HN11" s="163">
        <v>79.941199999999995</v>
      </c>
      <c r="HO11" s="164"/>
      <c r="HP11" s="163">
        <v>-150.08879999999999</v>
      </c>
      <c r="HQ11" s="163">
        <v>59.121099999999998</v>
      </c>
      <c r="HR11" s="163">
        <v>58.132300000000001</v>
      </c>
      <c r="HS11" s="163">
        <v>-49.650599999999997</v>
      </c>
      <c r="HT11" s="163">
        <v>-50.127699999999997</v>
      </c>
      <c r="HU11" s="163">
        <v>103.12</v>
      </c>
      <c r="HV11" s="163">
        <v>102.3</v>
      </c>
      <c r="HW11" s="163">
        <v>59</v>
      </c>
      <c r="HX11" s="163">
        <v>58.1</v>
      </c>
      <c r="HY11" s="163">
        <v>22.354900000000001</v>
      </c>
      <c r="HZ11" s="163">
        <v>25.2</v>
      </c>
      <c r="IA11" s="163">
        <v>-346.68849999999998</v>
      </c>
      <c r="IB11" s="163">
        <v>109.0414</v>
      </c>
      <c r="IC11" s="163">
        <v>108.8032</v>
      </c>
      <c r="ID11" s="163">
        <v>12</v>
      </c>
      <c r="IE11" s="163">
        <v>17.7</v>
      </c>
      <c r="IF11" s="163">
        <v>-58.2</v>
      </c>
      <c r="IG11" s="163">
        <v>-57.6</v>
      </c>
      <c r="IH11" s="163">
        <v>1.7209000000000001</v>
      </c>
      <c r="II11" s="163">
        <v>1.5657000000000001</v>
      </c>
      <c r="IJ11" s="163">
        <v>-444.4624</v>
      </c>
      <c r="IK11" s="163">
        <v>-14.7681</v>
      </c>
      <c r="IL11" s="163">
        <v>458.33150000000001</v>
      </c>
      <c r="IM11" s="163">
        <v>364.81299999999999</v>
      </c>
      <c r="IN11" s="163">
        <v>-60.075499999999998</v>
      </c>
      <c r="IO11" s="163">
        <v>-354.82549999999998</v>
      </c>
      <c r="IP11" s="163">
        <v>355.48149999999998</v>
      </c>
      <c r="IQ11" s="163">
        <v>-168.57149999999999</v>
      </c>
      <c r="IR11" s="163">
        <v>-205.9973</v>
      </c>
      <c r="IS11" s="163">
        <v>-349.72460000000001</v>
      </c>
      <c r="IT11" s="163">
        <v>87.159700000000001</v>
      </c>
      <c r="IU11" s="163">
        <v>86.860399999999998</v>
      </c>
      <c r="IV11" s="163">
        <v>170.79920000000001</v>
      </c>
      <c r="IW11" s="163">
        <v>-449.0532</v>
      </c>
      <c r="IX11" s="163">
        <v>205.92</v>
      </c>
      <c r="IY11" s="163">
        <v>-239.61799999999999</v>
      </c>
      <c r="IZ11" s="163">
        <v>242.06379999999999</v>
      </c>
      <c r="JA11" s="163">
        <v>-10.125400000000001</v>
      </c>
      <c r="JB11" s="164"/>
      <c r="JC11" s="163">
        <v>21.52</v>
      </c>
      <c r="JD11" s="163">
        <v>6.0659999999999998</v>
      </c>
      <c r="JE11" s="163">
        <v>6.0709999999999997</v>
      </c>
      <c r="JF11" s="163">
        <v>-21.36</v>
      </c>
      <c r="JG11" s="163">
        <v>5.28</v>
      </c>
      <c r="JH11" s="164"/>
      <c r="JI11" s="163">
        <v>-5.1559999999999997</v>
      </c>
      <c r="JJ11" s="163">
        <v>-46.935200000000002</v>
      </c>
      <c r="JK11" s="163">
        <v>-11.805899999999999</v>
      </c>
      <c r="JL11" s="163">
        <v>37.299999999999997</v>
      </c>
      <c r="JM11" s="163">
        <v>55.337000000000003</v>
      </c>
      <c r="JN11" s="163">
        <v>54.183999999999997</v>
      </c>
      <c r="JO11" s="163">
        <v>10.968299999999999</v>
      </c>
      <c r="JP11" s="163">
        <v>12.939</v>
      </c>
      <c r="JQ11" s="163">
        <v>52.2209</v>
      </c>
      <c r="JR11" s="163">
        <v>50.759</v>
      </c>
      <c r="JS11" s="163">
        <v>51.397599999999997</v>
      </c>
      <c r="JT11" s="164"/>
      <c r="JU11" s="163">
        <v>-16.399999999999999</v>
      </c>
      <c r="JV11" s="163">
        <v>34.889000000000003</v>
      </c>
      <c r="JW11" s="163">
        <v>5.33</v>
      </c>
      <c r="JX11" s="164"/>
      <c r="JY11" s="163">
        <v>-45.939900000000002</v>
      </c>
      <c r="JZ11" s="163">
        <v>76.002200000000002</v>
      </c>
      <c r="KA11" s="163">
        <v>57.395299999999999</v>
      </c>
      <c r="KB11" s="163">
        <v>-45.766399999999997</v>
      </c>
      <c r="KC11" s="163">
        <v>-74.400000000000006</v>
      </c>
      <c r="KD11" s="163">
        <v>47.827599999999997</v>
      </c>
      <c r="KE11" s="163">
        <v>26.911000000000001</v>
      </c>
      <c r="KF11" s="163">
        <v>7.7</v>
      </c>
      <c r="KG11" s="163">
        <v>-7.3</v>
      </c>
      <c r="KH11" s="164"/>
      <c r="KI11" s="163">
        <v>159.01439999999999</v>
      </c>
    </row>
    <row r="12" spans="1:295" ht="18" customHeight="1" x14ac:dyDescent="0.3">
      <c r="A12" s="160" t="s">
        <v>65</v>
      </c>
      <c r="B12" s="160" t="s">
        <v>821</v>
      </c>
      <c r="C12" s="163">
        <v>0</v>
      </c>
      <c r="D12" s="165">
        <v>15.74075</v>
      </c>
      <c r="E12" s="163">
        <v>-31.097899999999999</v>
      </c>
      <c r="F12" s="163">
        <v>7.9489000000000001</v>
      </c>
      <c r="G12" s="163">
        <v>20.722100000000001</v>
      </c>
      <c r="H12" s="164"/>
      <c r="I12" s="163">
        <v>41.418199999999999</v>
      </c>
      <c r="J12" s="163">
        <v>-121.82389999999999</v>
      </c>
      <c r="K12" s="163">
        <v>38.901699999999998</v>
      </c>
      <c r="L12" s="163">
        <v>19.677399999999999</v>
      </c>
      <c r="M12" s="163">
        <v>19.8339</v>
      </c>
      <c r="N12" s="163">
        <v>31.08</v>
      </c>
      <c r="O12" s="163">
        <v>-29.504000000000001</v>
      </c>
      <c r="P12" s="163">
        <v>26.4</v>
      </c>
      <c r="Q12" s="163">
        <v>8.2799999999999994</v>
      </c>
      <c r="R12" s="163">
        <v>-26.4</v>
      </c>
      <c r="S12" s="163">
        <v>13.148999999999999</v>
      </c>
      <c r="T12" s="163">
        <v>246.67779999999999</v>
      </c>
      <c r="U12" s="163">
        <v>9.7433999999999994</v>
      </c>
      <c r="V12" s="163">
        <v>9.7050000000000001</v>
      </c>
      <c r="W12" s="163">
        <v>16.253799999999998</v>
      </c>
      <c r="X12" s="163">
        <v>5.3182</v>
      </c>
      <c r="Y12" s="163">
        <v>6.6810999999999998</v>
      </c>
      <c r="Z12" s="163">
        <v>8.5114999999999998</v>
      </c>
      <c r="AA12" s="164"/>
      <c r="AB12" s="164"/>
      <c r="AC12" s="165">
        <v>0</v>
      </c>
      <c r="AD12" s="163">
        <v>-65.16</v>
      </c>
      <c r="AE12" s="164"/>
      <c r="AF12" s="163">
        <v>-31.08</v>
      </c>
      <c r="AG12" s="163">
        <v>28.6</v>
      </c>
      <c r="AH12" s="163">
        <v>6.226</v>
      </c>
      <c r="AI12" s="163">
        <v>0.222</v>
      </c>
      <c r="AJ12" s="163">
        <v>-20.81</v>
      </c>
      <c r="AK12" s="163">
        <v>-20.86</v>
      </c>
      <c r="AL12" s="163">
        <v>-71.77</v>
      </c>
      <c r="AM12" s="163">
        <v>20.88</v>
      </c>
      <c r="AN12" s="163">
        <v>20.78</v>
      </c>
      <c r="AO12" s="163">
        <v>6.6445999999999996</v>
      </c>
      <c r="AP12" s="163">
        <v>11.645799999999999</v>
      </c>
      <c r="AQ12" s="163">
        <v>52.407200000000003</v>
      </c>
      <c r="AR12" s="163">
        <v>54.415100000000002</v>
      </c>
      <c r="AS12" s="163">
        <v>27.488199999999999</v>
      </c>
      <c r="AT12" s="163">
        <v>-32.284199999999998</v>
      </c>
      <c r="AU12" s="163">
        <v>-31.209</v>
      </c>
      <c r="AV12" s="163">
        <v>3.9398</v>
      </c>
      <c r="AW12" s="163">
        <v>3.4866000000000001</v>
      </c>
      <c r="AX12" s="163">
        <v>48.761200000000002</v>
      </c>
      <c r="AY12" s="163">
        <v>49.430999999999997</v>
      </c>
      <c r="AZ12" s="163">
        <v>-1.5704</v>
      </c>
      <c r="BA12" s="163">
        <v>-9.0281000000000002</v>
      </c>
      <c r="BB12" s="163">
        <v>-274.17270000000002</v>
      </c>
      <c r="BC12" s="163">
        <v>-16.0685</v>
      </c>
      <c r="BD12" s="163">
        <v>-11.9</v>
      </c>
      <c r="BE12" s="163">
        <v>-12.4</v>
      </c>
      <c r="BF12" s="163">
        <v>37.416699999999999</v>
      </c>
      <c r="BG12" s="163">
        <v>36.725499999999997</v>
      </c>
      <c r="BH12" s="163">
        <v>-4.2573999999999996</v>
      </c>
      <c r="BI12" s="164"/>
      <c r="BJ12" s="163">
        <v>-36.416699999999999</v>
      </c>
      <c r="BK12" s="163">
        <v>3.7608000000000001</v>
      </c>
      <c r="BL12" s="164"/>
      <c r="BM12" s="163">
        <v>2.9895999999999998</v>
      </c>
      <c r="BN12" s="163">
        <v>323.95389999999998</v>
      </c>
      <c r="BO12" s="163">
        <v>75.930000000000007</v>
      </c>
      <c r="BP12" s="163">
        <v>75.960499999999996</v>
      </c>
      <c r="BQ12" s="163">
        <v>-282.09199999999998</v>
      </c>
      <c r="BR12" s="163">
        <v>339.18849999999998</v>
      </c>
      <c r="BS12" s="164"/>
      <c r="BT12" s="163">
        <v>-9.7424999999999997</v>
      </c>
      <c r="BU12" s="163">
        <v>11.335100000000001</v>
      </c>
      <c r="BV12" s="163">
        <v>70.934700000000007</v>
      </c>
      <c r="BW12" s="163">
        <v>23.32</v>
      </c>
      <c r="BX12" s="163">
        <v>16.29</v>
      </c>
      <c r="BY12" s="163">
        <v>47.03</v>
      </c>
      <c r="BZ12" s="163">
        <v>68.22</v>
      </c>
      <c r="CA12" s="163">
        <v>-48.7562</v>
      </c>
      <c r="CB12" s="163">
        <v>-48.488300000000002</v>
      </c>
      <c r="CC12" s="163">
        <v>116.12860000000001</v>
      </c>
      <c r="CD12" s="163">
        <v>117.0818</v>
      </c>
      <c r="CE12" s="163">
        <v>33.603999999999999</v>
      </c>
      <c r="CF12" s="163">
        <v>-36.684100000000001</v>
      </c>
      <c r="CG12" s="163">
        <v>-36.5655</v>
      </c>
      <c r="CH12" s="163">
        <v>-4.6769999999999996</v>
      </c>
      <c r="CI12" s="163">
        <v>-50.7545</v>
      </c>
      <c r="CJ12" s="164"/>
      <c r="CK12" s="164"/>
      <c r="CL12" s="163">
        <v>35.1</v>
      </c>
      <c r="CM12" s="163">
        <v>102.1</v>
      </c>
      <c r="CN12" s="163">
        <v>-12.35</v>
      </c>
      <c r="CO12" s="163">
        <v>42.606499999999997</v>
      </c>
      <c r="CP12" s="163">
        <v>42.622</v>
      </c>
      <c r="CQ12" s="163">
        <v>42.195900000000002</v>
      </c>
      <c r="CR12" s="163">
        <v>-14.325100000000001</v>
      </c>
      <c r="CS12" s="163">
        <v>-14.1701</v>
      </c>
      <c r="CT12" s="163">
        <v>17.369199999999999</v>
      </c>
      <c r="CU12" s="163">
        <v>-39.550400000000003</v>
      </c>
      <c r="CV12" s="163">
        <v>17.874400000000001</v>
      </c>
      <c r="CW12" s="163">
        <v>12.2912</v>
      </c>
      <c r="CX12" s="163">
        <v>21.72</v>
      </c>
      <c r="CY12" s="163">
        <v>50.05</v>
      </c>
      <c r="CZ12" s="163">
        <v>33.991700000000002</v>
      </c>
      <c r="DA12" s="163">
        <v>32.084699999999998</v>
      </c>
      <c r="DB12" s="163">
        <v>-26.58</v>
      </c>
      <c r="DC12" s="163">
        <v>-3.5167000000000002</v>
      </c>
      <c r="DD12" s="163">
        <v>51.341200000000001</v>
      </c>
      <c r="DE12" s="163">
        <v>49.836500000000001</v>
      </c>
      <c r="DF12" s="163">
        <v>-108.1289</v>
      </c>
      <c r="DG12" s="163">
        <v>-1E-4</v>
      </c>
      <c r="DH12" s="163">
        <v>-16.323699999999999</v>
      </c>
      <c r="DI12" s="163">
        <v>-69.099999999999994</v>
      </c>
      <c r="DJ12" s="165">
        <v>-69.099999999999994</v>
      </c>
      <c r="DK12" s="163">
        <v>27.468599999999999</v>
      </c>
      <c r="DL12" s="163">
        <v>31.649799999999999</v>
      </c>
      <c r="DM12" s="163">
        <v>35.238100000000003</v>
      </c>
      <c r="DN12" s="163">
        <v>44.549599999999998</v>
      </c>
      <c r="DO12" s="163">
        <v>30.97</v>
      </c>
      <c r="DP12" s="163">
        <v>-3.74</v>
      </c>
      <c r="DQ12" s="163">
        <v>57.213000000000001</v>
      </c>
      <c r="DR12" s="163">
        <v>107.4686</v>
      </c>
      <c r="DS12" s="163">
        <v>0</v>
      </c>
      <c r="DT12" s="163">
        <v>-51.98</v>
      </c>
      <c r="DU12" s="163">
        <v>88.27</v>
      </c>
      <c r="DV12" s="163">
        <v>53.73</v>
      </c>
      <c r="DW12" s="163">
        <v>108.3455</v>
      </c>
      <c r="DX12" s="163">
        <v>107.56359999999999</v>
      </c>
      <c r="DY12" s="163">
        <v>-26.529499999999999</v>
      </c>
      <c r="DZ12" s="163">
        <v>-26.390899999999998</v>
      </c>
      <c r="EA12" s="163">
        <v>170.1686</v>
      </c>
      <c r="EB12" s="163">
        <v>130.38589999999999</v>
      </c>
      <c r="EC12" s="163">
        <v>125.6816</v>
      </c>
      <c r="ED12" s="163">
        <v>127.1341</v>
      </c>
      <c r="EE12" s="163">
        <v>55.693100000000001</v>
      </c>
      <c r="EF12" s="163">
        <v>43.880200000000002</v>
      </c>
      <c r="EG12" s="163">
        <v>-27.184999999999999</v>
      </c>
      <c r="EH12" s="163">
        <v>294.94839999999999</v>
      </c>
      <c r="EI12" s="163">
        <v>45.515799999999999</v>
      </c>
      <c r="EJ12" s="164"/>
      <c r="EK12" s="163">
        <v>-29.376300000000001</v>
      </c>
      <c r="EL12" s="163">
        <v>-27.2789</v>
      </c>
      <c r="EM12" s="163">
        <v>35.137500000000003</v>
      </c>
      <c r="EN12" s="163">
        <v>-63.520800000000001</v>
      </c>
      <c r="EO12" s="163">
        <v>-57.270099999999999</v>
      </c>
      <c r="EP12" s="163">
        <v>179.77199999999999</v>
      </c>
      <c r="EQ12" s="163">
        <v>-63.9968</v>
      </c>
      <c r="ER12" s="163">
        <v>-64.591800000000006</v>
      </c>
      <c r="ES12" s="163">
        <v>-7.0423</v>
      </c>
      <c r="ET12" s="163">
        <v>0</v>
      </c>
      <c r="EU12" s="163">
        <v>-26.5</v>
      </c>
      <c r="EV12" s="163">
        <v>131.1</v>
      </c>
      <c r="EW12" s="163">
        <v>9.9130000000000003</v>
      </c>
      <c r="EX12" s="163">
        <v>-163.35939999999999</v>
      </c>
      <c r="EY12" s="163">
        <v>-12.4008</v>
      </c>
      <c r="EZ12" s="163">
        <v>-11.7821</v>
      </c>
      <c r="FA12" s="163">
        <v>2.9556</v>
      </c>
      <c r="FB12" s="163">
        <v>-41.479100000000003</v>
      </c>
      <c r="FC12" s="163">
        <v>4.6162999999999998</v>
      </c>
      <c r="FD12" s="163">
        <v>0</v>
      </c>
      <c r="FE12" s="163">
        <v>0</v>
      </c>
      <c r="FF12" s="163">
        <v>2.5497000000000001</v>
      </c>
      <c r="FG12" s="163">
        <v>40.270699999999998</v>
      </c>
      <c r="FH12" s="163">
        <v>40.6965</v>
      </c>
      <c r="FI12" s="163">
        <v>38.640599999999999</v>
      </c>
      <c r="FJ12" s="163">
        <v>47.725000000000001</v>
      </c>
      <c r="FK12" s="163">
        <v>47.892499999999998</v>
      </c>
      <c r="FL12" s="163">
        <v>-9.8798999999999992</v>
      </c>
      <c r="FM12" s="163">
        <v>28.6708</v>
      </c>
      <c r="FN12" s="163">
        <v>28.681000000000001</v>
      </c>
      <c r="FO12" s="163">
        <v>-6.3182999999999998</v>
      </c>
      <c r="FP12" s="163">
        <v>11.163399999999999</v>
      </c>
      <c r="FQ12" s="163">
        <v>-18.228400000000001</v>
      </c>
      <c r="FR12" s="163">
        <v>-14.2</v>
      </c>
      <c r="FS12" s="163">
        <v>16.9467</v>
      </c>
      <c r="FT12" s="163">
        <v>0.86819999999999997</v>
      </c>
      <c r="FU12" s="163">
        <v>-10.86</v>
      </c>
      <c r="FV12" s="163">
        <v>16.36</v>
      </c>
      <c r="FW12" s="163">
        <v>-18.822700000000001</v>
      </c>
      <c r="FX12" s="163">
        <v>10.6532</v>
      </c>
      <c r="FY12" s="163">
        <v>-8.0530000000000008</v>
      </c>
      <c r="FZ12" s="163">
        <v>4.2809999999999997</v>
      </c>
      <c r="GA12" s="163">
        <v>3.9722</v>
      </c>
      <c r="GB12" s="163">
        <v>25.95</v>
      </c>
      <c r="GC12" s="163">
        <v>-11.124000000000001</v>
      </c>
      <c r="GD12" s="163">
        <v>6.0876999999999999</v>
      </c>
      <c r="GE12" s="163">
        <v>14.42</v>
      </c>
      <c r="GF12" s="163">
        <v>72.403199999999998</v>
      </c>
      <c r="GG12" s="163">
        <v>23.8</v>
      </c>
      <c r="GH12" s="163">
        <v>-19.345500000000001</v>
      </c>
      <c r="GI12" s="164"/>
      <c r="GJ12" s="163">
        <v>-6.5567000000000002</v>
      </c>
      <c r="GK12" s="163">
        <v>1.3295999999999999</v>
      </c>
      <c r="GL12" s="164"/>
      <c r="GM12" s="164"/>
      <c r="GN12" s="163">
        <v>-12.8588</v>
      </c>
      <c r="GO12" s="163">
        <v>-25.567299999999999</v>
      </c>
      <c r="GP12" s="163">
        <v>21.7986</v>
      </c>
      <c r="GQ12" s="163">
        <v>39.579099999999997</v>
      </c>
      <c r="GR12" s="163">
        <v>60.586500000000001</v>
      </c>
      <c r="GS12" s="163">
        <v>62.890999999999998</v>
      </c>
      <c r="GT12" s="163">
        <v>-111.3558</v>
      </c>
      <c r="GU12" s="163">
        <v>-16.5046</v>
      </c>
      <c r="GV12" s="163">
        <v>24.2453</v>
      </c>
      <c r="GW12" s="163">
        <v>-42.8187</v>
      </c>
      <c r="GX12" s="163">
        <v>12.5029</v>
      </c>
      <c r="GY12" s="163">
        <v>3.6133999999999999</v>
      </c>
      <c r="GZ12" s="163">
        <v>3.3540000000000001</v>
      </c>
      <c r="HA12" s="163">
        <v>13.780900000000001</v>
      </c>
      <c r="HB12" s="163">
        <v>201.51400000000001</v>
      </c>
      <c r="HC12" s="163">
        <v>201.0967</v>
      </c>
      <c r="HD12" s="163">
        <v>276.60000000000002</v>
      </c>
      <c r="HE12" s="163">
        <v>-275.39789999999999</v>
      </c>
      <c r="HF12" s="163">
        <v>-446.09460000000001</v>
      </c>
      <c r="HG12" s="163">
        <v>446.49099999999999</v>
      </c>
      <c r="HH12" s="163">
        <v>441.53559999999999</v>
      </c>
      <c r="HI12" s="163">
        <v>-191.0993</v>
      </c>
      <c r="HJ12" s="163">
        <v>-189.44110000000001</v>
      </c>
      <c r="HK12" s="163">
        <v>-58.0062</v>
      </c>
      <c r="HL12" s="163">
        <v>-49.680199999999999</v>
      </c>
      <c r="HM12" s="163">
        <v>79.265100000000004</v>
      </c>
      <c r="HN12" s="163">
        <v>78.895099999999999</v>
      </c>
      <c r="HO12" s="164"/>
      <c r="HP12" s="164"/>
      <c r="HQ12" s="163">
        <v>59.802199999999999</v>
      </c>
      <c r="HR12" s="163">
        <v>59.066099999999999</v>
      </c>
      <c r="HS12" s="163">
        <v>-48.101100000000002</v>
      </c>
      <c r="HT12" s="163">
        <v>-47.798000000000002</v>
      </c>
      <c r="HU12" s="163">
        <v>97.34</v>
      </c>
      <c r="HV12" s="163">
        <v>96.83</v>
      </c>
      <c r="HW12" s="163">
        <v>57.4</v>
      </c>
      <c r="HX12" s="163">
        <v>58.7</v>
      </c>
      <c r="HY12" s="163">
        <v>22.314299999999999</v>
      </c>
      <c r="HZ12" s="163">
        <v>24</v>
      </c>
      <c r="IA12" s="163">
        <v>-342.28230000000002</v>
      </c>
      <c r="IB12" s="163">
        <v>105.7885</v>
      </c>
      <c r="IC12" s="163">
        <v>105.5436</v>
      </c>
      <c r="ID12" s="163">
        <v>11.6</v>
      </c>
      <c r="IE12" s="163">
        <v>16.600000000000001</v>
      </c>
      <c r="IF12" s="163">
        <v>-56.5</v>
      </c>
      <c r="IG12" s="163">
        <v>-56.8</v>
      </c>
      <c r="IH12" s="164"/>
      <c r="II12" s="164"/>
      <c r="IJ12" s="163">
        <v>-437.2636</v>
      </c>
      <c r="IK12" s="163">
        <v>-12.2334</v>
      </c>
      <c r="IL12" s="163">
        <v>447.48090000000002</v>
      </c>
      <c r="IM12" s="163">
        <v>357.86430000000001</v>
      </c>
      <c r="IN12" s="163">
        <v>-58.8232</v>
      </c>
      <c r="IO12" s="163">
        <v>-349.06970000000001</v>
      </c>
      <c r="IP12" s="163">
        <v>347.18389999999999</v>
      </c>
      <c r="IQ12" s="163">
        <v>-173.0548</v>
      </c>
      <c r="IR12" s="163">
        <v>-205.02010000000001</v>
      </c>
      <c r="IS12" s="163">
        <v>-346.83429999999998</v>
      </c>
      <c r="IT12" s="163">
        <v>83.184200000000004</v>
      </c>
      <c r="IU12" s="163">
        <v>83.0261</v>
      </c>
      <c r="IV12" s="163">
        <v>171.20660000000001</v>
      </c>
      <c r="IW12" s="163">
        <v>-439.13679999999999</v>
      </c>
      <c r="IX12" s="163">
        <v>204.6611</v>
      </c>
      <c r="IY12" s="163">
        <v>-231.88640000000001</v>
      </c>
      <c r="IZ12" s="163">
        <v>234.83709999999999</v>
      </c>
      <c r="JA12" s="163">
        <v>-9.2026000000000003</v>
      </c>
      <c r="JB12" s="164"/>
      <c r="JC12" s="163">
        <v>21.04</v>
      </c>
      <c r="JD12" s="163">
        <v>6.15</v>
      </c>
      <c r="JE12" s="163">
        <v>6.1230000000000002</v>
      </c>
      <c r="JF12" s="163">
        <v>-20.96</v>
      </c>
      <c r="JG12" s="163">
        <v>5.2</v>
      </c>
      <c r="JH12" s="164"/>
      <c r="JI12" s="163">
        <v>-5.6535000000000002</v>
      </c>
      <c r="JJ12" s="163">
        <v>-46.553699999999999</v>
      </c>
      <c r="JK12" s="163">
        <v>-12.1569</v>
      </c>
      <c r="JL12" s="163">
        <v>36.200000000000003</v>
      </c>
      <c r="JM12" s="163">
        <v>51.448</v>
      </c>
      <c r="JN12" s="163">
        <v>53.61</v>
      </c>
      <c r="JO12" s="163">
        <v>11.183199999999999</v>
      </c>
      <c r="JP12" s="163">
        <v>13.2653</v>
      </c>
      <c r="JQ12" s="163">
        <v>51.710799999999999</v>
      </c>
      <c r="JR12" s="163">
        <v>51.224899999999998</v>
      </c>
      <c r="JS12" s="163">
        <v>52.335500000000003</v>
      </c>
      <c r="JT12" s="164"/>
      <c r="JU12" s="163">
        <v>-15.6</v>
      </c>
      <c r="JV12" s="163">
        <v>35.220300000000002</v>
      </c>
      <c r="JW12" s="163">
        <v>5.21</v>
      </c>
      <c r="JX12" s="164"/>
      <c r="JY12" s="163">
        <v>-46.029899999999998</v>
      </c>
      <c r="JZ12" s="163">
        <v>77.227500000000006</v>
      </c>
      <c r="KA12" s="163">
        <v>59.462200000000003</v>
      </c>
      <c r="KB12" s="163">
        <v>-46.396700000000003</v>
      </c>
      <c r="KC12" s="163">
        <v>-76.516199999999998</v>
      </c>
      <c r="KD12" s="163">
        <v>48.5623</v>
      </c>
      <c r="KE12" s="163">
        <v>26.8703</v>
      </c>
      <c r="KF12" s="163">
        <v>6.5</v>
      </c>
      <c r="KG12" s="163">
        <v>-6.5</v>
      </c>
      <c r="KH12" s="164"/>
      <c r="KI12" s="163">
        <v>157.9847</v>
      </c>
    </row>
    <row r="13" spans="1:295" ht="18" customHeight="1" x14ac:dyDescent="0.3">
      <c r="A13" s="160" t="s">
        <v>65</v>
      </c>
      <c r="B13" s="160" t="s">
        <v>822</v>
      </c>
      <c r="C13" s="163">
        <v>0</v>
      </c>
      <c r="D13" s="165">
        <v>15.8569</v>
      </c>
      <c r="E13" s="165">
        <v>-31.518699999999999</v>
      </c>
      <c r="F13" s="163">
        <v>7.6020000000000003</v>
      </c>
      <c r="G13" s="163">
        <v>20.501200000000001</v>
      </c>
      <c r="H13" s="164"/>
      <c r="I13" s="163">
        <v>40.967500000000001</v>
      </c>
      <c r="J13" s="163">
        <v>-121.6674</v>
      </c>
      <c r="K13" s="163">
        <v>38.498199999999997</v>
      </c>
      <c r="L13" s="163">
        <v>19.199400000000001</v>
      </c>
      <c r="M13" s="163">
        <v>19.432700000000001</v>
      </c>
      <c r="N13" s="163">
        <v>26.64</v>
      </c>
      <c r="O13" s="163">
        <v>-29.010999999999999</v>
      </c>
      <c r="P13" s="165">
        <v>25.3</v>
      </c>
      <c r="Q13" s="163">
        <v>9.1080000000000005</v>
      </c>
      <c r="R13" s="165">
        <v>-25.3</v>
      </c>
      <c r="S13" s="163">
        <v>12.944699999999999</v>
      </c>
      <c r="T13" s="163">
        <v>249.02959999999999</v>
      </c>
      <c r="U13" s="163">
        <v>9.6986000000000008</v>
      </c>
      <c r="V13" s="163">
        <v>9.7960999999999991</v>
      </c>
      <c r="W13" s="163">
        <v>16.077200000000001</v>
      </c>
      <c r="X13" s="163">
        <v>5.2906000000000004</v>
      </c>
      <c r="Y13" s="163">
        <v>6.3284000000000002</v>
      </c>
      <c r="Z13" s="163">
        <v>8.5234000000000005</v>
      </c>
      <c r="AA13" s="164"/>
      <c r="AB13" s="164"/>
      <c r="AC13" s="165">
        <v>0</v>
      </c>
      <c r="AD13" s="163">
        <v>-67.78</v>
      </c>
      <c r="AE13" s="164"/>
      <c r="AF13" s="163">
        <v>-26.64</v>
      </c>
      <c r="AG13" s="163">
        <v>26.4</v>
      </c>
      <c r="AH13" s="163">
        <v>5.3780000000000001</v>
      </c>
      <c r="AI13" s="163">
        <v>0.216</v>
      </c>
      <c r="AJ13" s="163">
        <v>-21.5</v>
      </c>
      <c r="AK13" s="163">
        <v>-21.79</v>
      </c>
      <c r="AL13" s="163">
        <v>-71.459999999999994</v>
      </c>
      <c r="AM13" s="163">
        <v>21.51</v>
      </c>
      <c r="AN13" s="163">
        <v>21.64</v>
      </c>
      <c r="AO13" s="163">
        <v>7.2213000000000003</v>
      </c>
      <c r="AP13" s="163">
        <v>11.4033</v>
      </c>
      <c r="AQ13" s="163">
        <v>51.565800000000003</v>
      </c>
      <c r="AR13" s="163">
        <v>53.196300000000001</v>
      </c>
      <c r="AS13" s="163">
        <v>31.153199999999998</v>
      </c>
      <c r="AT13" s="163">
        <v>-39.116100000000003</v>
      </c>
      <c r="AU13" s="163">
        <v>-39.241799999999998</v>
      </c>
      <c r="AV13" s="163">
        <v>4.1666999999999996</v>
      </c>
      <c r="AW13" s="163">
        <v>3.8126000000000002</v>
      </c>
      <c r="AX13" s="163">
        <v>49.966799999999999</v>
      </c>
      <c r="AY13" s="163">
        <v>50.904499999999999</v>
      </c>
      <c r="AZ13" s="163">
        <v>-1.5704</v>
      </c>
      <c r="BA13" s="163">
        <v>-8.8248999999999995</v>
      </c>
      <c r="BB13" s="163">
        <v>-263.94560000000001</v>
      </c>
      <c r="BC13" s="163">
        <v>-17.584599999999998</v>
      </c>
      <c r="BD13" s="163">
        <v>-11.2</v>
      </c>
      <c r="BE13" s="163">
        <v>-11.6</v>
      </c>
      <c r="BF13" s="163">
        <v>46.070399999999999</v>
      </c>
      <c r="BG13" s="163">
        <v>44.435600000000001</v>
      </c>
      <c r="BH13" s="163">
        <v>-4.29</v>
      </c>
      <c r="BI13" s="164"/>
      <c r="BJ13" s="163">
        <v>-50.557400000000001</v>
      </c>
      <c r="BK13" s="163">
        <v>4.4691999999999998</v>
      </c>
      <c r="BL13" s="164"/>
      <c r="BM13" s="163">
        <v>3.3692000000000002</v>
      </c>
      <c r="BN13" s="163">
        <v>312.96719999999999</v>
      </c>
      <c r="BO13" s="163">
        <v>58.564999999999998</v>
      </c>
      <c r="BP13" s="163">
        <v>59.2669</v>
      </c>
      <c r="BQ13" s="163">
        <v>-273.3886</v>
      </c>
      <c r="BR13" s="163">
        <v>307.30099999999999</v>
      </c>
      <c r="BS13" s="164"/>
      <c r="BT13" s="163">
        <v>-19.841999999999999</v>
      </c>
      <c r="BU13" s="163">
        <v>21.328800000000001</v>
      </c>
      <c r="BV13" s="163">
        <v>68.8489</v>
      </c>
      <c r="BW13" s="163">
        <v>22.35</v>
      </c>
      <c r="BX13" s="163">
        <v>14.85</v>
      </c>
      <c r="BY13" s="163">
        <v>45.03</v>
      </c>
      <c r="BZ13" s="163">
        <v>66.75</v>
      </c>
      <c r="CA13" s="163">
        <v>-28.126799999999999</v>
      </c>
      <c r="CB13" s="163">
        <v>-28.930499999999999</v>
      </c>
      <c r="CC13" s="163">
        <v>108.70140000000001</v>
      </c>
      <c r="CD13" s="163">
        <v>109.5211</v>
      </c>
      <c r="CE13" s="163">
        <v>37.680300000000003</v>
      </c>
      <c r="CF13" s="163">
        <v>-31.4834</v>
      </c>
      <c r="CG13" s="163">
        <v>-31.0078</v>
      </c>
      <c r="CH13" s="163">
        <v>1.5606</v>
      </c>
      <c r="CI13" s="163">
        <v>-48.556699999999999</v>
      </c>
      <c r="CJ13" s="164"/>
      <c r="CK13" s="164"/>
      <c r="CL13" s="163">
        <v>39</v>
      </c>
      <c r="CM13" s="163">
        <v>97.5</v>
      </c>
      <c r="CN13" s="163">
        <v>-11.74</v>
      </c>
      <c r="CO13" s="163">
        <v>44.753399999999999</v>
      </c>
      <c r="CP13" s="163">
        <v>44.0715</v>
      </c>
      <c r="CQ13" s="163">
        <v>43.851700000000001</v>
      </c>
      <c r="CR13" s="163">
        <v>-13.472200000000001</v>
      </c>
      <c r="CS13" s="163">
        <v>-13.3164</v>
      </c>
      <c r="CT13" s="165">
        <v>15.120699999999999</v>
      </c>
      <c r="CU13" s="163">
        <v>-15.521599999999999</v>
      </c>
      <c r="CV13" s="163">
        <v>-6.5480999999999998</v>
      </c>
      <c r="CW13" s="163">
        <v>11.557</v>
      </c>
      <c r="CX13" s="163">
        <v>19.47</v>
      </c>
      <c r="CY13" s="163">
        <v>49.12</v>
      </c>
      <c r="CZ13" s="163">
        <v>33.054200000000002</v>
      </c>
      <c r="DA13" s="163">
        <v>31.2057</v>
      </c>
      <c r="DB13" s="163">
        <v>-26.07</v>
      </c>
      <c r="DC13" s="164"/>
      <c r="DD13" s="163">
        <v>49.581299999999999</v>
      </c>
      <c r="DE13" s="163">
        <v>48.481499999999997</v>
      </c>
      <c r="DF13" s="163">
        <v>-109.3043</v>
      </c>
      <c r="DG13" s="163">
        <v>-2.0000000000000001E-4</v>
      </c>
      <c r="DH13" s="163">
        <v>-15.801600000000001</v>
      </c>
      <c r="DI13" s="163">
        <v>-66.7</v>
      </c>
      <c r="DJ13" s="163">
        <v>-67.8</v>
      </c>
      <c r="DK13" s="163">
        <v>27.424600000000002</v>
      </c>
      <c r="DL13" s="163">
        <v>30.477900000000002</v>
      </c>
      <c r="DM13" s="163">
        <v>32.889899999999997</v>
      </c>
      <c r="DN13" s="163">
        <v>43.377699999999997</v>
      </c>
      <c r="DO13" s="163">
        <v>30.35</v>
      </c>
      <c r="DP13" s="163">
        <v>-3.31</v>
      </c>
      <c r="DQ13" s="163">
        <v>54.134999999999998</v>
      </c>
      <c r="DR13" s="163">
        <v>106.3736</v>
      </c>
      <c r="DS13" s="163">
        <v>0</v>
      </c>
      <c r="DT13" s="163">
        <v>-47.5</v>
      </c>
      <c r="DU13" s="163">
        <v>81.209999999999994</v>
      </c>
      <c r="DV13" s="163">
        <v>51.92</v>
      </c>
      <c r="DW13" s="163">
        <v>106.5455</v>
      </c>
      <c r="DX13" s="163">
        <v>106.87269999999999</v>
      </c>
      <c r="DY13" s="163">
        <v>-9.6765000000000008</v>
      </c>
      <c r="DZ13" s="163">
        <v>-11.8</v>
      </c>
      <c r="EA13" s="163">
        <v>172.77420000000001</v>
      </c>
      <c r="EB13" s="163">
        <v>133.56700000000001</v>
      </c>
      <c r="EC13" s="163">
        <v>128.3699</v>
      </c>
      <c r="ED13" s="163">
        <v>131.68469999999999</v>
      </c>
      <c r="EE13" s="163">
        <v>68.296000000000006</v>
      </c>
      <c r="EF13" s="163">
        <v>59.124400000000001</v>
      </c>
      <c r="EG13" s="163">
        <v>-25.872</v>
      </c>
      <c r="EH13" s="163">
        <v>285.78620000000001</v>
      </c>
      <c r="EI13" s="163">
        <v>94.471900000000005</v>
      </c>
      <c r="EJ13" s="164"/>
      <c r="EK13" s="163">
        <v>-29.054400000000001</v>
      </c>
      <c r="EL13" s="163">
        <v>-28.062000000000001</v>
      </c>
      <c r="EM13" s="163">
        <v>28.769400000000001</v>
      </c>
      <c r="EN13" s="163">
        <v>-61.524700000000003</v>
      </c>
      <c r="EO13" s="163">
        <v>-56.453899999999997</v>
      </c>
      <c r="EP13" s="163">
        <v>135.22800000000001</v>
      </c>
      <c r="EQ13" s="163">
        <v>-46.825400000000002</v>
      </c>
      <c r="ER13" s="163">
        <v>-48.887900000000002</v>
      </c>
      <c r="ES13" s="163">
        <v>-18.364999999999998</v>
      </c>
      <c r="ET13" s="163">
        <v>17.73</v>
      </c>
      <c r="EU13" s="163">
        <v>-26.55</v>
      </c>
      <c r="EV13" s="163">
        <v>109.7</v>
      </c>
      <c r="EW13" s="163">
        <v>9.6052</v>
      </c>
      <c r="EX13" s="163">
        <v>-157.90969999999999</v>
      </c>
      <c r="EY13" s="163">
        <v>-12.968500000000001</v>
      </c>
      <c r="EZ13" s="163">
        <v>-12.421900000000001</v>
      </c>
      <c r="FA13" s="163">
        <v>2.2159</v>
      </c>
      <c r="FB13" s="163">
        <v>-53.244599999999998</v>
      </c>
      <c r="FC13" s="163">
        <v>7.2176999999999998</v>
      </c>
      <c r="FD13" s="163">
        <v>0</v>
      </c>
      <c r="FE13" s="163">
        <v>0</v>
      </c>
      <c r="FF13" s="163">
        <v>2.6141000000000001</v>
      </c>
      <c r="FG13" s="163">
        <v>39.7166</v>
      </c>
      <c r="FH13" s="163">
        <v>40.131300000000003</v>
      </c>
      <c r="FI13" s="163">
        <v>38.808199999999999</v>
      </c>
      <c r="FJ13" s="163">
        <v>28.1327</v>
      </c>
      <c r="FK13" s="163">
        <v>28.3001</v>
      </c>
      <c r="FL13" s="163">
        <v>-23.276399999999999</v>
      </c>
      <c r="FM13" s="163">
        <v>13.053599999999999</v>
      </c>
      <c r="FN13" s="163">
        <v>13.0449</v>
      </c>
      <c r="FO13" s="163">
        <v>-16.934999999999999</v>
      </c>
      <c r="FP13" s="163">
        <v>0</v>
      </c>
      <c r="FQ13" s="163">
        <v>-23.611799999999999</v>
      </c>
      <c r="FR13" s="163">
        <v>-14.9</v>
      </c>
      <c r="FS13" s="163">
        <v>17.881699999999999</v>
      </c>
      <c r="FT13" s="163">
        <v>0.86819999999999997</v>
      </c>
      <c r="FU13" s="163">
        <v>-12.06</v>
      </c>
      <c r="FV13" s="163">
        <v>15.48</v>
      </c>
      <c r="FW13" s="163">
        <v>-24.420200000000001</v>
      </c>
      <c r="FX13" s="163">
        <v>10.2249</v>
      </c>
      <c r="FY13" s="163">
        <v>-8.1199999999999992</v>
      </c>
      <c r="FZ13" s="163">
        <v>4.3170000000000002</v>
      </c>
      <c r="GA13" s="163">
        <v>4.2191999999999998</v>
      </c>
      <c r="GB13" s="163">
        <v>24.89</v>
      </c>
      <c r="GC13" s="163">
        <v>-1.0399</v>
      </c>
      <c r="GD13" s="163">
        <v>15.814</v>
      </c>
      <c r="GE13" s="163">
        <v>14.81</v>
      </c>
      <c r="GF13" s="163">
        <v>71.733500000000006</v>
      </c>
      <c r="GG13" s="163">
        <v>23.3</v>
      </c>
      <c r="GH13" s="163">
        <v>-17.968499999999999</v>
      </c>
      <c r="GI13" s="164"/>
      <c r="GJ13" s="163">
        <v>-6.9135</v>
      </c>
      <c r="GK13" s="163">
        <v>1.3222</v>
      </c>
      <c r="GL13" s="164"/>
      <c r="GM13" s="164"/>
      <c r="GN13" s="163">
        <v>-13.5365</v>
      </c>
      <c r="GO13" s="163">
        <v>-24.713100000000001</v>
      </c>
      <c r="GP13" s="163">
        <v>21.244700000000002</v>
      </c>
      <c r="GQ13" s="163">
        <v>38.4026</v>
      </c>
      <c r="GR13" s="163">
        <v>62.7941</v>
      </c>
      <c r="GS13" s="163">
        <v>63.396599999999999</v>
      </c>
      <c r="GT13" s="163">
        <v>-106.0945</v>
      </c>
      <c r="GU13" s="163">
        <v>-16.078800000000001</v>
      </c>
      <c r="GV13" s="163">
        <v>23.7349</v>
      </c>
      <c r="GW13" s="163">
        <v>-42.238700000000001</v>
      </c>
      <c r="GX13" s="163">
        <v>13.2011</v>
      </c>
      <c r="GY13" s="163">
        <v>3.4571000000000001</v>
      </c>
      <c r="GZ13" s="163">
        <v>3.2484999999999999</v>
      </c>
      <c r="HA13" s="163">
        <v>14.632199999999999</v>
      </c>
      <c r="HB13" s="163">
        <v>187.9716</v>
      </c>
      <c r="HC13" s="163">
        <v>189.529</v>
      </c>
      <c r="HD13" s="163">
        <v>231.3</v>
      </c>
      <c r="HE13" s="163">
        <v>-233.73220000000001</v>
      </c>
      <c r="HF13" s="163">
        <v>-379.71690000000001</v>
      </c>
      <c r="HG13" s="163">
        <v>382.80220000000003</v>
      </c>
      <c r="HH13" s="163">
        <v>374.10579999999999</v>
      </c>
      <c r="HI13" s="163">
        <v>-177.95859999999999</v>
      </c>
      <c r="HJ13" s="163">
        <v>-180.09719999999999</v>
      </c>
      <c r="HK13" s="163">
        <v>-64.403800000000004</v>
      </c>
      <c r="HL13" s="163">
        <v>-58.483899999999998</v>
      </c>
      <c r="HM13" s="163">
        <v>80.4208</v>
      </c>
      <c r="HN13" s="163">
        <v>79.7624</v>
      </c>
      <c r="HO13" s="163">
        <v>-139.273</v>
      </c>
      <c r="HP13" s="164"/>
      <c r="HQ13" s="163">
        <v>58.253100000000003</v>
      </c>
      <c r="HR13" s="163">
        <v>57.506100000000004</v>
      </c>
      <c r="HS13" s="163">
        <v>-48.300600000000003</v>
      </c>
      <c r="HT13" s="163">
        <v>-48.0749</v>
      </c>
      <c r="HU13" s="163">
        <v>98.65</v>
      </c>
      <c r="HV13" s="163">
        <v>98.46</v>
      </c>
      <c r="HW13" s="163">
        <v>55.6</v>
      </c>
      <c r="HX13" s="163">
        <v>56.3</v>
      </c>
      <c r="HY13" s="163">
        <v>22.438199999999998</v>
      </c>
      <c r="HZ13" s="163">
        <v>24.4</v>
      </c>
      <c r="IA13" s="163">
        <v>-342.798</v>
      </c>
      <c r="IB13" s="163">
        <v>106.1769</v>
      </c>
      <c r="IC13" s="163">
        <v>106.5129</v>
      </c>
      <c r="ID13" s="163">
        <v>11.6</v>
      </c>
      <c r="IE13" s="163">
        <v>16.600000000000001</v>
      </c>
      <c r="IF13" s="163">
        <v>-56.5</v>
      </c>
      <c r="IG13" s="163">
        <v>-56.8</v>
      </c>
      <c r="IH13" s="163">
        <v>1.5032000000000001</v>
      </c>
      <c r="II13" s="163">
        <v>1.1865000000000001</v>
      </c>
      <c r="IJ13" s="163">
        <v>-374.22089999999997</v>
      </c>
      <c r="IK13" s="163">
        <v>-63.378</v>
      </c>
      <c r="IL13" s="163">
        <v>452.37479999999999</v>
      </c>
      <c r="IM13" s="163">
        <v>359.55459999999999</v>
      </c>
      <c r="IN13" s="163">
        <v>-63.250700000000002</v>
      </c>
      <c r="IO13" s="163">
        <v>-350.47710000000001</v>
      </c>
      <c r="IP13" s="163">
        <v>350.64</v>
      </c>
      <c r="IQ13" s="163">
        <v>-167.4126</v>
      </c>
      <c r="IR13" s="163">
        <v>-204.14279999999999</v>
      </c>
      <c r="IS13" s="163">
        <v>-347.01889999999997</v>
      </c>
      <c r="IT13" s="163">
        <v>86.178399999999996</v>
      </c>
      <c r="IU13" s="163">
        <v>85.538300000000007</v>
      </c>
      <c r="IV13" s="163">
        <v>168.22989999999999</v>
      </c>
      <c r="IW13" s="163">
        <v>-442.13330000000002</v>
      </c>
      <c r="IX13" s="163">
        <v>202.7561</v>
      </c>
      <c r="IY13" s="163">
        <v>-237.68770000000001</v>
      </c>
      <c r="IZ13" s="163">
        <v>239.11879999999999</v>
      </c>
      <c r="JA13" s="163">
        <v>-9.9387000000000008</v>
      </c>
      <c r="JB13" s="164"/>
      <c r="JC13" s="163">
        <v>20.72</v>
      </c>
      <c r="JD13" s="165">
        <v>6.173</v>
      </c>
      <c r="JE13" s="163">
        <v>6.1849999999999996</v>
      </c>
      <c r="JF13" s="163">
        <v>-20.48</v>
      </c>
      <c r="JG13" s="163">
        <v>4.96</v>
      </c>
      <c r="JH13" s="164"/>
      <c r="JI13" s="163">
        <v>-4.8019999999999996</v>
      </c>
      <c r="JJ13" s="163">
        <v>-49.834400000000002</v>
      </c>
      <c r="JK13" s="163">
        <v>-11.6899</v>
      </c>
      <c r="JL13" s="163">
        <v>38.799999999999997</v>
      </c>
      <c r="JM13" s="163">
        <v>50.817</v>
      </c>
      <c r="JN13" s="163">
        <v>52.762</v>
      </c>
      <c r="JO13" s="163">
        <v>3.0552000000000001</v>
      </c>
      <c r="JP13" s="163">
        <v>3.5701000000000001</v>
      </c>
      <c r="JQ13" s="163">
        <v>51.225000000000001</v>
      </c>
      <c r="JR13" s="163">
        <v>51.609299999999998</v>
      </c>
      <c r="JS13" s="163">
        <v>52.415900000000001</v>
      </c>
      <c r="JT13" s="164"/>
      <c r="JU13" s="163">
        <v>-15.5</v>
      </c>
      <c r="JV13" s="163">
        <v>35.603999999999999</v>
      </c>
      <c r="JW13" s="163">
        <v>5.07</v>
      </c>
      <c r="JX13" s="164"/>
      <c r="JY13" s="163">
        <v>-56.267699999999998</v>
      </c>
      <c r="JZ13" s="163">
        <v>79.698499999999996</v>
      </c>
      <c r="KA13" s="163">
        <v>65.687200000000004</v>
      </c>
      <c r="KB13" s="163">
        <v>-57.128399999999999</v>
      </c>
      <c r="KC13" s="163">
        <v>-77.951800000000006</v>
      </c>
      <c r="KD13" s="163">
        <v>56.331200000000003</v>
      </c>
      <c r="KE13" s="163">
        <v>20.802299999999999</v>
      </c>
      <c r="KF13" s="163">
        <v>5.0999999999999996</v>
      </c>
      <c r="KG13" s="163">
        <v>-5.7</v>
      </c>
      <c r="KH13" s="164"/>
      <c r="KI13" s="163">
        <v>106.24420000000001</v>
      </c>
    </row>
    <row r="14" spans="1:295" ht="18" customHeight="1" x14ac:dyDescent="0.3">
      <c r="A14" s="160" t="s">
        <v>65</v>
      </c>
      <c r="B14" s="160" t="s">
        <v>823</v>
      </c>
      <c r="C14" s="163">
        <v>0</v>
      </c>
      <c r="D14" s="163">
        <v>15.8569</v>
      </c>
      <c r="E14" s="163">
        <v>-31.939499999999999</v>
      </c>
      <c r="F14" s="163">
        <v>7.2081</v>
      </c>
      <c r="G14" s="163">
        <v>20.291799999999999</v>
      </c>
      <c r="H14" s="164"/>
      <c r="I14" s="163">
        <v>39.891199999999998</v>
      </c>
      <c r="J14" s="163">
        <v>-119.236</v>
      </c>
      <c r="K14" s="163">
        <v>37.9542</v>
      </c>
      <c r="L14" s="163">
        <v>19.055399999999999</v>
      </c>
      <c r="M14" s="163">
        <v>19.203299999999999</v>
      </c>
      <c r="N14" s="163">
        <v>24.42</v>
      </c>
      <c r="O14" s="163">
        <v>-27.681999999999999</v>
      </c>
      <c r="P14" s="163">
        <v>24.2</v>
      </c>
      <c r="Q14" s="163">
        <v>8.2799999999999994</v>
      </c>
      <c r="R14" s="163">
        <v>-24.2</v>
      </c>
      <c r="S14" s="163">
        <v>13.0863</v>
      </c>
      <c r="T14" s="163">
        <v>243.51419999999999</v>
      </c>
      <c r="U14" s="163">
        <v>13.9855</v>
      </c>
      <c r="V14" s="163">
        <v>14.228</v>
      </c>
      <c r="W14" s="163">
        <v>23.814599999999999</v>
      </c>
      <c r="X14" s="163">
        <v>5.3554000000000004</v>
      </c>
      <c r="Y14" s="163">
        <v>6.1912000000000003</v>
      </c>
      <c r="Z14" s="163">
        <v>8.3015000000000008</v>
      </c>
      <c r="AA14" s="164"/>
      <c r="AB14" s="164"/>
      <c r="AC14" s="165">
        <v>0</v>
      </c>
      <c r="AD14" s="163">
        <v>-68.25</v>
      </c>
      <c r="AE14" s="164"/>
      <c r="AF14" s="163">
        <v>-24.42</v>
      </c>
      <c r="AG14" s="163">
        <v>26.4</v>
      </c>
      <c r="AH14" s="163">
        <v>3.879</v>
      </c>
      <c r="AI14" s="163">
        <v>0.20899999999999999</v>
      </c>
      <c r="AJ14" s="163">
        <v>-22.29</v>
      </c>
      <c r="AK14" s="163">
        <v>-22.15</v>
      </c>
      <c r="AL14" s="163">
        <v>-72.209999999999994</v>
      </c>
      <c r="AM14" s="163">
        <v>22.73</v>
      </c>
      <c r="AN14" s="163">
        <v>22.78</v>
      </c>
      <c r="AO14" s="163">
        <v>7.0347</v>
      </c>
      <c r="AP14" s="163">
        <v>11.5616</v>
      </c>
      <c r="AQ14" s="163">
        <v>50.826099999999997</v>
      </c>
      <c r="AR14" s="163">
        <v>53.109099999999998</v>
      </c>
      <c r="AS14" s="163">
        <v>42.124699999999997</v>
      </c>
      <c r="AT14" s="163">
        <v>-35.767099999999999</v>
      </c>
      <c r="AU14" s="163">
        <v>-35.360500000000002</v>
      </c>
      <c r="AV14" s="163">
        <v>4.1180000000000003</v>
      </c>
      <c r="AW14" s="163">
        <v>4.2961999999999998</v>
      </c>
      <c r="AX14" s="163">
        <v>51.172400000000003</v>
      </c>
      <c r="AY14" s="163">
        <v>52.110100000000003</v>
      </c>
      <c r="AZ14" s="163">
        <v>-1.5704</v>
      </c>
      <c r="BA14" s="163">
        <v>-9.6362000000000005</v>
      </c>
      <c r="BB14" s="163">
        <v>-284.6789</v>
      </c>
      <c r="BC14" s="163">
        <v>-16.821999999999999</v>
      </c>
      <c r="BD14" s="163">
        <v>-11.9</v>
      </c>
      <c r="BE14" s="163">
        <v>-12.2</v>
      </c>
      <c r="BF14" s="163">
        <v>41.244999999999997</v>
      </c>
      <c r="BG14" s="163">
        <v>40.711199999999998</v>
      </c>
      <c r="BH14" s="163">
        <v>-3.9925999999999999</v>
      </c>
      <c r="BI14" s="164"/>
      <c r="BJ14" s="163">
        <v>-43.932499999999997</v>
      </c>
      <c r="BK14" s="163">
        <v>3.8738999999999999</v>
      </c>
      <c r="BL14" s="164"/>
      <c r="BM14" s="163">
        <v>3.1198000000000001</v>
      </c>
      <c r="BN14" s="163">
        <v>335.1542</v>
      </c>
      <c r="BO14" s="163">
        <v>60.304600000000001</v>
      </c>
      <c r="BP14" s="163">
        <v>59.724699999999999</v>
      </c>
      <c r="BQ14" s="163">
        <v>-284.702</v>
      </c>
      <c r="BR14" s="163">
        <v>318.99790000000002</v>
      </c>
      <c r="BS14" s="164"/>
      <c r="BT14" s="163">
        <v>-35.749400000000001</v>
      </c>
      <c r="BU14" s="163">
        <v>37.781799999999997</v>
      </c>
      <c r="BV14" s="163">
        <v>66.763199999999998</v>
      </c>
      <c r="BW14" s="163">
        <v>23.42</v>
      </c>
      <c r="BX14" s="163">
        <v>16.09</v>
      </c>
      <c r="BY14" s="165">
        <v>44.945</v>
      </c>
      <c r="BZ14" s="163">
        <v>66.680000000000007</v>
      </c>
      <c r="CA14" s="163">
        <v>-24.777899999999999</v>
      </c>
      <c r="CB14" s="163">
        <v>-24.911799999999999</v>
      </c>
      <c r="CC14" s="163">
        <v>103.77760000000001</v>
      </c>
      <c r="CD14" s="163">
        <v>104.2971</v>
      </c>
      <c r="CE14" s="163">
        <v>38.526299999999999</v>
      </c>
      <c r="CF14" s="163">
        <v>-37.911099999999998</v>
      </c>
      <c r="CG14" s="163">
        <v>-37.791800000000002</v>
      </c>
      <c r="CH14" s="163">
        <v>-2.7565</v>
      </c>
      <c r="CI14" s="163">
        <v>-55.760300000000001</v>
      </c>
      <c r="CJ14" s="164"/>
      <c r="CK14" s="164"/>
      <c r="CL14" s="163">
        <v>20.2</v>
      </c>
      <c r="CM14" s="163">
        <v>110.5</v>
      </c>
      <c r="CN14" s="163">
        <v>-12.27</v>
      </c>
      <c r="CO14" s="163">
        <v>36.284999999999997</v>
      </c>
      <c r="CP14" s="163">
        <v>36.105499999999999</v>
      </c>
      <c r="CQ14" s="163">
        <v>35.948099999999997</v>
      </c>
      <c r="CR14" s="163">
        <v>-28.6541</v>
      </c>
      <c r="CS14" s="163">
        <v>-28.513300000000001</v>
      </c>
      <c r="CT14" s="163">
        <v>12.872199999999999</v>
      </c>
      <c r="CU14" s="163">
        <v>-20.1554</v>
      </c>
      <c r="CV14" s="163">
        <v>13.9901</v>
      </c>
      <c r="CW14" s="163">
        <v>11.965299999999999</v>
      </c>
      <c r="CX14" s="163">
        <v>18.27</v>
      </c>
      <c r="CY14" s="163">
        <v>51.63</v>
      </c>
      <c r="CZ14" s="163">
        <v>32.5854</v>
      </c>
      <c r="DA14" s="163">
        <v>30.766300000000001</v>
      </c>
      <c r="DB14" s="163">
        <v>-25.49</v>
      </c>
      <c r="DC14" s="164"/>
      <c r="DD14" s="163">
        <v>56.245899999999999</v>
      </c>
      <c r="DE14" s="163">
        <v>54.9009</v>
      </c>
      <c r="DF14" s="163">
        <v>-124.0814</v>
      </c>
      <c r="DG14" s="163">
        <v>-2.0000000000000001E-4</v>
      </c>
      <c r="DH14" s="163">
        <v>-15.5763</v>
      </c>
      <c r="DI14" s="163">
        <v>-64.400000000000006</v>
      </c>
      <c r="DJ14" s="163">
        <v>-65.400000000000006</v>
      </c>
      <c r="DK14" s="163">
        <v>27.7103</v>
      </c>
      <c r="DL14" s="165">
        <v>30.184950000000001</v>
      </c>
      <c r="DM14" s="163">
        <v>33.3596</v>
      </c>
      <c r="DN14" s="163">
        <v>42.791699999999999</v>
      </c>
      <c r="DO14" s="163">
        <v>30.04</v>
      </c>
      <c r="DP14" s="163">
        <v>-3.84</v>
      </c>
      <c r="DQ14" s="163">
        <v>55.188000000000002</v>
      </c>
      <c r="DR14" s="163">
        <v>122.2169</v>
      </c>
      <c r="DS14" s="163">
        <v>0</v>
      </c>
      <c r="DT14" s="163">
        <v>-50.95</v>
      </c>
      <c r="DU14" s="163">
        <v>84.41</v>
      </c>
      <c r="DV14" s="163">
        <v>50.34</v>
      </c>
      <c r="DW14" s="163">
        <v>123.87269999999999</v>
      </c>
      <c r="DX14" s="163">
        <v>120.1818</v>
      </c>
      <c r="DY14" s="163">
        <v>-4.2660999999999998</v>
      </c>
      <c r="DZ14" s="163">
        <v>-4.6181999999999999</v>
      </c>
      <c r="EA14" s="163">
        <v>184.589</v>
      </c>
      <c r="EB14" s="163">
        <v>145.50659999999999</v>
      </c>
      <c r="EC14" s="163">
        <v>139.5642</v>
      </c>
      <c r="ED14" s="163">
        <v>141.04130000000001</v>
      </c>
      <c r="EE14" s="163">
        <v>63.220999999999997</v>
      </c>
      <c r="EF14" s="163">
        <v>52.578299999999999</v>
      </c>
      <c r="EG14" s="163">
        <v>-26.056000000000001</v>
      </c>
      <c r="EH14" s="163">
        <v>297.92320000000001</v>
      </c>
      <c r="EI14" s="163">
        <v>110.8905</v>
      </c>
      <c r="EJ14" s="164"/>
      <c r="EK14" s="163">
        <v>-29.573499999999999</v>
      </c>
      <c r="EL14" s="163">
        <v>-27.302499999999998</v>
      </c>
      <c r="EM14" s="163">
        <v>27.8749</v>
      </c>
      <c r="EN14" s="163">
        <v>-55.044699999999999</v>
      </c>
      <c r="EO14" s="163">
        <v>-51.970500000000001</v>
      </c>
      <c r="EP14" s="163">
        <v>164.41200000000001</v>
      </c>
      <c r="EQ14" s="163">
        <v>-42.349600000000002</v>
      </c>
      <c r="ER14" s="163">
        <v>-43.435899999999997</v>
      </c>
      <c r="ES14" s="163">
        <v>-14.9015</v>
      </c>
      <c r="ET14" s="163">
        <v>0</v>
      </c>
      <c r="EU14" s="163">
        <v>-26.5</v>
      </c>
      <c r="EV14" s="163">
        <v>89.1</v>
      </c>
      <c r="EW14" s="163">
        <v>9.6402000000000001</v>
      </c>
      <c r="EX14" s="163">
        <v>-147.869</v>
      </c>
      <c r="EY14" s="163">
        <v>-12.241199999999999</v>
      </c>
      <c r="EZ14" s="163">
        <v>-11.759</v>
      </c>
      <c r="FA14" s="163">
        <v>1.7982</v>
      </c>
      <c r="FB14" s="163">
        <v>-50.073900000000002</v>
      </c>
      <c r="FC14" s="163">
        <v>8.3179999999999996</v>
      </c>
      <c r="FD14" s="163">
        <v>0</v>
      </c>
      <c r="FE14" s="163">
        <v>0</v>
      </c>
      <c r="FF14" s="163">
        <v>2.5760000000000001</v>
      </c>
      <c r="FG14" s="163">
        <v>39.492699999999999</v>
      </c>
      <c r="FH14" s="163">
        <v>39.679200000000002</v>
      </c>
      <c r="FI14" s="163">
        <v>39.045400000000001</v>
      </c>
      <c r="FJ14" s="163">
        <v>24.448599999999999</v>
      </c>
      <c r="FK14" s="163">
        <v>25.285900000000002</v>
      </c>
      <c r="FL14" s="163">
        <v>-16.9131</v>
      </c>
      <c r="FM14" s="163">
        <v>6.3822000000000001</v>
      </c>
      <c r="FN14" s="163">
        <v>5.5629999999999997</v>
      </c>
      <c r="FO14" s="163">
        <v>-9.9222999999999999</v>
      </c>
      <c r="FP14" s="163">
        <v>0</v>
      </c>
      <c r="FQ14" s="163">
        <v>-19.056100000000001</v>
      </c>
      <c r="FR14" s="163">
        <v>-15.24</v>
      </c>
      <c r="FS14" s="163">
        <v>16.582899999999999</v>
      </c>
      <c r="FT14" s="163">
        <v>0.82189999999999996</v>
      </c>
      <c r="FU14" s="163">
        <v>-10.76</v>
      </c>
      <c r="FV14" s="163">
        <v>16.2</v>
      </c>
      <c r="FW14" s="163">
        <v>-20.302299999999999</v>
      </c>
      <c r="FX14" s="163">
        <v>10.6945</v>
      </c>
      <c r="FY14" s="163">
        <v>-8.1839999999999993</v>
      </c>
      <c r="FZ14" s="163">
        <v>4.343</v>
      </c>
      <c r="GA14" s="163">
        <v>4.0033000000000003</v>
      </c>
      <c r="GB14" s="163">
        <v>25.66</v>
      </c>
      <c r="GC14" s="163">
        <v>-4.2015000000000002</v>
      </c>
      <c r="GD14" s="163">
        <v>10.632999999999999</v>
      </c>
      <c r="GE14" s="163">
        <v>14.31</v>
      </c>
      <c r="GF14" s="163">
        <v>72.822000000000003</v>
      </c>
      <c r="GG14" s="163">
        <v>21</v>
      </c>
      <c r="GH14" s="163">
        <v>-18.240300000000001</v>
      </c>
      <c r="GI14" s="164"/>
      <c r="GJ14" s="163">
        <v>-7.1744000000000003</v>
      </c>
      <c r="GK14" s="163">
        <v>1.3173999999999999</v>
      </c>
      <c r="GL14" s="164"/>
      <c r="GM14" s="164"/>
      <c r="GN14" s="163">
        <v>-12.96</v>
      </c>
      <c r="GO14" s="163">
        <v>-24.3765</v>
      </c>
      <c r="GP14" s="163">
        <v>19.821000000000002</v>
      </c>
      <c r="GQ14" s="163">
        <v>37.730400000000003</v>
      </c>
      <c r="GR14" s="163">
        <v>60.225099999999998</v>
      </c>
      <c r="GS14" s="163">
        <v>60.575299999999999</v>
      </c>
      <c r="GT14" s="163">
        <v>-106.32899999999999</v>
      </c>
      <c r="GU14" s="163">
        <v>-15.6356</v>
      </c>
      <c r="GV14" s="163">
        <v>23.792000000000002</v>
      </c>
      <c r="GW14" s="163">
        <v>-41.576700000000002</v>
      </c>
      <c r="GX14" s="163">
        <v>12.479200000000001</v>
      </c>
      <c r="GY14" s="163">
        <v>3.1349</v>
      </c>
      <c r="GZ14" s="163">
        <v>2.7738999999999998</v>
      </c>
      <c r="HA14" s="163">
        <v>13.767799999999999</v>
      </c>
      <c r="HB14" s="163">
        <v>189.05260000000001</v>
      </c>
      <c r="HC14" s="163">
        <v>189.60429999999999</v>
      </c>
      <c r="HD14" s="163">
        <v>229.7</v>
      </c>
      <c r="HE14" s="163">
        <v>-230.03530000000001</v>
      </c>
      <c r="HF14" s="163">
        <v>-382.60919999999999</v>
      </c>
      <c r="HG14" s="163">
        <v>385.7654</v>
      </c>
      <c r="HH14" s="163">
        <v>382.92619999999999</v>
      </c>
      <c r="HI14" s="163">
        <v>-181.02269999999999</v>
      </c>
      <c r="HJ14" s="163">
        <v>-179.53700000000001</v>
      </c>
      <c r="HK14" s="163">
        <v>-64.411299999999997</v>
      </c>
      <c r="HL14" s="163">
        <v>-58.955399999999997</v>
      </c>
      <c r="HM14" s="163">
        <v>79.218900000000005</v>
      </c>
      <c r="HN14" s="163">
        <v>78.105599999999995</v>
      </c>
      <c r="HO14" s="164"/>
      <c r="HP14" s="163">
        <v>-139.60159999999999</v>
      </c>
      <c r="HQ14" s="163">
        <v>58.264099999999999</v>
      </c>
      <c r="HR14" s="163">
        <v>58.132300000000001</v>
      </c>
      <c r="HS14" s="163">
        <v>-47.127699999999997</v>
      </c>
      <c r="HT14" s="163">
        <v>-47.202800000000003</v>
      </c>
      <c r="HU14" s="163">
        <v>99.92</v>
      </c>
      <c r="HV14" s="163">
        <v>99.69</v>
      </c>
      <c r="HW14" s="163">
        <v>55.8</v>
      </c>
      <c r="HX14" s="163">
        <v>57</v>
      </c>
      <c r="HY14" s="163">
        <v>22.397600000000001</v>
      </c>
      <c r="HZ14" s="163">
        <v>23.68</v>
      </c>
      <c r="IA14" s="163">
        <v>-344.51900000000001</v>
      </c>
      <c r="IB14" s="163">
        <v>107.1863</v>
      </c>
      <c r="IC14" s="163">
        <v>106.9469</v>
      </c>
      <c r="ID14" s="165">
        <v>11.9</v>
      </c>
      <c r="IE14" s="163">
        <v>15</v>
      </c>
      <c r="IF14" s="163">
        <v>-56.7</v>
      </c>
      <c r="IG14" s="163">
        <v>-56.9</v>
      </c>
      <c r="IH14" s="163">
        <v>1.3324</v>
      </c>
      <c r="II14" s="164"/>
      <c r="IJ14" s="163">
        <v>-377.01549999999997</v>
      </c>
      <c r="IK14" s="163">
        <v>-75.780199999999994</v>
      </c>
      <c r="IL14" s="163">
        <v>456.62189999999998</v>
      </c>
      <c r="IM14" s="163">
        <v>363.75959999999998</v>
      </c>
      <c r="IN14" s="163">
        <v>-61.256399999999999</v>
      </c>
      <c r="IO14" s="163">
        <v>-350.81569999999999</v>
      </c>
      <c r="IP14" s="163">
        <v>352.4298</v>
      </c>
      <c r="IQ14" s="163">
        <v>-169.93799999999999</v>
      </c>
      <c r="IR14" s="163">
        <v>-206.60059999999999</v>
      </c>
      <c r="IS14" s="163">
        <v>-343.8021</v>
      </c>
      <c r="IT14" s="163">
        <v>86.221000000000004</v>
      </c>
      <c r="IU14" s="163">
        <v>87.261799999999994</v>
      </c>
      <c r="IV14" s="163">
        <v>168.8999</v>
      </c>
      <c r="IW14" s="163">
        <v>-445.66379999999998</v>
      </c>
      <c r="IX14" s="163">
        <v>206.1832</v>
      </c>
      <c r="IY14" s="163">
        <v>-238.608</v>
      </c>
      <c r="IZ14" s="163">
        <v>239.04949999999999</v>
      </c>
      <c r="JA14" s="163">
        <v>-9.6502999999999997</v>
      </c>
      <c r="JB14" s="164"/>
      <c r="JC14" s="163">
        <v>20.8</v>
      </c>
      <c r="JD14" s="163">
        <v>6.1959999999999997</v>
      </c>
      <c r="JE14" s="163">
        <v>6.1790000000000003</v>
      </c>
      <c r="JF14" s="163">
        <v>-20.72</v>
      </c>
      <c r="JG14" s="163">
        <v>4.72</v>
      </c>
      <c r="JH14" s="164"/>
      <c r="JI14" s="163">
        <v>-4.7165999999999997</v>
      </c>
      <c r="JJ14" s="163">
        <v>-50.7134</v>
      </c>
      <c r="JK14" s="163">
        <v>-11.6014</v>
      </c>
      <c r="JL14" s="163">
        <v>40</v>
      </c>
      <c r="JM14" s="163">
        <v>51.945</v>
      </c>
      <c r="JN14" s="163">
        <v>51.71</v>
      </c>
      <c r="JO14" s="164"/>
      <c r="JP14" s="164"/>
      <c r="JQ14" s="163">
        <v>50.960500000000003</v>
      </c>
      <c r="JR14" s="163">
        <v>50.856200000000001</v>
      </c>
      <c r="JS14" s="163">
        <v>50.983499999999999</v>
      </c>
      <c r="JT14" s="164"/>
      <c r="JU14" s="163">
        <v>-13.6</v>
      </c>
      <c r="JV14" s="163">
        <v>36.099299999999999</v>
      </c>
      <c r="JW14" s="163">
        <v>5.0199999999999996</v>
      </c>
      <c r="JX14" s="164"/>
      <c r="JY14" s="163">
        <v>-56.957799999999999</v>
      </c>
      <c r="JZ14" s="163">
        <v>79.668000000000006</v>
      </c>
      <c r="KA14" s="163">
        <v>66.331500000000005</v>
      </c>
      <c r="KB14" s="163">
        <v>-57.005800000000001</v>
      </c>
      <c r="KC14" s="163">
        <v>-79.629199999999997</v>
      </c>
      <c r="KD14" s="163">
        <v>57.272199999999998</v>
      </c>
      <c r="KE14" s="163">
        <v>20.4681</v>
      </c>
      <c r="KF14" s="163">
        <v>5.6</v>
      </c>
      <c r="KG14" s="163">
        <v>-5.5</v>
      </c>
      <c r="KH14" s="164"/>
      <c r="KI14" s="163">
        <v>87.437700000000007</v>
      </c>
    </row>
    <row r="15" spans="1:295" ht="18" customHeight="1" x14ac:dyDescent="0.3">
      <c r="A15" s="160" t="s">
        <v>65</v>
      </c>
      <c r="B15" s="160" t="s">
        <v>824</v>
      </c>
      <c r="C15" s="163">
        <v>0</v>
      </c>
      <c r="D15" s="163">
        <v>16.238</v>
      </c>
      <c r="E15" s="163">
        <v>-32.401800000000001</v>
      </c>
      <c r="F15" s="163">
        <v>7.2203999999999997</v>
      </c>
      <c r="G15" s="163">
        <v>19.8903</v>
      </c>
      <c r="H15" s="164"/>
      <c r="I15" s="163">
        <v>39.723500000000001</v>
      </c>
      <c r="J15" s="163">
        <v>-122.9611</v>
      </c>
      <c r="K15" s="163">
        <v>38.219700000000003</v>
      </c>
      <c r="L15" s="163">
        <v>19.473400000000002</v>
      </c>
      <c r="M15" s="163">
        <v>19.0398</v>
      </c>
      <c r="N15" s="163">
        <v>28.86</v>
      </c>
      <c r="O15" s="163">
        <v>-28.36</v>
      </c>
      <c r="P15" s="163">
        <v>26.4</v>
      </c>
      <c r="Q15" s="163">
        <v>8.2799999999999994</v>
      </c>
      <c r="R15" s="163">
        <v>-26.4</v>
      </c>
      <c r="S15" s="163">
        <v>12.8766</v>
      </c>
      <c r="T15" s="163">
        <v>250.404</v>
      </c>
      <c r="U15" s="163">
        <v>13.8378</v>
      </c>
      <c r="V15" s="163">
        <v>14.1157</v>
      </c>
      <c r="W15" s="163">
        <v>23.5501</v>
      </c>
      <c r="X15" s="163">
        <v>5.1805000000000003</v>
      </c>
      <c r="Y15" s="163">
        <v>5.8647</v>
      </c>
      <c r="Z15" s="163">
        <v>8.6486999999999998</v>
      </c>
      <c r="AA15" s="164"/>
      <c r="AB15" s="164"/>
      <c r="AC15" s="165">
        <v>0</v>
      </c>
      <c r="AD15" s="163">
        <v>-66.760000000000005</v>
      </c>
      <c r="AE15" s="164"/>
      <c r="AF15" s="163">
        <v>-28.86</v>
      </c>
      <c r="AG15" s="163">
        <v>26.4</v>
      </c>
      <c r="AH15" s="163">
        <v>3.6579999999999999</v>
      </c>
      <c r="AI15" s="163">
        <v>0.21</v>
      </c>
      <c r="AJ15" s="163">
        <v>-22.37</v>
      </c>
      <c r="AK15" s="163">
        <v>-22.51</v>
      </c>
      <c r="AL15" s="163">
        <v>-69.040000000000006</v>
      </c>
      <c r="AM15" s="163">
        <v>22.52</v>
      </c>
      <c r="AN15" s="163">
        <v>22.9</v>
      </c>
      <c r="AO15" s="163">
        <v>6.9489000000000001</v>
      </c>
      <c r="AP15" s="163">
        <v>11.2842</v>
      </c>
      <c r="AQ15" s="163">
        <v>50.2667</v>
      </c>
      <c r="AR15" s="163">
        <v>51.965000000000003</v>
      </c>
      <c r="AS15" s="163">
        <v>40.869199999999999</v>
      </c>
      <c r="AT15" s="163">
        <v>-36.168999999999997</v>
      </c>
      <c r="AU15" s="163">
        <v>-35.589100000000002</v>
      </c>
      <c r="AV15" s="163">
        <v>5.1978999999999997</v>
      </c>
      <c r="AW15" s="163">
        <v>4.7335000000000003</v>
      </c>
      <c r="AX15" s="163">
        <v>49.832799999999999</v>
      </c>
      <c r="AY15" s="163">
        <v>51.574300000000001</v>
      </c>
      <c r="AZ15" s="163">
        <v>-1.5704</v>
      </c>
      <c r="BA15" s="163">
        <v>-8.0944000000000003</v>
      </c>
      <c r="BB15" s="163">
        <v>-284.9522</v>
      </c>
      <c r="BC15" s="163">
        <v>-15.228199999999999</v>
      </c>
      <c r="BD15" s="163">
        <v>-12.4</v>
      </c>
      <c r="BE15" s="163">
        <v>-13</v>
      </c>
      <c r="BF15" s="163">
        <v>42.237499999999997</v>
      </c>
      <c r="BG15" s="163">
        <v>41.186</v>
      </c>
      <c r="BH15" s="163">
        <v>-4.1346999999999996</v>
      </c>
      <c r="BI15" s="164"/>
      <c r="BJ15" s="163">
        <v>-42.6843</v>
      </c>
      <c r="BK15" s="163">
        <v>3.7850000000000001</v>
      </c>
      <c r="BL15" s="164"/>
      <c r="BM15" s="163">
        <v>3.2153</v>
      </c>
      <c r="BN15" s="163">
        <v>338.4196</v>
      </c>
      <c r="BO15" s="163">
        <v>57.557899999999997</v>
      </c>
      <c r="BP15" s="163">
        <v>57.741</v>
      </c>
      <c r="BQ15" s="163">
        <v>-277.15570000000002</v>
      </c>
      <c r="BR15" s="163">
        <v>320.19290000000001</v>
      </c>
      <c r="BS15" s="164"/>
      <c r="BT15" s="163">
        <v>-39.2928</v>
      </c>
      <c r="BU15" s="163">
        <v>47.711300000000001</v>
      </c>
      <c r="BV15" s="163">
        <v>65.7453</v>
      </c>
      <c r="BW15" s="163">
        <v>23.46</v>
      </c>
      <c r="BX15" s="163">
        <v>16.559999999999999</v>
      </c>
      <c r="BY15" s="163">
        <v>44.86</v>
      </c>
      <c r="BZ15" s="163">
        <v>66.11</v>
      </c>
      <c r="CA15" s="163">
        <v>-27.992799999999999</v>
      </c>
      <c r="CB15" s="163">
        <v>-27.992799999999999</v>
      </c>
      <c r="CC15" s="163">
        <v>101.3766</v>
      </c>
      <c r="CD15" s="163">
        <v>101.0149</v>
      </c>
      <c r="CE15" s="163">
        <v>36.7042</v>
      </c>
      <c r="CF15" s="163">
        <v>-40.195799999999998</v>
      </c>
      <c r="CG15" s="163">
        <v>-39.889699999999998</v>
      </c>
      <c r="CH15" s="163">
        <v>-4.0453000000000001</v>
      </c>
      <c r="CI15" s="163">
        <v>-57.5227</v>
      </c>
      <c r="CJ15" s="164"/>
      <c r="CK15" s="164"/>
      <c r="CL15" s="163">
        <v>18</v>
      </c>
      <c r="CM15" s="163">
        <v>116.3</v>
      </c>
      <c r="CN15" s="163">
        <v>-12.02</v>
      </c>
      <c r="CO15" s="163">
        <v>33.693300000000001</v>
      </c>
      <c r="CP15" s="163">
        <v>33.469299999999997</v>
      </c>
      <c r="CQ15" s="163">
        <v>33.397799999999997</v>
      </c>
      <c r="CR15" s="163">
        <v>-32.333199999999998</v>
      </c>
      <c r="CS15" s="163">
        <v>-32.360500000000002</v>
      </c>
      <c r="CT15" s="163">
        <v>16.1767</v>
      </c>
      <c r="CU15" s="163">
        <v>-18.923999999999999</v>
      </c>
      <c r="CV15" s="163">
        <v>17.806699999999999</v>
      </c>
      <c r="CW15" s="163">
        <v>10.970499999999999</v>
      </c>
      <c r="CX15" s="163">
        <v>21.39</v>
      </c>
      <c r="CY15" s="163">
        <v>52.55</v>
      </c>
      <c r="CZ15" s="163">
        <v>32.5854</v>
      </c>
      <c r="DA15" s="165">
        <v>30.766300000000001</v>
      </c>
      <c r="DB15" s="163">
        <v>-25.53</v>
      </c>
      <c r="DC15" s="164"/>
      <c r="DD15" s="163">
        <v>57.513300000000001</v>
      </c>
      <c r="DE15" s="163">
        <v>57.115499999999997</v>
      </c>
      <c r="DF15" s="163">
        <v>-128.77209999999999</v>
      </c>
      <c r="DG15" s="163">
        <v>-1E-4</v>
      </c>
      <c r="DH15" s="163">
        <v>-15.6363</v>
      </c>
      <c r="DI15" s="165">
        <v>-64.400000000000006</v>
      </c>
      <c r="DJ15" s="165">
        <v>-65.400000000000006</v>
      </c>
      <c r="DK15" s="163">
        <v>27.3367</v>
      </c>
      <c r="DL15" s="163">
        <v>29.891999999999999</v>
      </c>
      <c r="DM15" s="163">
        <v>34.768500000000003</v>
      </c>
      <c r="DN15" s="163">
        <v>42.791699999999999</v>
      </c>
      <c r="DO15" s="163">
        <v>29.73</v>
      </c>
      <c r="DP15" s="163">
        <v>-4.33</v>
      </c>
      <c r="DQ15" s="163">
        <v>55.552500000000002</v>
      </c>
      <c r="DR15" s="163">
        <v>128.6448</v>
      </c>
      <c r="DS15" s="163">
        <v>0</v>
      </c>
      <c r="DT15" s="163">
        <v>-50.78</v>
      </c>
      <c r="DU15" s="163">
        <v>83.49</v>
      </c>
      <c r="DV15" s="163">
        <v>50.66</v>
      </c>
      <c r="DW15" s="163">
        <v>127.7273</v>
      </c>
      <c r="DX15" s="163">
        <v>125.9273</v>
      </c>
      <c r="DY15" s="163">
        <v>-4.1191000000000004</v>
      </c>
      <c r="DZ15" s="163">
        <v>-4.5636000000000001</v>
      </c>
      <c r="EA15" s="163">
        <v>185.7551</v>
      </c>
      <c r="EB15" s="163">
        <v>147.66759999999999</v>
      </c>
      <c r="EC15" s="163">
        <v>142.1935</v>
      </c>
      <c r="ED15" s="163">
        <v>143.5566</v>
      </c>
      <c r="EE15" s="163">
        <v>44.120899999999999</v>
      </c>
      <c r="EF15" s="163">
        <v>32.1355</v>
      </c>
      <c r="EG15" s="163">
        <v>-27.553000000000001</v>
      </c>
      <c r="EH15" s="163">
        <v>288.97140000000002</v>
      </c>
      <c r="EI15" s="163">
        <v>76.928200000000004</v>
      </c>
      <c r="EJ15" s="164"/>
      <c r="EK15" s="163">
        <v>-29.2865</v>
      </c>
      <c r="EL15" s="163">
        <v>-27.1174</v>
      </c>
      <c r="EM15" s="163">
        <v>46.751300000000001</v>
      </c>
      <c r="EN15" s="163">
        <v>-49.624600000000001</v>
      </c>
      <c r="EO15" s="163">
        <v>-45.773499999999999</v>
      </c>
      <c r="EP15" s="163">
        <v>56.88</v>
      </c>
      <c r="EQ15" s="163">
        <v>-32.362099999999998</v>
      </c>
      <c r="ER15" s="163">
        <v>-33.032299999999999</v>
      </c>
      <c r="ES15" s="163">
        <v>5.5810000000000004</v>
      </c>
      <c r="ET15" s="163">
        <v>0</v>
      </c>
      <c r="EU15" s="163">
        <v>-25.49</v>
      </c>
      <c r="EV15" s="163">
        <v>1</v>
      </c>
      <c r="EW15" s="163">
        <v>9.8087999999999997</v>
      </c>
      <c r="EX15" s="163">
        <v>-137.31890000000001</v>
      </c>
      <c r="EY15" s="163">
        <v>-12.292999999999999</v>
      </c>
      <c r="EZ15" s="163">
        <v>-11.802</v>
      </c>
      <c r="FA15" s="163">
        <v>2.1806999999999999</v>
      </c>
      <c r="FB15" s="163">
        <v>-29.4331</v>
      </c>
      <c r="FC15" s="163">
        <v>-7.5721999999999996</v>
      </c>
      <c r="FD15" s="163">
        <v>0</v>
      </c>
      <c r="FE15" s="163">
        <v>0</v>
      </c>
      <c r="FF15" s="163">
        <v>2.3935</v>
      </c>
      <c r="FG15" s="163">
        <v>38.471200000000003</v>
      </c>
      <c r="FH15" s="163">
        <v>38.982799999999997</v>
      </c>
      <c r="FI15" s="163">
        <v>37.9206</v>
      </c>
      <c r="FJ15" s="163">
        <v>24.113700000000001</v>
      </c>
      <c r="FK15" s="163">
        <v>24.281199999999998</v>
      </c>
      <c r="FL15" s="163">
        <v>-11.554500000000001</v>
      </c>
      <c r="FM15" s="163">
        <v>5.9721000000000002</v>
      </c>
      <c r="FN15" s="163">
        <v>6.3177000000000003</v>
      </c>
      <c r="FO15" s="163">
        <v>-7.2526999999999999</v>
      </c>
      <c r="FP15" s="163">
        <v>0</v>
      </c>
      <c r="FQ15" s="163">
        <v>-13.614100000000001</v>
      </c>
      <c r="FR15" s="163">
        <v>-12.53</v>
      </c>
      <c r="FS15" s="163">
        <v>16.036000000000001</v>
      </c>
      <c r="FT15" s="163">
        <v>0.82189999999999996</v>
      </c>
      <c r="FU15" s="163">
        <v>-10.68</v>
      </c>
      <c r="FV15" s="163">
        <v>16.420000000000002</v>
      </c>
      <c r="FW15" s="163">
        <v>-14.240500000000001</v>
      </c>
      <c r="FX15" s="163">
        <v>10.500299999999999</v>
      </c>
      <c r="FY15" s="163">
        <v>-7.9210000000000003</v>
      </c>
      <c r="FZ15" s="163">
        <v>4.391</v>
      </c>
      <c r="GA15" s="163">
        <v>3.9403999999999999</v>
      </c>
      <c r="GB15" s="163">
        <v>29.24</v>
      </c>
      <c r="GC15" s="163">
        <v>-6.2477999999999998</v>
      </c>
      <c r="GD15" s="163">
        <v>8.8397000000000006</v>
      </c>
      <c r="GE15" s="163">
        <v>14.36</v>
      </c>
      <c r="GF15" s="163">
        <v>74.548100000000005</v>
      </c>
      <c r="GG15" s="163">
        <v>22.6</v>
      </c>
      <c r="GH15" s="163">
        <v>-17.7926</v>
      </c>
      <c r="GI15" s="164"/>
      <c r="GJ15" s="163">
        <v>-8.0341000000000005</v>
      </c>
      <c r="GK15" s="163">
        <v>1.2743</v>
      </c>
      <c r="GL15" s="164"/>
      <c r="GM15" s="164"/>
      <c r="GN15" s="163">
        <v>-14.3659</v>
      </c>
      <c r="GO15" s="163">
        <v>-23.621200000000002</v>
      </c>
      <c r="GP15" s="163">
        <v>22.1236</v>
      </c>
      <c r="GQ15" s="163">
        <v>36.89</v>
      </c>
      <c r="GR15" s="163">
        <v>58.787199999999999</v>
      </c>
      <c r="GS15" s="163">
        <v>60.576900000000002</v>
      </c>
      <c r="GT15" s="163">
        <v>-103.24809999999999</v>
      </c>
      <c r="GU15" s="163">
        <v>-15.5398</v>
      </c>
      <c r="GV15" s="163">
        <v>23.792200000000001</v>
      </c>
      <c r="GW15" s="163">
        <v>-41.592799999999997</v>
      </c>
      <c r="GX15" s="165">
        <v>12.320550000000001</v>
      </c>
      <c r="GY15" s="163">
        <v>3.4180999999999999</v>
      </c>
      <c r="GZ15" s="163">
        <v>3.2168999999999999</v>
      </c>
      <c r="HA15" s="163">
        <v>14</v>
      </c>
      <c r="HB15" s="163">
        <v>191.6163</v>
      </c>
      <c r="HC15" s="163">
        <v>190.92230000000001</v>
      </c>
      <c r="HD15" s="165">
        <v>246.45</v>
      </c>
      <c r="HE15" s="163">
        <v>-250.7475</v>
      </c>
      <c r="HF15" s="163">
        <v>-398.04570000000001</v>
      </c>
      <c r="HG15" s="163">
        <v>402.0335</v>
      </c>
      <c r="HH15" s="163">
        <v>399.38170000000002</v>
      </c>
      <c r="HI15" s="163">
        <v>-181.59219999999999</v>
      </c>
      <c r="HJ15" s="163">
        <v>-182.72890000000001</v>
      </c>
      <c r="HK15" s="163">
        <v>-63.149500000000003</v>
      </c>
      <c r="HL15" s="163">
        <v>-56.205199999999998</v>
      </c>
      <c r="HM15" s="163">
        <v>80.976699999999994</v>
      </c>
      <c r="HN15" s="163">
        <v>78.249600000000001</v>
      </c>
      <c r="HO15" s="164"/>
      <c r="HP15" s="164"/>
      <c r="HQ15" s="163">
        <v>57.363199999999999</v>
      </c>
      <c r="HR15" s="163">
        <v>57.429200000000002</v>
      </c>
      <c r="HS15" s="163">
        <v>-48.571199999999997</v>
      </c>
      <c r="HT15" s="163">
        <v>-48.829799999999999</v>
      </c>
      <c r="HU15" s="163">
        <v>96.76</v>
      </c>
      <c r="HV15" s="163">
        <v>97.3</v>
      </c>
      <c r="HW15" s="163">
        <v>57.5</v>
      </c>
      <c r="HX15" s="163">
        <v>55.8</v>
      </c>
      <c r="HY15" s="163">
        <v>22.376300000000001</v>
      </c>
      <c r="HZ15" s="163">
        <v>26.32</v>
      </c>
      <c r="IA15" s="163">
        <v>-338.44549999999998</v>
      </c>
      <c r="IB15" s="163">
        <v>103.0801</v>
      </c>
      <c r="IC15" s="163">
        <v>103.5423</v>
      </c>
      <c r="ID15" s="163">
        <v>12.2</v>
      </c>
      <c r="IE15" s="163">
        <v>16</v>
      </c>
      <c r="IF15" s="163">
        <v>-55.7</v>
      </c>
      <c r="IG15" s="163">
        <v>-55.9</v>
      </c>
      <c r="IH15" s="164"/>
      <c r="II15" s="163">
        <v>1.0011000000000001</v>
      </c>
      <c r="IJ15" s="163">
        <v>-393.31900000000002</v>
      </c>
      <c r="IK15" s="163">
        <v>-40.093499999999999</v>
      </c>
      <c r="IL15" s="163">
        <v>450.0034</v>
      </c>
      <c r="IM15" s="163">
        <v>361.52809999999999</v>
      </c>
      <c r="IN15" s="163">
        <v>-60.0563</v>
      </c>
      <c r="IO15" s="163">
        <v>-351.93990000000002</v>
      </c>
      <c r="IP15" s="163">
        <v>349.11419999999998</v>
      </c>
      <c r="IQ15" s="163">
        <v>-160.70670000000001</v>
      </c>
      <c r="IR15" s="163">
        <v>-202.27670000000001</v>
      </c>
      <c r="IS15" s="163">
        <v>-346.44369999999998</v>
      </c>
      <c r="IT15" s="163">
        <v>83.671300000000002</v>
      </c>
      <c r="IU15" s="163">
        <v>85.308999999999997</v>
      </c>
      <c r="IV15" s="163">
        <v>171.2381</v>
      </c>
      <c r="IW15" s="163">
        <v>-441.91739999999999</v>
      </c>
      <c r="IX15" s="163">
        <v>200.26159999999999</v>
      </c>
      <c r="IY15" s="163">
        <v>-238.37289999999999</v>
      </c>
      <c r="IZ15" s="163">
        <v>239.35040000000001</v>
      </c>
      <c r="JA15" s="163">
        <v>-9.3590999999999998</v>
      </c>
      <c r="JB15" s="164"/>
      <c r="JC15" s="163">
        <v>20.56</v>
      </c>
      <c r="JD15" s="163">
        <v>6.2069999999999999</v>
      </c>
      <c r="JE15" s="163">
        <v>6.202</v>
      </c>
      <c r="JF15" s="163">
        <v>-20.32</v>
      </c>
      <c r="JG15" s="163">
        <v>4.24</v>
      </c>
      <c r="JH15" s="164"/>
      <c r="JI15" s="163">
        <v>-4.5975000000000001</v>
      </c>
      <c r="JJ15" s="163">
        <v>-48.839500000000001</v>
      </c>
      <c r="JK15" s="163">
        <v>-11.4824</v>
      </c>
      <c r="JL15" s="163">
        <v>37.6</v>
      </c>
      <c r="JM15" s="163">
        <v>52.134999999999998</v>
      </c>
      <c r="JN15" s="163">
        <v>53.320999999999998</v>
      </c>
      <c r="JO15" s="164"/>
      <c r="JP15" s="164"/>
      <c r="JQ15" s="163">
        <v>51.932299999999998</v>
      </c>
      <c r="JR15" s="163">
        <v>52.140500000000003</v>
      </c>
      <c r="JS15" s="163">
        <v>52.155700000000003</v>
      </c>
      <c r="JT15" s="164"/>
      <c r="JU15" s="163">
        <v>-15.4</v>
      </c>
      <c r="JV15" s="163">
        <v>34.889600000000002</v>
      </c>
      <c r="JW15" s="163">
        <v>5.09</v>
      </c>
      <c r="JX15" s="164"/>
      <c r="JY15" s="163">
        <v>-53.433300000000003</v>
      </c>
      <c r="JZ15" s="163">
        <v>77.543400000000005</v>
      </c>
      <c r="KA15" s="163">
        <v>64.095100000000002</v>
      </c>
      <c r="KB15" s="163">
        <v>-53.355699999999999</v>
      </c>
      <c r="KC15" s="163">
        <v>-77.230400000000003</v>
      </c>
      <c r="KD15" s="163">
        <v>54.835299999999997</v>
      </c>
      <c r="KE15" s="163">
        <v>21.2515</v>
      </c>
      <c r="KF15" s="163">
        <v>7</v>
      </c>
      <c r="KG15" s="163">
        <v>-6.5</v>
      </c>
      <c r="KH15" s="164"/>
      <c r="KI15" s="163">
        <v>88.717100000000002</v>
      </c>
    </row>
    <row r="16" spans="1:295" ht="18" customHeight="1" x14ac:dyDescent="0.3">
      <c r="A16" s="160" t="s">
        <v>65</v>
      </c>
      <c r="B16" s="160" t="s">
        <v>825</v>
      </c>
      <c r="C16" s="166">
        <v>0</v>
      </c>
      <c r="D16" s="166">
        <v>16.4223</v>
      </c>
      <c r="E16" s="166">
        <v>-32.750399999999999</v>
      </c>
      <c r="F16" s="166">
        <v>7.1502999999999997</v>
      </c>
      <c r="G16" s="166">
        <v>20.192399999999999</v>
      </c>
      <c r="H16" s="167"/>
      <c r="I16" s="166">
        <v>40.2926</v>
      </c>
      <c r="J16" s="166">
        <v>-128.93299999999999</v>
      </c>
      <c r="K16" s="166">
        <v>37.970100000000002</v>
      </c>
      <c r="L16" s="166">
        <v>19.2394</v>
      </c>
      <c r="M16" s="166">
        <v>18.914000000000001</v>
      </c>
      <c r="N16" s="166">
        <v>26.64</v>
      </c>
      <c r="O16" s="166">
        <v>-28.181999999999999</v>
      </c>
      <c r="P16" s="166">
        <v>24.2</v>
      </c>
      <c r="Q16" s="166">
        <v>8.2799999999999994</v>
      </c>
      <c r="R16" s="166">
        <v>-24.2</v>
      </c>
      <c r="S16" s="166">
        <v>12.598699999999999</v>
      </c>
      <c r="T16" s="166">
        <v>260.03100000000001</v>
      </c>
      <c r="U16" s="166">
        <v>13.910299999999999</v>
      </c>
      <c r="V16" s="166">
        <v>13.937799999999999</v>
      </c>
      <c r="W16" s="166">
        <v>23.604199999999999</v>
      </c>
      <c r="X16" s="166">
        <v>5.2896999999999998</v>
      </c>
      <c r="Y16" s="166">
        <v>5.7967000000000004</v>
      </c>
      <c r="Z16" s="166">
        <v>8.5557999999999996</v>
      </c>
      <c r="AA16" s="167"/>
      <c r="AB16" s="167"/>
      <c r="AC16" s="168">
        <v>0</v>
      </c>
      <c r="AD16" s="166">
        <v>-66.92</v>
      </c>
      <c r="AE16" s="167"/>
      <c r="AF16" s="166">
        <v>-26.64</v>
      </c>
      <c r="AG16" s="166">
        <v>26.4</v>
      </c>
      <c r="AH16" s="166">
        <v>2.89</v>
      </c>
      <c r="AI16" s="166">
        <v>0.20200000000000001</v>
      </c>
      <c r="AJ16" s="166">
        <v>-22.02</v>
      </c>
      <c r="AK16" s="166">
        <v>-22.22</v>
      </c>
      <c r="AL16" s="166">
        <v>-71.239999999999995</v>
      </c>
      <c r="AM16" s="166">
        <v>22.28</v>
      </c>
      <c r="AN16" s="166">
        <v>22.22</v>
      </c>
      <c r="AO16" s="166">
        <v>7.1090999999999998</v>
      </c>
      <c r="AP16" s="166">
        <v>11.1548</v>
      </c>
      <c r="AQ16" s="166">
        <v>50.430199999999999</v>
      </c>
      <c r="AR16" s="166">
        <v>51.765000000000001</v>
      </c>
      <c r="AS16" s="166">
        <v>38.216999999999999</v>
      </c>
      <c r="AT16" s="166">
        <v>-36.838799999999999</v>
      </c>
      <c r="AU16" s="166">
        <v>-37.462899999999998</v>
      </c>
      <c r="AV16" s="166">
        <v>3.2677</v>
      </c>
      <c r="AW16" s="166">
        <v>3.5981999999999998</v>
      </c>
      <c r="AX16" s="166">
        <v>50.234699999999997</v>
      </c>
      <c r="AY16" s="166">
        <v>51.708300000000001</v>
      </c>
      <c r="AZ16" s="166">
        <v>-2.0937999999999999</v>
      </c>
      <c r="BA16" s="166">
        <v>-10.2037</v>
      </c>
      <c r="BB16" s="166">
        <v>-274.67619999999999</v>
      </c>
      <c r="BC16" s="166">
        <v>-15.9033</v>
      </c>
      <c r="BD16" s="166">
        <v>-12</v>
      </c>
      <c r="BE16" s="166">
        <v>-12.7</v>
      </c>
      <c r="BF16" s="166">
        <v>43.453099999999999</v>
      </c>
      <c r="BG16" s="166">
        <v>42.008600000000001</v>
      </c>
      <c r="BH16" s="166">
        <v>-3.9491000000000001</v>
      </c>
      <c r="BI16" s="167"/>
      <c r="BJ16" s="166">
        <v>-47.054900000000004</v>
      </c>
      <c r="BK16" s="166">
        <v>4.0773000000000001</v>
      </c>
      <c r="BL16" s="167"/>
      <c r="BM16" s="166">
        <v>3.4643000000000002</v>
      </c>
      <c r="BN16" s="166">
        <v>329.2946</v>
      </c>
      <c r="BO16" s="166">
        <v>49.684100000000001</v>
      </c>
      <c r="BP16" s="166">
        <v>49.623100000000001</v>
      </c>
      <c r="BQ16" s="166">
        <v>-251.57400000000001</v>
      </c>
      <c r="BR16" s="166">
        <v>313.16930000000002</v>
      </c>
      <c r="BS16" s="167"/>
      <c r="BT16" s="166">
        <v>-79.074399999999997</v>
      </c>
      <c r="BU16" s="166">
        <v>81.632000000000005</v>
      </c>
      <c r="BV16" s="166">
        <v>65.835099999999997</v>
      </c>
      <c r="BW16" s="166">
        <v>22.9</v>
      </c>
      <c r="BX16" s="166">
        <v>15.88</v>
      </c>
      <c r="BY16" s="166">
        <v>44.39</v>
      </c>
      <c r="BZ16" s="166">
        <v>66.25</v>
      </c>
      <c r="CA16" s="166">
        <v>-22.500599999999999</v>
      </c>
      <c r="CB16" s="166">
        <v>-22.232700000000001</v>
      </c>
      <c r="CC16" s="166">
        <v>99.7791</v>
      </c>
      <c r="CD16" s="166">
        <v>100.9697</v>
      </c>
      <c r="CE16" s="166">
        <v>35.927199999999999</v>
      </c>
      <c r="CF16" s="166">
        <v>-44.22</v>
      </c>
      <c r="CG16" s="166">
        <v>-44.886899999999997</v>
      </c>
      <c r="CH16" s="166">
        <v>-2.8401000000000001</v>
      </c>
      <c r="CI16" s="166">
        <v>-51.474299999999999</v>
      </c>
      <c r="CJ16" s="167"/>
      <c r="CK16" s="167"/>
      <c r="CL16" s="166">
        <v>28.9</v>
      </c>
      <c r="CM16" s="166">
        <v>102.5</v>
      </c>
      <c r="CN16" s="166">
        <v>-11.79</v>
      </c>
      <c r="CO16" s="166">
        <v>35.305100000000003</v>
      </c>
      <c r="CP16" s="166">
        <v>34.760599999999997</v>
      </c>
      <c r="CQ16" s="166">
        <v>35.060899999999997</v>
      </c>
      <c r="CR16" s="166">
        <v>-31.6737</v>
      </c>
      <c r="CS16" s="166">
        <v>-31.373200000000001</v>
      </c>
      <c r="CT16" s="168">
        <v>15.262549999999999</v>
      </c>
      <c r="CU16" s="166">
        <v>-9.9185999999999996</v>
      </c>
      <c r="CV16" s="166">
        <v>7.6921999999999997</v>
      </c>
      <c r="CW16" s="166">
        <v>11.260300000000001</v>
      </c>
      <c r="CX16" s="166">
        <v>22.94</v>
      </c>
      <c r="CY16" s="166">
        <v>50.46</v>
      </c>
      <c r="CZ16" s="166">
        <v>32.5854</v>
      </c>
      <c r="DA16" s="166">
        <v>30.766300000000001</v>
      </c>
      <c r="DB16" s="166">
        <v>-25.52</v>
      </c>
      <c r="DC16" s="167"/>
      <c r="DD16" s="166">
        <v>51.458100000000002</v>
      </c>
      <c r="DE16" s="166">
        <v>50.878900000000002</v>
      </c>
      <c r="DF16" s="166">
        <v>-100.1927</v>
      </c>
      <c r="DG16" s="166">
        <v>-2.9999999999999997E-4</v>
      </c>
      <c r="DH16" s="166">
        <v>-15.4489</v>
      </c>
      <c r="DI16" s="168">
        <v>-65.599999999999994</v>
      </c>
      <c r="DJ16" s="168">
        <v>-66.7</v>
      </c>
      <c r="DK16" s="166">
        <v>27.380700000000001</v>
      </c>
      <c r="DL16" s="168">
        <v>30.184950000000001</v>
      </c>
      <c r="DM16" s="166">
        <v>32.420299999999997</v>
      </c>
      <c r="DN16" s="168">
        <v>43.084699999999998</v>
      </c>
      <c r="DO16" s="168">
        <v>29.895</v>
      </c>
      <c r="DP16" s="166">
        <v>-3.29</v>
      </c>
      <c r="DQ16" s="166">
        <v>56.902500000000003</v>
      </c>
      <c r="DR16" s="166">
        <v>101.19329999999999</v>
      </c>
      <c r="DS16" s="166">
        <v>0</v>
      </c>
      <c r="DT16" s="166">
        <v>-50.69</v>
      </c>
      <c r="DU16" s="166">
        <v>83.41</v>
      </c>
      <c r="DV16" s="166">
        <v>52.23</v>
      </c>
      <c r="DW16" s="166">
        <v>98.8</v>
      </c>
      <c r="DX16" s="166">
        <v>97.090900000000005</v>
      </c>
      <c r="DY16" s="166">
        <v>-10.0444</v>
      </c>
      <c r="DZ16" s="166">
        <v>-9.5545000000000009</v>
      </c>
      <c r="EA16" s="166">
        <v>168.99299999999999</v>
      </c>
      <c r="EB16" s="166">
        <v>130.98480000000001</v>
      </c>
      <c r="EC16" s="166">
        <v>125.4598</v>
      </c>
      <c r="ED16" s="166">
        <v>128.52459999999999</v>
      </c>
      <c r="EE16" s="166">
        <v>64.351299999999995</v>
      </c>
      <c r="EF16" s="166">
        <v>51.697800000000001</v>
      </c>
      <c r="EG16" s="166">
        <v>-26.17</v>
      </c>
      <c r="EH16" s="166">
        <v>263.7149</v>
      </c>
      <c r="EI16" s="166">
        <v>95.6203</v>
      </c>
      <c r="EJ16" s="167"/>
      <c r="EK16" s="166">
        <v>-29.364999999999998</v>
      </c>
      <c r="EL16" s="166">
        <v>-27.7867</v>
      </c>
      <c r="EM16" s="166">
        <v>23.7058</v>
      </c>
      <c r="EN16" s="166">
        <v>-55.39</v>
      </c>
      <c r="EO16" s="166">
        <v>-51.142600000000002</v>
      </c>
      <c r="EP16" s="166">
        <v>193.596</v>
      </c>
      <c r="EQ16" s="166">
        <v>-48.695599999999999</v>
      </c>
      <c r="ER16" s="166">
        <v>-49.0931</v>
      </c>
      <c r="ES16" s="166">
        <v>-14.808400000000001</v>
      </c>
      <c r="ET16" s="166">
        <v>0</v>
      </c>
      <c r="EU16" s="166">
        <v>-20.14</v>
      </c>
      <c r="EV16" s="166">
        <v>108.6</v>
      </c>
      <c r="EW16" s="166">
        <v>9.8224</v>
      </c>
      <c r="EX16" s="166">
        <v>-149.27770000000001</v>
      </c>
      <c r="EY16" s="166">
        <v>-12.313000000000001</v>
      </c>
      <c r="EZ16" s="166">
        <v>-11.824</v>
      </c>
      <c r="FA16" s="166">
        <v>2.1581000000000001</v>
      </c>
      <c r="FB16" s="166">
        <v>-49.728499999999997</v>
      </c>
      <c r="FC16" s="166">
        <v>14.6332</v>
      </c>
      <c r="FD16" s="166">
        <v>0</v>
      </c>
      <c r="FE16" s="166">
        <v>0</v>
      </c>
      <c r="FF16" s="166">
        <v>2.4032</v>
      </c>
      <c r="FG16" s="166">
        <v>39.9527</v>
      </c>
      <c r="FH16" s="166">
        <v>39.726100000000002</v>
      </c>
      <c r="FI16" s="166">
        <v>38.057299999999998</v>
      </c>
      <c r="FJ16" s="166">
        <v>20.764600000000002</v>
      </c>
      <c r="FK16" s="166">
        <v>21.099499999999999</v>
      </c>
      <c r="FL16" s="166">
        <v>-12.8941</v>
      </c>
      <c r="FM16" s="166">
        <v>11.606400000000001</v>
      </c>
      <c r="FN16" s="166">
        <v>11.2073</v>
      </c>
      <c r="FO16" s="166">
        <v>-12.298299999999999</v>
      </c>
      <c r="FP16" s="166">
        <v>0</v>
      </c>
      <c r="FQ16" s="166">
        <v>-17.525300000000001</v>
      </c>
      <c r="FR16" s="166">
        <v>-13.06</v>
      </c>
      <c r="FS16" s="166">
        <v>17.278700000000001</v>
      </c>
      <c r="FT16" s="166">
        <v>0.79869999999999997</v>
      </c>
      <c r="FU16" s="166">
        <v>-10.79</v>
      </c>
      <c r="FV16" s="166">
        <v>17.22</v>
      </c>
      <c r="FW16" s="166">
        <v>-17.158300000000001</v>
      </c>
      <c r="FX16" s="166">
        <v>10.628</v>
      </c>
      <c r="FY16" s="166">
        <v>-8.0229999999999997</v>
      </c>
      <c r="FZ16" s="166">
        <v>4.3220000000000001</v>
      </c>
      <c r="GA16" s="166">
        <v>3.8338999999999999</v>
      </c>
      <c r="GB16" s="166">
        <v>27.49</v>
      </c>
      <c r="GC16" s="166">
        <v>-2.5167999999999999</v>
      </c>
      <c r="GD16" s="166">
        <v>12.7433</v>
      </c>
      <c r="GE16" s="166">
        <v>14.54</v>
      </c>
      <c r="GF16" s="166">
        <v>70.774699999999996</v>
      </c>
      <c r="GG16" s="166">
        <v>20</v>
      </c>
      <c r="GH16" s="166">
        <v>-17.741499999999998</v>
      </c>
      <c r="GI16" s="167"/>
      <c r="GJ16" s="166">
        <v>-7.6746999999999996</v>
      </c>
      <c r="GK16" s="166">
        <v>1.2956000000000001</v>
      </c>
      <c r="GL16" s="167"/>
      <c r="GM16" s="167"/>
      <c r="GN16" s="166">
        <v>-13.0449</v>
      </c>
      <c r="GO16" s="166">
        <v>-23.761199999999999</v>
      </c>
      <c r="GP16" s="166">
        <v>21.095400000000001</v>
      </c>
      <c r="GQ16" s="166">
        <v>36.553899999999999</v>
      </c>
      <c r="GR16" s="166">
        <v>61.253100000000003</v>
      </c>
      <c r="GS16" s="166">
        <v>62.714700000000001</v>
      </c>
      <c r="GT16" s="166">
        <v>-105.3519</v>
      </c>
      <c r="GU16" s="166">
        <v>-15.536099999999999</v>
      </c>
      <c r="GV16" s="166">
        <v>23.430700000000002</v>
      </c>
      <c r="GW16" s="166">
        <v>-41.535600000000002</v>
      </c>
      <c r="GX16" s="166">
        <v>12.161899999999999</v>
      </c>
      <c r="GY16" s="166">
        <v>3.3595000000000002</v>
      </c>
      <c r="GZ16" s="166">
        <v>3.0480999999999998</v>
      </c>
      <c r="HA16" s="166">
        <v>13.724</v>
      </c>
      <c r="HB16" s="166">
        <v>193.00110000000001</v>
      </c>
      <c r="HC16" s="166">
        <v>195.35939999999999</v>
      </c>
      <c r="HD16" s="166">
        <v>263.2</v>
      </c>
      <c r="HE16" s="166">
        <v>-265.25700000000001</v>
      </c>
      <c r="HF16" s="166">
        <v>-412.92950000000002</v>
      </c>
      <c r="HG16" s="166">
        <v>414.47379999999998</v>
      </c>
      <c r="HH16" s="166">
        <v>415.68340000000001</v>
      </c>
      <c r="HI16" s="166">
        <v>-185.3665</v>
      </c>
      <c r="HJ16" s="166">
        <v>-184.3724</v>
      </c>
      <c r="HK16" s="166">
        <v>-61.171199999999999</v>
      </c>
      <c r="HL16" s="166">
        <v>-54.932600000000001</v>
      </c>
      <c r="HM16" s="166">
        <v>75.4221</v>
      </c>
      <c r="HN16" s="166">
        <v>75.140100000000004</v>
      </c>
      <c r="HO16" s="167"/>
      <c r="HP16" s="167"/>
      <c r="HQ16" s="166">
        <v>59.692399999999999</v>
      </c>
      <c r="HR16" s="166">
        <v>59.176000000000002</v>
      </c>
      <c r="HS16" s="166">
        <v>-49.277799999999999</v>
      </c>
      <c r="HT16" s="166">
        <v>-48.250999999999998</v>
      </c>
      <c r="HU16" s="166">
        <v>100.36</v>
      </c>
      <c r="HV16" s="166">
        <v>100.75</v>
      </c>
      <c r="HW16" s="166">
        <v>56.1</v>
      </c>
      <c r="HX16" s="166">
        <v>56</v>
      </c>
      <c r="HY16" s="166">
        <v>22.397600000000001</v>
      </c>
      <c r="HZ16" s="166">
        <v>25.84</v>
      </c>
      <c r="IA16" s="166">
        <v>-340.73180000000002</v>
      </c>
      <c r="IB16" s="166">
        <v>106.0159</v>
      </c>
      <c r="IC16" s="166">
        <v>106.83459999999999</v>
      </c>
      <c r="ID16" s="166">
        <v>12.2</v>
      </c>
      <c r="IE16" s="166">
        <v>14.4</v>
      </c>
      <c r="IF16" s="166">
        <v>-58.2</v>
      </c>
      <c r="IG16" s="166">
        <v>-57.7</v>
      </c>
      <c r="IH16" s="166">
        <v>1.2199</v>
      </c>
      <c r="II16" s="167"/>
      <c r="IJ16" s="166">
        <v>-412.20659999999998</v>
      </c>
      <c r="IK16" s="166">
        <v>-69.099000000000004</v>
      </c>
      <c r="IL16" s="166">
        <v>449.99930000000001</v>
      </c>
      <c r="IM16" s="166">
        <v>358.6352</v>
      </c>
      <c r="IN16" s="166">
        <v>-52.942900000000002</v>
      </c>
      <c r="IO16" s="166">
        <v>-352.28089999999997</v>
      </c>
      <c r="IP16" s="166">
        <v>348.53930000000003</v>
      </c>
      <c r="IQ16" s="166">
        <v>-169.4374</v>
      </c>
      <c r="IR16" s="166">
        <v>-202.71080000000001</v>
      </c>
      <c r="IS16" s="166">
        <v>-348.0154</v>
      </c>
      <c r="IT16" s="166">
        <v>84.415400000000005</v>
      </c>
      <c r="IU16" s="166">
        <v>82.602699999999999</v>
      </c>
      <c r="IV16" s="166">
        <v>177.7251</v>
      </c>
      <c r="IW16" s="166">
        <v>-440.5231</v>
      </c>
      <c r="IX16" s="166">
        <v>202.0899</v>
      </c>
      <c r="IY16" s="166">
        <v>-236.04130000000001</v>
      </c>
      <c r="IZ16" s="166">
        <v>239.38130000000001</v>
      </c>
      <c r="JA16" s="166">
        <v>-9.7299000000000007</v>
      </c>
      <c r="JB16" s="167"/>
      <c r="JC16" s="166">
        <v>20.88</v>
      </c>
      <c r="JD16" s="166">
        <v>6.3369999999999997</v>
      </c>
      <c r="JE16" s="166">
        <v>6.3259999999999996</v>
      </c>
      <c r="JF16" s="166">
        <v>-20.72</v>
      </c>
      <c r="JG16" s="166">
        <v>4.72</v>
      </c>
      <c r="JH16" s="167"/>
      <c r="JI16" s="166">
        <v>-5.0095000000000001</v>
      </c>
      <c r="JJ16" s="166">
        <v>-49.337000000000003</v>
      </c>
      <c r="JK16" s="166">
        <v>-11.5709</v>
      </c>
      <c r="JL16" s="166">
        <v>37.700000000000003</v>
      </c>
      <c r="JM16" s="166">
        <v>53.643999999999998</v>
      </c>
      <c r="JN16" s="166">
        <v>51.475000000000001</v>
      </c>
      <c r="JO16" s="166">
        <v>4.3819999999999997</v>
      </c>
      <c r="JP16" s="166">
        <v>5.2225999999999999</v>
      </c>
      <c r="JQ16" s="166">
        <v>48.819000000000003</v>
      </c>
      <c r="JR16" s="166">
        <v>48.3322</v>
      </c>
      <c r="JS16" s="166">
        <v>48.567399999999999</v>
      </c>
      <c r="JT16" s="167"/>
      <c r="JU16" s="166">
        <v>-13.5</v>
      </c>
      <c r="JV16" s="166">
        <v>35.577399999999997</v>
      </c>
      <c r="JW16" s="166">
        <v>5.13</v>
      </c>
      <c r="JX16" s="167"/>
      <c r="JY16" s="166">
        <v>-52.213200000000001</v>
      </c>
      <c r="JZ16" s="166">
        <v>78.485799999999998</v>
      </c>
      <c r="KA16" s="166">
        <v>61.654800000000002</v>
      </c>
      <c r="KB16" s="166">
        <v>-51.34</v>
      </c>
      <c r="KC16" s="166">
        <v>-77.730099999999993</v>
      </c>
      <c r="KD16" s="166">
        <v>52.250399999999999</v>
      </c>
      <c r="KE16" s="166">
        <v>23.206900000000001</v>
      </c>
      <c r="KF16" s="166">
        <v>5</v>
      </c>
      <c r="KG16" s="166">
        <v>-5.0999999999999996</v>
      </c>
      <c r="KH16" s="167"/>
      <c r="KI16" s="166">
        <v>88.878500000000003</v>
      </c>
    </row>
    <row r="17" spans="1:295" ht="18" customHeight="1" x14ac:dyDescent="0.3">
      <c r="A17" s="160" t="s">
        <v>65</v>
      </c>
      <c r="B17" s="160" t="s">
        <v>826</v>
      </c>
      <c r="C17" s="161">
        <v>0</v>
      </c>
      <c r="D17" s="161">
        <v>16.642499999999998</v>
      </c>
      <c r="E17" s="161">
        <v>-33.504199999999997</v>
      </c>
      <c r="F17" s="161">
        <v>7.4318999999999997</v>
      </c>
      <c r="G17" s="161">
        <v>20.3263</v>
      </c>
      <c r="H17" s="162"/>
      <c r="I17" s="161">
        <v>40.752099999999999</v>
      </c>
      <c r="J17" s="161">
        <v>-127.0025</v>
      </c>
      <c r="K17" s="161">
        <v>38.743499999999997</v>
      </c>
      <c r="L17" s="161">
        <v>19.541399999999999</v>
      </c>
      <c r="M17" s="161">
        <v>19.243600000000001</v>
      </c>
      <c r="N17" s="161">
        <v>26.64</v>
      </c>
      <c r="O17" s="161">
        <v>-29.079000000000001</v>
      </c>
      <c r="P17" s="161">
        <v>26.4</v>
      </c>
      <c r="Q17" s="161">
        <v>9.1080000000000005</v>
      </c>
      <c r="R17" s="161">
        <v>-26.4</v>
      </c>
      <c r="S17" s="161">
        <v>12.478</v>
      </c>
      <c r="T17" s="161">
        <v>257.24959999999999</v>
      </c>
      <c r="U17" s="161">
        <v>14.2729</v>
      </c>
      <c r="V17" s="161">
        <v>14.4346</v>
      </c>
      <c r="W17" s="161">
        <v>24.073</v>
      </c>
      <c r="X17" s="161">
        <v>5.4351000000000003</v>
      </c>
      <c r="Y17" s="161">
        <v>6.0545999999999998</v>
      </c>
      <c r="Z17" s="161">
        <v>8.0912000000000006</v>
      </c>
      <c r="AA17" s="162"/>
      <c r="AB17" s="162"/>
      <c r="AC17" s="169">
        <v>0</v>
      </c>
      <c r="AD17" s="161">
        <v>-68.650000000000006</v>
      </c>
      <c r="AE17" s="162"/>
      <c r="AF17" s="161">
        <v>-26.64</v>
      </c>
      <c r="AG17" s="161">
        <v>28.6</v>
      </c>
      <c r="AH17" s="161">
        <v>3.7330000000000001</v>
      </c>
      <c r="AI17" s="161">
        <v>0.21299999999999999</v>
      </c>
      <c r="AJ17" s="161">
        <v>-22.96</v>
      </c>
      <c r="AK17" s="161">
        <v>-23.14</v>
      </c>
      <c r="AL17" s="161">
        <v>-73.39</v>
      </c>
      <c r="AM17" s="161">
        <v>23.12</v>
      </c>
      <c r="AN17" s="161">
        <v>22.97</v>
      </c>
      <c r="AO17" s="161">
        <v>6.9696999999999996</v>
      </c>
      <c r="AP17" s="161">
        <v>11.1578</v>
      </c>
      <c r="AQ17" s="161">
        <v>50.848500000000001</v>
      </c>
      <c r="AR17" s="161">
        <v>52.851799999999997</v>
      </c>
      <c r="AS17" s="161">
        <v>38.354599999999998</v>
      </c>
      <c r="AT17" s="161">
        <v>-34.293500000000002</v>
      </c>
      <c r="AU17" s="161">
        <v>-34.991599999999998</v>
      </c>
      <c r="AV17" s="161">
        <v>3.7389000000000001</v>
      </c>
      <c r="AW17" s="161">
        <v>3.9459</v>
      </c>
      <c r="AX17" s="161">
        <v>50.770499999999998</v>
      </c>
      <c r="AY17" s="161">
        <v>52.110100000000003</v>
      </c>
      <c r="AZ17" s="161">
        <v>-2.0937999999999999</v>
      </c>
      <c r="BA17" s="161">
        <v>-10.870900000000001</v>
      </c>
      <c r="BB17" s="161">
        <v>-280.27019999999999</v>
      </c>
      <c r="BC17" s="161">
        <v>-15.065099999999999</v>
      </c>
      <c r="BD17" s="161">
        <v>-13</v>
      </c>
      <c r="BE17" s="161">
        <v>-13.2</v>
      </c>
      <c r="BF17" s="161">
        <v>42.109299999999998</v>
      </c>
      <c r="BG17" s="161">
        <v>40.935499999999998</v>
      </c>
      <c r="BH17" s="161">
        <v>-3.8433000000000002</v>
      </c>
      <c r="BI17" s="162"/>
      <c r="BJ17" s="161">
        <v>-42.1783</v>
      </c>
      <c r="BK17" s="161">
        <v>3.9215</v>
      </c>
      <c r="BL17" s="162"/>
      <c r="BM17" s="161">
        <v>3.0065</v>
      </c>
      <c r="BN17" s="161">
        <v>335.2457</v>
      </c>
      <c r="BO17" s="161">
        <v>55.513199999999998</v>
      </c>
      <c r="BP17" s="161">
        <v>55.055399999999999</v>
      </c>
      <c r="BQ17" s="161">
        <v>-266.3895</v>
      </c>
      <c r="BR17" s="161">
        <v>322.34649999999999</v>
      </c>
      <c r="BS17" s="162"/>
      <c r="BT17" s="161">
        <v>-53.607199999999999</v>
      </c>
      <c r="BU17" s="161">
        <v>53.812899999999999</v>
      </c>
      <c r="BV17" s="161">
        <v>66.932900000000004</v>
      </c>
      <c r="BW17" s="161">
        <v>23.61</v>
      </c>
      <c r="BX17" s="161">
        <v>16.420000000000002</v>
      </c>
      <c r="BY17" s="161">
        <v>45.29</v>
      </c>
      <c r="BZ17" s="161">
        <v>66.87</v>
      </c>
      <c r="CA17" s="161">
        <v>-33.351100000000002</v>
      </c>
      <c r="CB17" s="161">
        <v>-33.351100000000002</v>
      </c>
      <c r="CC17" s="161">
        <v>111.1617</v>
      </c>
      <c r="CD17" s="161">
        <v>111.9888</v>
      </c>
      <c r="CE17" s="161">
        <v>35.536099999999998</v>
      </c>
      <c r="CF17" s="161">
        <v>-43.097700000000003</v>
      </c>
      <c r="CG17" s="161">
        <v>-43.219000000000001</v>
      </c>
      <c r="CH17" s="161">
        <v>-3.7622</v>
      </c>
      <c r="CI17" s="161">
        <v>-54.668900000000001</v>
      </c>
      <c r="CJ17" s="162"/>
      <c r="CK17" s="162"/>
      <c r="CL17" s="161">
        <v>25.5</v>
      </c>
      <c r="CM17" s="161">
        <v>109.8</v>
      </c>
      <c r="CN17" s="161">
        <v>-11.77</v>
      </c>
      <c r="CO17" s="161">
        <v>35.634300000000003</v>
      </c>
      <c r="CP17" s="161">
        <v>35.188200000000002</v>
      </c>
      <c r="CQ17" s="161">
        <v>35.943199999999997</v>
      </c>
      <c r="CR17" s="161">
        <v>-29.721</v>
      </c>
      <c r="CS17" s="161">
        <v>-28.9404</v>
      </c>
      <c r="CT17" s="161">
        <v>14.3484</v>
      </c>
      <c r="CU17" s="161">
        <v>-19.5624</v>
      </c>
      <c r="CV17" s="161">
        <v>15.950799999999999</v>
      </c>
      <c r="CW17" s="161">
        <v>11.718</v>
      </c>
      <c r="CX17" s="161">
        <v>23.68</v>
      </c>
      <c r="CY17" s="161">
        <v>51.28</v>
      </c>
      <c r="CZ17" s="161">
        <v>32.5854</v>
      </c>
      <c r="DA17" s="169">
        <v>30.986000000000001</v>
      </c>
      <c r="DB17" s="161">
        <v>-25.49</v>
      </c>
      <c r="DC17" s="162"/>
      <c r="DD17" s="161">
        <v>55.255800000000001</v>
      </c>
      <c r="DE17" s="161">
        <v>54.663499999999999</v>
      </c>
      <c r="DF17" s="161">
        <v>-113.96599999999999</v>
      </c>
      <c r="DG17" s="161">
        <v>-2.0000000000000001E-4</v>
      </c>
      <c r="DH17" s="161">
        <v>-15.6106</v>
      </c>
      <c r="DI17" s="169">
        <v>-66.8</v>
      </c>
      <c r="DJ17" s="169">
        <v>-68</v>
      </c>
      <c r="DK17" s="161">
        <v>27.715800000000002</v>
      </c>
      <c r="DL17" s="161">
        <v>30.477900000000002</v>
      </c>
      <c r="DM17" s="161">
        <v>34.2988</v>
      </c>
      <c r="DN17" s="161">
        <v>43.377699999999997</v>
      </c>
      <c r="DO17" s="161">
        <v>30.06</v>
      </c>
      <c r="DP17" s="161">
        <v>-3.73</v>
      </c>
      <c r="DQ17" s="161">
        <v>58.347000000000001</v>
      </c>
      <c r="DR17" s="161">
        <v>113.3989</v>
      </c>
      <c r="DS17" s="161">
        <v>0</v>
      </c>
      <c r="DT17" s="161">
        <v>-51.26</v>
      </c>
      <c r="DU17" s="161">
        <v>85.42</v>
      </c>
      <c r="DV17" s="161">
        <v>51.4</v>
      </c>
      <c r="DW17" s="161">
        <v>109.9455</v>
      </c>
      <c r="DX17" s="161">
        <v>110.3091</v>
      </c>
      <c r="DY17" s="161">
        <v>-15.4176</v>
      </c>
      <c r="DZ17" s="161">
        <v>-15.563599999999999</v>
      </c>
      <c r="EA17" s="161">
        <v>172.7817</v>
      </c>
      <c r="EB17" s="161">
        <v>135.69980000000001</v>
      </c>
      <c r="EC17" s="161">
        <v>129.08969999999999</v>
      </c>
      <c r="ED17" s="161">
        <v>130.6353</v>
      </c>
      <c r="EE17" s="161">
        <v>60.321800000000003</v>
      </c>
      <c r="EF17" s="161">
        <v>44.584699999999998</v>
      </c>
      <c r="EG17" s="161">
        <v>-27.152000000000001</v>
      </c>
      <c r="EH17" s="161">
        <v>278.1277</v>
      </c>
      <c r="EI17" s="161">
        <v>77.926100000000005</v>
      </c>
      <c r="EJ17" s="162"/>
      <c r="EK17" s="161">
        <v>-29.101700000000001</v>
      </c>
      <c r="EL17" s="161">
        <v>-27.7195</v>
      </c>
      <c r="EM17" s="161">
        <v>31.033999999999999</v>
      </c>
      <c r="EN17" s="161">
        <v>-55.140700000000002</v>
      </c>
      <c r="EO17" s="161">
        <v>-51.963200000000001</v>
      </c>
      <c r="EP17" s="161">
        <v>147.51599999999999</v>
      </c>
      <c r="EQ17" s="161">
        <v>-55.403100000000002</v>
      </c>
      <c r="ER17" s="161">
        <v>-56.155999999999999</v>
      </c>
      <c r="ES17" s="161">
        <v>-8.8788</v>
      </c>
      <c r="ET17" s="161">
        <v>0</v>
      </c>
      <c r="EU17" s="161">
        <v>-25.36</v>
      </c>
      <c r="EV17" s="161">
        <v>103.7</v>
      </c>
      <c r="EW17" s="161">
        <v>9.8889999999999993</v>
      </c>
      <c r="EX17" s="161">
        <v>-148.68180000000001</v>
      </c>
      <c r="EY17" s="161">
        <v>-12.039</v>
      </c>
      <c r="EZ17" s="161">
        <v>-11.684100000000001</v>
      </c>
      <c r="FA17" s="161">
        <v>1.831</v>
      </c>
      <c r="FB17" s="161">
        <v>-45.916899999999998</v>
      </c>
      <c r="FC17" s="161">
        <v>8.9014000000000006</v>
      </c>
      <c r="FD17" s="161">
        <v>0</v>
      </c>
      <c r="FE17" s="161">
        <v>0</v>
      </c>
      <c r="FF17" s="161">
        <v>2.5021</v>
      </c>
      <c r="FG17" s="161">
        <v>39.066499999999998</v>
      </c>
      <c r="FH17" s="161">
        <v>39.3369</v>
      </c>
      <c r="FI17" s="161">
        <v>38.146799999999999</v>
      </c>
      <c r="FJ17" s="161">
        <v>32.151600000000002</v>
      </c>
      <c r="FK17" s="161">
        <v>34.8309</v>
      </c>
      <c r="FL17" s="161">
        <v>-17.248000000000001</v>
      </c>
      <c r="FM17" s="161">
        <v>17.442599999999999</v>
      </c>
      <c r="FN17" s="161">
        <v>17.5458</v>
      </c>
      <c r="FO17" s="161">
        <v>-9.2165999999999997</v>
      </c>
      <c r="FP17" s="161">
        <v>0</v>
      </c>
      <c r="FQ17" s="161">
        <v>-20.1035</v>
      </c>
      <c r="FR17" s="161">
        <v>-11.59</v>
      </c>
      <c r="FS17" s="161">
        <v>18.2773</v>
      </c>
      <c r="FT17" s="161">
        <v>0.82430000000000003</v>
      </c>
      <c r="FU17" s="161">
        <v>-11.89</v>
      </c>
      <c r="FV17" s="161">
        <v>16.77</v>
      </c>
      <c r="FW17" s="161">
        <v>-19.311199999999999</v>
      </c>
      <c r="FX17" s="161">
        <v>10.6191</v>
      </c>
      <c r="FY17" s="161">
        <v>-7.9630000000000001</v>
      </c>
      <c r="FZ17" s="161">
        <v>4.3689999999999998</v>
      </c>
      <c r="GA17" s="161">
        <v>3.9318</v>
      </c>
      <c r="GB17" s="161">
        <v>27.16</v>
      </c>
      <c r="GC17" s="161">
        <v>-5.2984</v>
      </c>
      <c r="GD17" s="161">
        <v>9.6071000000000009</v>
      </c>
      <c r="GE17" s="161">
        <v>14.62</v>
      </c>
      <c r="GF17" s="161">
        <v>69.969300000000004</v>
      </c>
      <c r="GG17" s="161">
        <v>21.7</v>
      </c>
      <c r="GH17" s="161">
        <v>-18.810400000000001</v>
      </c>
      <c r="GI17" s="162"/>
      <c r="GJ17" s="161">
        <v>-7.3684000000000003</v>
      </c>
      <c r="GK17" s="161">
        <v>1.3072999999999999</v>
      </c>
      <c r="GL17" s="162"/>
      <c r="GM17" s="162"/>
      <c r="GN17" s="161">
        <v>-12.8255</v>
      </c>
      <c r="GO17" s="161">
        <v>-24.889199999999999</v>
      </c>
      <c r="GP17" s="161">
        <v>22.140999999999998</v>
      </c>
      <c r="GQ17" s="161">
        <v>38.738799999999998</v>
      </c>
      <c r="GR17" s="161">
        <v>64.094099999999997</v>
      </c>
      <c r="GS17" s="161">
        <v>63.348599999999998</v>
      </c>
      <c r="GT17" s="161">
        <v>-111.8019</v>
      </c>
      <c r="GU17" s="161">
        <v>-15.827999999999999</v>
      </c>
      <c r="GV17" s="161">
        <v>24.173200000000001</v>
      </c>
      <c r="GW17" s="161">
        <v>-41.932400000000001</v>
      </c>
      <c r="GX17" s="161">
        <v>11.839</v>
      </c>
      <c r="GY17" s="161">
        <v>3.4474</v>
      </c>
      <c r="GZ17" s="161">
        <v>3.1642000000000001</v>
      </c>
      <c r="HA17" s="161">
        <v>13.444599999999999</v>
      </c>
      <c r="HB17" s="161">
        <v>202.54079999999999</v>
      </c>
      <c r="HC17" s="161">
        <v>202.64750000000001</v>
      </c>
      <c r="HD17" s="161">
        <v>262.8</v>
      </c>
      <c r="HE17" s="161">
        <v>-266.01280000000003</v>
      </c>
      <c r="HF17" s="161">
        <v>-435.99680000000001</v>
      </c>
      <c r="HG17" s="161">
        <v>435.8109</v>
      </c>
      <c r="HH17" s="161">
        <v>435.55840000000001</v>
      </c>
      <c r="HI17" s="161">
        <v>-193.18770000000001</v>
      </c>
      <c r="HJ17" s="161">
        <v>-190.76939999999999</v>
      </c>
      <c r="HK17" s="161">
        <v>-62.835799999999999</v>
      </c>
      <c r="HL17" s="161">
        <v>-55.823599999999999</v>
      </c>
      <c r="HM17" s="161">
        <v>77.854200000000006</v>
      </c>
      <c r="HN17" s="161">
        <v>76.9636</v>
      </c>
      <c r="HO17" s="161">
        <v>-150.21559999999999</v>
      </c>
      <c r="HP17" s="161">
        <v>-151.72049999999999</v>
      </c>
      <c r="HQ17" s="161">
        <v>62.493899999999996</v>
      </c>
      <c r="HR17" s="161">
        <v>61.922600000000003</v>
      </c>
      <c r="HS17" s="161">
        <v>-50.2211</v>
      </c>
      <c r="HT17" s="161">
        <v>-49.615299999999998</v>
      </c>
      <c r="HU17" s="161">
        <v>101.06</v>
      </c>
      <c r="HV17" s="161">
        <v>100.34</v>
      </c>
      <c r="HW17" s="161">
        <v>56.3</v>
      </c>
      <c r="HX17" s="161">
        <v>56</v>
      </c>
      <c r="HY17" s="161">
        <v>22.252400000000002</v>
      </c>
      <c r="HZ17" s="161">
        <v>27.28</v>
      </c>
      <c r="IA17" s="161">
        <v>-341.00740000000002</v>
      </c>
      <c r="IB17" s="161">
        <v>109.68810000000001</v>
      </c>
      <c r="IC17" s="161">
        <v>110.5078</v>
      </c>
      <c r="ID17" s="169">
        <v>12.5</v>
      </c>
      <c r="IE17" s="161">
        <v>13.6</v>
      </c>
      <c r="IF17" s="161">
        <v>-60</v>
      </c>
      <c r="IG17" s="161">
        <v>-60.2</v>
      </c>
      <c r="IH17" s="161">
        <v>1.3379000000000001</v>
      </c>
      <c r="II17" s="162"/>
      <c r="IJ17" s="161">
        <v>-431.77870000000001</v>
      </c>
      <c r="IK17" s="161">
        <v>-42.847900000000003</v>
      </c>
      <c r="IL17" s="161">
        <v>449.15660000000003</v>
      </c>
      <c r="IM17" s="161">
        <v>361.1816</v>
      </c>
      <c r="IN17" s="161">
        <v>-53.5578</v>
      </c>
      <c r="IO17" s="161">
        <v>-350.90789999999998</v>
      </c>
      <c r="IP17" s="161">
        <v>346.92099999999999</v>
      </c>
      <c r="IQ17" s="161">
        <v>-168.1198</v>
      </c>
      <c r="IR17" s="161">
        <v>-205.7688</v>
      </c>
      <c r="IS17" s="161">
        <v>-344.1925</v>
      </c>
      <c r="IT17" s="161">
        <v>84.644999999999996</v>
      </c>
      <c r="IU17" s="161">
        <v>83.431899999999999</v>
      </c>
      <c r="IV17" s="161">
        <v>168.47399999999999</v>
      </c>
      <c r="IW17" s="161">
        <v>-439.31729999999999</v>
      </c>
      <c r="IX17" s="161">
        <v>203.43620000000001</v>
      </c>
      <c r="IY17" s="161">
        <v>-233.01750000000001</v>
      </c>
      <c r="IZ17" s="161">
        <v>236.54660000000001</v>
      </c>
      <c r="JA17" s="161">
        <v>-10.334199999999999</v>
      </c>
      <c r="JB17" s="162"/>
      <c r="JC17" s="161">
        <v>20</v>
      </c>
      <c r="JD17" s="161">
        <v>6.2869999999999999</v>
      </c>
      <c r="JE17" s="161">
        <v>6.2889999999999997</v>
      </c>
      <c r="JF17" s="161">
        <v>-19.84</v>
      </c>
      <c r="JG17" s="161">
        <v>4</v>
      </c>
      <c r="JH17" s="162"/>
      <c r="JI17" s="161">
        <v>-4.3930999999999996</v>
      </c>
      <c r="JJ17" s="161">
        <v>-51.006300000000003</v>
      </c>
      <c r="JK17" s="161">
        <v>-11.189399999999999</v>
      </c>
      <c r="JL17" s="161">
        <v>39.299999999999997</v>
      </c>
      <c r="JM17" s="161">
        <v>51.280999999999999</v>
      </c>
      <c r="JN17" s="161">
        <v>50.253</v>
      </c>
      <c r="JO17" s="161">
        <v>2.8641999999999999</v>
      </c>
      <c r="JP17" s="161">
        <v>3.6368</v>
      </c>
      <c r="JQ17" s="161">
        <v>51.935899999999997</v>
      </c>
      <c r="JR17" s="161">
        <v>50.226999999999997</v>
      </c>
      <c r="JS17" s="161">
        <v>51.212000000000003</v>
      </c>
      <c r="JT17" s="162"/>
      <c r="JU17" s="161">
        <v>-13.7</v>
      </c>
      <c r="JV17" s="161">
        <v>35.2059</v>
      </c>
      <c r="JW17" s="161">
        <v>5.29</v>
      </c>
      <c r="JX17" s="162"/>
      <c r="JY17" s="161">
        <v>-54.764600000000002</v>
      </c>
      <c r="JZ17" s="161">
        <v>79.364500000000007</v>
      </c>
      <c r="KA17" s="161">
        <v>63.912399999999998</v>
      </c>
      <c r="KB17" s="161">
        <v>-54.991799999999998</v>
      </c>
      <c r="KC17" s="161">
        <v>-78.487499999999997</v>
      </c>
      <c r="KD17" s="161">
        <v>55.252800000000001</v>
      </c>
      <c r="KE17" s="161">
        <v>22.373699999999999</v>
      </c>
      <c r="KF17" s="161">
        <v>4.9000000000000004</v>
      </c>
      <c r="KG17" s="161">
        <v>-4.4000000000000004</v>
      </c>
      <c r="KH17" s="162"/>
      <c r="KI17" s="161">
        <v>95.817800000000005</v>
      </c>
    </row>
    <row r="18" spans="1:295" ht="18" customHeight="1" x14ac:dyDescent="0.3">
      <c r="A18" s="160" t="s">
        <v>65</v>
      </c>
      <c r="B18" s="160" t="s">
        <v>827</v>
      </c>
      <c r="C18" s="163">
        <v>0</v>
      </c>
      <c r="D18" s="163">
        <v>16.812100000000001</v>
      </c>
      <c r="E18" s="163">
        <v>-33.863399999999999</v>
      </c>
      <c r="F18" s="163">
        <v>7.4748000000000001</v>
      </c>
      <c r="G18" s="163">
        <v>21.0044</v>
      </c>
      <c r="H18" s="164"/>
      <c r="I18" s="163">
        <v>42.121600000000001</v>
      </c>
      <c r="J18" s="163">
        <v>-128.5153</v>
      </c>
      <c r="K18" s="163">
        <v>39.496000000000002</v>
      </c>
      <c r="L18" s="163">
        <v>19.889399999999998</v>
      </c>
      <c r="M18" s="163">
        <v>19.490500000000001</v>
      </c>
      <c r="N18" s="163">
        <v>28.86</v>
      </c>
      <c r="O18" s="163">
        <v>-30.555</v>
      </c>
      <c r="P18" s="165">
        <v>27.5</v>
      </c>
      <c r="Q18" s="165">
        <v>9.1080000000000005</v>
      </c>
      <c r="R18" s="165">
        <v>-26.4</v>
      </c>
      <c r="S18" s="163">
        <v>12.447900000000001</v>
      </c>
      <c r="T18" s="163">
        <v>263.82240000000002</v>
      </c>
      <c r="U18" s="163">
        <v>10.129099999999999</v>
      </c>
      <c r="V18" s="163">
        <v>10.372299999999999</v>
      </c>
      <c r="W18" s="163">
        <v>16.977</v>
      </c>
      <c r="X18" s="163">
        <v>7.7070999999999996</v>
      </c>
      <c r="Y18" s="163">
        <v>5.7807000000000004</v>
      </c>
      <c r="Z18" s="163">
        <v>8.8473000000000006</v>
      </c>
      <c r="AA18" s="164"/>
      <c r="AB18" s="164"/>
      <c r="AC18" s="165">
        <v>0</v>
      </c>
      <c r="AD18" s="163">
        <v>-69.010000000000005</v>
      </c>
      <c r="AE18" s="164"/>
      <c r="AF18" s="163">
        <v>-28.86</v>
      </c>
      <c r="AG18" s="165">
        <v>29.7</v>
      </c>
      <c r="AH18" s="163">
        <v>4.7450000000000001</v>
      </c>
      <c r="AI18" s="163">
        <v>0.217</v>
      </c>
      <c r="AJ18" s="163">
        <v>-22.83</v>
      </c>
      <c r="AK18" s="163">
        <v>-22.74</v>
      </c>
      <c r="AL18" s="163">
        <v>-71.62</v>
      </c>
      <c r="AM18" s="163">
        <v>22.67</v>
      </c>
      <c r="AN18" s="163">
        <v>22.75</v>
      </c>
      <c r="AO18" s="163">
        <v>7.1810999999999998</v>
      </c>
      <c r="AP18" s="163">
        <v>10.8269</v>
      </c>
      <c r="AQ18" s="163">
        <v>51.822499999999998</v>
      </c>
      <c r="AR18" s="163">
        <v>53.4908</v>
      </c>
      <c r="AS18" s="163">
        <v>31.344000000000001</v>
      </c>
      <c r="AT18" s="163">
        <v>-36.168999999999997</v>
      </c>
      <c r="AU18" s="163">
        <v>-36.748600000000003</v>
      </c>
      <c r="AV18" s="163">
        <v>3.6242000000000001</v>
      </c>
      <c r="AW18" s="163">
        <v>3.7471000000000001</v>
      </c>
      <c r="AX18" s="163">
        <v>50.100700000000003</v>
      </c>
      <c r="AY18" s="163">
        <v>51.440300000000001</v>
      </c>
      <c r="AZ18" s="163">
        <v>-2.0937999999999999</v>
      </c>
      <c r="BA18" s="163">
        <v>-10.9625</v>
      </c>
      <c r="BB18" s="163">
        <v>-275.33960000000002</v>
      </c>
      <c r="BC18" s="163">
        <v>-16.466200000000001</v>
      </c>
      <c r="BD18" s="163">
        <v>-11.5</v>
      </c>
      <c r="BE18" s="163">
        <v>-12.2</v>
      </c>
      <c r="BF18" s="163">
        <v>43.194499999999998</v>
      </c>
      <c r="BG18" s="163">
        <v>42.009399999999999</v>
      </c>
      <c r="BH18" s="163">
        <v>-3.9516</v>
      </c>
      <c r="BI18" s="164"/>
      <c r="BJ18" s="163">
        <v>-42.940800000000003</v>
      </c>
      <c r="BK18" s="163">
        <v>4.0082000000000004</v>
      </c>
      <c r="BL18" s="164"/>
      <c r="BM18" s="163">
        <v>3.1785999999999999</v>
      </c>
      <c r="BN18" s="163">
        <v>328.74529999999999</v>
      </c>
      <c r="BO18" s="163">
        <v>55.33</v>
      </c>
      <c r="BP18" s="163">
        <v>55.726799999999997</v>
      </c>
      <c r="BQ18" s="163">
        <v>-267.18979999999999</v>
      </c>
      <c r="BR18" s="163">
        <v>315.8066</v>
      </c>
      <c r="BS18" s="164"/>
      <c r="BT18" s="163">
        <v>-48.257199999999997</v>
      </c>
      <c r="BU18" s="163">
        <v>49.779600000000002</v>
      </c>
      <c r="BV18" s="163">
        <v>68.968699999999998</v>
      </c>
      <c r="BW18" s="163">
        <v>23.05</v>
      </c>
      <c r="BX18" s="163">
        <v>16.53</v>
      </c>
      <c r="BY18" s="163">
        <v>46.23</v>
      </c>
      <c r="BZ18" s="163">
        <v>66.760000000000005</v>
      </c>
      <c r="CA18" s="163">
        <v>-38.709400000000002</v>
      </c>
      <c r="CB18" s="163">
        <v>-38.441499999999998</v>
      </c>
      <c r="CC18" s="163">
        <v>113.7668</v>
      </c>
      <c r="CD18" s="163">
        <v>114.3302</v>
      </c>
      <c r="CE18" s="163">
        <v>34.176600000000001</v>
      </c>
      <c r="CF18" s="163">
        <v>-42.024099999999997</v>
      </c>
      <c r="CG18" s="163">
        <v>-42.030700000000003</v>
      </c>
      <c r="CH18" s="163">
        <v>-2.9445000000000001</v>
      </c>
      <c r="CI18" s="163">
        <v>-52.402500000000003</v>
      </c>
      <c r="CJ18" s="164"/>
      <c r="CK18" s="164"/>
      <c r="CL18" s="163">
        <v>31.9</v>
      </c>
      <c r="CM18" s="163">
        <v>106.9</v>
      </c>
      <c r="CN18" s="163">
        <v>-12.1</v>
      </c>
      <c r="CO18" s="163">
        <v>38.833399999999997</v>
      </c>
      <c r="CP18" s="163">
        <v>38.736499999999999</v>
      </c>
      <c r="CQ18" s="163">
        <v>38.808799999999998</v>
      </c>
      <c r="CR18" s="163">
        <v>-24.6873</v>
      </c>
      <c r="CS18" s="163">
        <v>-23.852599999999999</v>
      </c>
      <c r="CT18" s="165">
        <v>13.4024</v>
      </c>
      <c r="CU18" s="163">
        <v>-19.5245</v>
      </c>
      <c r="CV18" s="163">
        <v>9.2529000000000003</v>
      </c>
      <c r="CW18" s="163">
        <v>12.1348</v>
      </c>
      <c r="CX18" s="163">
        <v>24.49</v>
      </c>
      <c r="CY18" s="163">
        <v>51.33</v>
      </c>
      <c r="CZ18" s="163">
        <v>33.054200000000002</v>
      </c>
      <c r="DA18" s="163">
        <v>31.2057</v>
      </c>
      <c r="DB18" s="163">
        <v>-25.91</v>
      </c>
      <c r="DC18" s="164"/>
      <c r="DD18" s="163">
        <v>52.731499999999997</v>
      </c>
      <c r="DE18" s="163">
        <v>52.694000000000003</v>
      </c>
      <c r="DF18" s="163">
        <v>-107.4665</v>
      </c>
      <c r="DG18" s="163">
        <v>-1E-4</v>
      </c>
      <c r="DH18" s="163">
        <v>-15.8049</v>
      </c>
      <c r="DI18" s="163">
        <v>-66.8</v>
      </c>
      <c r="DJ18" s="163">
        <v>-68</v>
      </c>
      <c r="DK18" s="163">
        <v>27.781700000000001</v>
      </c>
      <c r="DL18" s="163">
        <v>31.649799999999999</v>
      </c>
      <c r="DM18" s="163">
        <v>35.707799999999999</v>
      </c>
      <c r="DN18" s="163">
        <v>45.1355</v>
      </c>
      <c r="DO18" s="163">
        <v>31.32</v>
      </c>
      <c r="DP18" s="163">
        <v>-3.96</v>
      </c>
      <c r="DQ18" s="163">
        <v>54.081000000000003</v>
      </c>
      <c r="DR18" s="163">
        <v>108.6887</v>
      </c>
      <c r="DS18" s="163">
        <v>0</v>
      </c>
      <c r="DT18" s="163">
        <v>-51.23</v>
      </c>
      <c r="DU18" s="163">
        <v>88.24</v>
      </c>
      <c r="DV18" s="163">
        <v>53.31</v>
      </c>
      <c r="DW18" s="163">
        <v>109.9091</v>
      </c>
      <c r="DX18" s="163">
        <v>106.8</v>
      </c>
      <c r="DY18" s="163">
        <v>-21.867699999999999</v>
      </c>
      <c r="DZ18" s="163">
        <v>-20.627300000000002</v>
      </c>
      <c r="EA18" s="163">
        <v>171.91820000000001</v>
      </c>
      <c r="EB18" s="163">
        <v>131.62610000000001</v>
      </c>
      <c r="EC18" s="163">
        <v>127.68259999999999</v>
      </c>
      <c r="ED18" s="163">
        <v>129.79820000000001</v>
      </c>
      <c r="EE18" s="163">
        <v>54.446899999999999</v>
      </c>
      <c r="EF18" s="163">
        <v>43.501899999999999</v>
      </c>
      <c r="EG18" s="163">
        <v>-26.491</v>
      </c>
      <c r="EH18" s="163">
        <v>277.19439999999997</v>
      </c>
      <c r="EI18" s="163">
        <v>56.850200000000001</v>
      </c>
      <c r="EJ18" s="164"/>
      <c r="EK18" s="163">
        <v>-29.271000000000001</v>
      </c>
      <c r="EL18" s="163">
        <v>-27.726199999999999</v>
      </c>
      <c r="EM18" s="163">
        <v>40.757399999999997</v>
      </c>
      <c r="EN18" s="163">
        <v>-62.314500000000002</v>
      </c>
      <c r="EO18" s="163">
        <v>-57.402900000000002</v>
      </c>
      <c r="EP18" s="163">
        <v>150.58799999999999</v>
      </c>
      <c r="EQ18" s="163">
        <v>-59.731099999999998</v>
      </c>
      <c r="ER18" s="163">
        <v>-60.204700000000003</v>
      </c>
      <c r="ES18" s="163">
        <v>-3.7812999999999999</v>
      </c>
      <c r="ET18" s="163">
        <v>0</v>
      </c>
      <c r="EU18" s="163">
        <v>-27.57</v>
      </c>
      <c r="EV18" s="163">
        <v>106.3</v>
      </c>
      <c r="EW18" s="163">
        <v>6.2821999999999996</v>
      </c>
      <c r="EX18" s="163">
        <v>-149.02180000000001</v>
      </c>
      <c r="EY18" s="163">
        <v>-12.108700000000001</v>
      </c>
      <c r="EZ18" s="163">
        <v>-11.7151</v>
      </c>
      <c r="FA18" s="163">
        <v>2.4283000000000001</v>
      </c>
      <c r="FB18" s="163">
        <v>-40.083599999999997</v>
      </c>
      <c r="FC18" s="163">
        <v>0</v>
      </c>
      <c r="FD18" s="163">
        <v>0</v>
      </c>
      <c r="FE18" s="163">
        <v>0</v>
      </c>
      <c r="FF18" s="163">
        <v>2.5017</v>
      </c>
      <c r="FG18" s="163">
        <v>40.229599999999998</v>
      </c>
      <c r="FH18" s="163">
        <v>39.8324</v>
      </c>
      <c r="FI18" s="163">
        <v>38.637599999999999</v>
      </c>
      <c r="FJ18" s="163">
        <v>38.514899999999997</v>
      </c>
      <c r="FK18" s="163">
        <v>37.845100000000002</v>
      </c>
      <c r="FL18" s="163">
        <v>-15.071099999999999</v>
      </c>
      <c r="FM18" s="163">
        <v>23.4556</v>
      </c>
      <c r="FN18" s="163">
        <v>23.639500000000002</v>
      </c>
      <c r="FO18" s="163">
        <v>-11.849399999999999</v>
      </c>
      <c r="FP18" s="163">
        <v>0</v>
      </c>
      <c r="FQ18" s="163">
        <v>-19.686</v>
      </c>
      <c r="FR18" s="163">
        <v>-11.48</v>
      </c>
      <c r="FS18" s="163">
        <v>18.37</v>
      </c>
      <c r="FT18" s="163">
        <v>0.82310000000000005</v>
      </c>
      <c r="FU18" s="163">
        <v>-11.87</v>
      </c>
      <c r="FV18" s="163">
        <v>16.489999999999998</v>
      </c>
      <c r="FW18" s="163">
        <v>-20.1816</v>
      </c>
      <c r="FX18" s="163">
        <v>10.6286</v>
      </c>
      <c r="FY18" s="163">
        <v>-7.835</v>
      </c>
      <c r="FZ18" s="163">
        <v>4.4710000000000001</v>
      </c>
      <c r="GA18" s="163">
        <v>3.8618000000000001</v>
      </c>
      <c r="GB18" s="163">
        <v>26.94</v>
      </c>
      <c r="GC18" s="163">
        <v>-4.8579999999999997</v>
      </c>
      <c r="GD18" s="163">
        <v>11.169600000000001</v>
      </c>
      <c r="GE18" s="164"/>
      <c r="GF18" s="163">
        <v>69.055599999999998</v>
      </c>
      <c r="GG18" s="163">
        <v>20.8</v>
      </c>
      <c r="GH18" s="163">
        <v>-19.674299999999999</v>
      </c>
      <c r="GI18" s="164"/>
      <c r="GJ18" s="163">
        <v>-7.1506999999999996</v>
      </c>
      <c r="GK18" s="163">
        <v>1.3595999999999999</v>
      </c>
      <c r="GL18" s="164"/>
      <c r="GM18" s="164"/>
      <c r="GN18" s="163">
        <v>-13.465199999999999</v>
      </c>
      <c r="GO18" s="163">
        <v>-26.0136</v>
      </c>
      <c r="GP18" s="163">
        <v>17.738199999999999</v>
      </c>
      <c r="GQ18" s="163">
        <v>40.755499999999998</v>
      </c>
      <c r="GR18" s="163">
        <v>62.694899999999997</v>
      </c>
      <c r="GS18" s="163">
        <v>65.489199999999997</v>
      </c>
      <c r="GT18" s="163">
        <v>-112.5806</v>
      </c>
      <c r="GU18" s="163">
        <v>-16.084199999999999</v>
      </c>
      <c r="GV18" s="163">
        <v>24.740500000000001</v>
      </c>
      <c r="GW18" s="163">
        <v>-42.656799999999997</v>
      </c>
      <c r="GX18" s="163">
        <v>12.7956</v>
      </c>
      <c r="GY18" s="163">
        <v>4.2481999999999998</v>
      </c>
      <c r="GZ18" s="163">
        <v>3.9447000000000001</v>
      </c>
      <c r="HA18" s="163">
        <v>14.067600000000001</v>
      </c>
      <c r="HB18" s="163">
        <v>207.92609999999999</v>
      </c>
      <c r="HC18" s="163">
        <v>205.73740000000001</v>
      </c>
      <c r="HD18" s="163">
        <v>281.2</v>
      </c>
      <c r="HE18" s="163">
        <v>-280.19889999999998</v>
      </c>
      <c r="HF18" s="163">
        <v>-457.3854</v>
      </c>
      <c r="HG18" s="163">
        <v>458.7353</v>
      </c>
      <c r="HH18" s="163">
        <v>456.49430000000001</v>
      </c>
      <c r="HI18" s="163">
        <v>-195.3433</v>
      </c>
      <c r="HJ18" s="163">
        <v>-196.07509999999999</v>
      </c>
      <c r="HK18" s="163">
        <v>-62.404200000000003</v>
      </c>
      <c r="HL18" s="163">
        <v>-54.973599999999998</v>
      </c>
      <c r="HM18" s="163">
        <v>78.795000000000002</v>
      </c>
      <c r="HN18" s="163">
        <v>78.127300000000005</v>
      </c>
      <c r="HO18" s="164"/>
      <c r="HP18" s="164"/>
      <c r="HQ18" s="163">
        <v>61.648000000000003</v>
      </c>
      <c r="HR18" s="163">
        <v>60.823999999999998</v>
      </c>
      <c r="HS18" s="163">
        <v>-52.422199999999997</v>
      </c>
      <c r="HT18" s="163">
        <v>-52.151200000000003</v>
      </c>
      <c r="HU18" s="163">
        <v>100.52</v>
      </c>
      <c r="HV18" s="163">
        <v>100.39</v>
      </c>
      <c r="HW18" s="163">
        <v>56.4</v>
      </c>
      <c r="HX18" s="163">
        <v>55.8</v>
      </c>
      <c r="HY18" s="163">
        <v>22.2332</v>
      </c>
      <c r="HZ18" s="163">
        <v>29.44</v>
      </c>
      <c r="IA18" s="163">
        <v>-339.3888</v>
      </c>
      <c r="IB18" s="163">
        <v>108.9277</v>
      </c>
      <c r="IC18" s="163">
        <v>108.66719999999999</v>
      </c>
      <c r="ID18" s="163">
        <v>12.8</v>
      </c>
      <c r="IE18" s="163">
        <v>15.4</v>
      </c>
      <c r="IF18" s="163">
        <v>-59.1</v>
      </c>
      <c r="IG18" s="163">
        <v>-59.3</v>
      </c>
      <c r="IH18" s="164"/>
      <c r="II18" s="163">
        <v>1.1227</v>
      </c>
      <c r="IJ18" s="163">
        <v>-449.13049999999998</v>
      </c>
      <c r="IK18" s="163">
        <v>-28.955100000000002</v>
      </c>
      <c r="IL18" s="163">
        <v>450.77859999999998</v>
      </c>
      <c r="IM18" s="163">
        <v>356.85770000000002</v>
      </c>
      <c r="IN18" s="163">
        <v>-53.13</v>
      </c>
      <c r="IO18" s="163">
        <v>-345.30380000000002</v>
      </c>
      <c r="IP18" s="163">
        <v>348.32409999999999</v>
      </c>
      <c r="IQ18" s="163">
        <v>-167.5309</v>
      </c>
      <c r="IR18" s="163">
        <v>-203.857</v>
      </c>
      <c r="IS18" s="163">
        <v>-340.28769999999997</v>
      </c>
      <c r="IT18" s="163">
        <v>83.163799999999995</v>
      </c>
      <c r="IU18" s="163">
        <v>81.450699999999998</v>
      </c>
      <c r="IV18" s="163">
        <v>177.1129</v>
      </c>
      <c r="IW18" s="163">
        <v>-438.86790000000002</v>
      </c>
      <c r="IX18" s="163">
        <v>203.57859999999999</v>
      </c>
      <c r="IY18" s="163">
        <v>-234.5951</v>
      </c>
      <c r="IZ18" s="163">
        <v>233.64490000000001</v>
      </c>
      <c r="JA18" s="163">
        <v>-9.7545999999999999</v>
      </c>
      <c r="JB18" s="164"/>
      <c r="JC18" s="163">
        <v>19.52</v>
      </c>
      <c r="JD18" s="163">
        <v>6.2169999999999996</v>
      </c>
      <c r="JE18" s="163">
        <v>6.1950000000000003</v>
      </c>
      <c r="JF18" s="163">
        <v>-19.52</v>
      </c>
      <c r="JG18" s="163">
        <v>4.5599999999999996</v>
      </c>
      <c r="JH18" s="164"/>
      <c r="JI18" s="163">
        <v>-4.0696000000000003</v>
      </c>
      <c r="JJ18" s="163">
        <v>-50.157899999999998</v>
      </c>
      <c r="JK18" s="163">
        <v>-11.131500000000001</v>
      </c>
      <c r="JL18" s="163">
        <v>37.9</v>
      </c>
      <c r="JM18" s="163">
        <v>50.274999999999999</v>
      </c>
      <c r="JN18" s="163">
        <v>49.688000000000002</v>
      </c>
      <c r="JO18" s="164"/>
      <c r="JP18" s="163">
        <v>3.3451</v>
      </c>
      <c r="JQ18" s="163">
        <v>52.069499999999998</v>
      </c>
      <c r="JR18" s="163">
        <v>50.085099999999997</v>
      </c>
      <c r="JS18" s="163">
        <v>50.8279</v>
      </c>
      <c r="JT18" s="164"/>
      <c r="JU18" s="163">
        <v>-13.8</v>
      </c>
      <c r="JV18" s="163">
        <v>34.771599999999999</v>
      </c>
      <c r="JW18" s="163">
        <v>5.48</v>
      </c>
      <c r="JX18" s="164"/>
      <c r="JY18" s="163">
        <v>-51.963999999999999</v>
      </c>
      <c r="JZ18" s="163">
        <v>78.4696</v>
      </c>
      <c r="KA18" s="163">
        <v>63.358199999999997</v>
      </c>
      <c r="KB18" s="163">
        <v>-51.178699999999999</v>
      </c>
      <c r="KC18" s="163">
        <v>-77.997200000000007</v>
      </c>
      <c r="KD18" s="163">
        <v>54.352800000000002</v>
      </c>
      <c r="KE18" s="163">
        <v>22.591000000000001</v>
      </c>
      <c r="KF18" s="163">
        <v>5.3</v>
      </c>
      <c r="KG18" s="163">
        <v>-4</v>
      </c>
      <c r="KH18" s="164"/>
      <c r="KI18" s="163">
        <v>98.350800000000007</v>
      </c>
    </row>
    <row r="19" spans="1:295" ht="18" customHeight="1" x14ac:dyDescent="0.3">
      <c r="A19" s="160" t="s">
        <v>65</v>
      </c>
      <c r="B19" s="160" t="s">
        <v>828</v>
      </c>
      <c r="C19" s="163">
        <v>0</v>
      </c>
      <c r="D19" s="163">
        <v>17.200800000000001</v>
      </c>
      <c r="E19" s="163">
        <v>-34.431699999999999</v>
      </c>
      <c r="F19" s="163">
        <v>7.9509999999999996</v>
      </c>
      <c r="G19" s="163">
        <v>22.4373</v>
      </c>
      <c r="H19" s="164"/>
      <c r="I19" s="163">
        <v>44.984499999999997</v>
      </c>
      <c r="J19" s="163">
        <v>-140.22139999999999</v>
      </c>
      <c r="K19" s="163">
        <v>41.456299999999999</v>
      </c>
      <c r="L19" s="163">
        <v>21.205400000000001</v>
      </c>
      <c r="M19" s="163">
        <v>20.769500000000001</v>
      </c>
      <c r="N19" s="163">
        <v>24.42</v>
      </c>
      <c r="O19" s="163">
        <v>-31.324999999999999</v>
      </c>
      <c r="P19" s="163">
        <v>28.6</v>
      </c>
      <c r="Q19" s="163">
        <v>9.1080000000000005</v>
      </c>
      <c r="R19" s="163">
        <v>-26.4</v>
      </c>
      <c r="S19" s="163">
        <v>12.1812</v>
      </c>
      <c r="T19" s="163">
        <v>284.42</v>
      </c>
      <c r="U19" s="163">
        <v>10.349500000000001</v>
      </c>
      <c r="V19" s="163">
        <v>10.1235</v>
      </c>
      <c r="W19" s="163">
        <v>16.892900000000001</v>
      </c>
      <c r="X19" s="163">
        <v>5.0080999999999998</v>
      </c>
      <c r="Y19" s="163">
        <v>5.8494000000000002</v>
      </c>
      <c r="Z19" s="163">
        <v>8.3832000000000004</v>
      </c>
      <c r="AA19" s="164"/>
      <c r="AB19" s="164"/>
      <c r="AC19" s="165">
        <v>0</v>
      </c>
      <c r="AD19" s="163">
        <v>-74.67</v>
      </c>
      <c r="AE19" s="164"/>
      <c r="AF19" s="163">
        <v>-24.42</v>
      </c>
      <c r="AG19" s="163">
        <v>30.8</v>
      </c>
      <c r="AH19" s="163">
        <v>5.7489999999999997</v>
      </c>
      <c r="AI19" s="163">
        <v>0.22600000000000001</v>
      </c>
      <c r="AJ19" s="163">
        <v>-26.42</v>
      </c>
      <c r="AK19" s="163">
        <v>-26.48</v>
      </c>
      <c r="AL19" s="163">
        <v>-70.53</v>
      </c>
      <c r="AM19" s="163">
        <v>26.36</v>
      </c>
      <c r="AN19" s="163">
        <v>26.48</v>
      </c>
      <c r="AO19" s="163">
        <v>7.9978999999999996</v>
      </c>
      <c r="AP19" s="163">
        <v>10.517099999999999</v>
      </c>
      <c r="AQ19" s="163">
        <v>54.416800000000002</v>
      </c>
      <c r="AR19" s="163">
        <v>56.238999999999997</v>
      </c>
      <c r="AS19" s="163">
        <v>38.459200000000003</v>
      </c>
      <c r="AT19" s="163">
        <v>-38.580199999999998</v>
      </c>
      <c r="AU19" s="163">
        <v>-38.218400000000003</v>
      </c>
      <c r="AV19" s="163">
        <v>4.1318999999999999</v>
      </c>
      <c r="AW19" s="163">
        <v>3.6911999999999998</v>
      </c>
      <c r="AX19" s="163">
        <v>53.5837</v>
      </c>
      <c r="AY19" s="163">
        <v>55.057200000000002</v>
      </c>
      <c r="AZ19" s="163">
        <v>-2.0937999999999999</v>
      </c>
      <c r="BA19" s="163">
        <v>-10.609400000000001</v>
      </c>
      <c r="BB19" s="163">
        <v>-302.56610000000001</v>
      </c>
      <c r="BC19" s="163">
        <v>-16.643699999999999</v>
      </c>
      <c r="BD19" s="163">
        <v>-11.8</v>
      </c>
      <c r="BE19" s="163">
        <v>-12.2</v>
      </c>
      <c r="BF19" s="163">
        <v>45.258499999999998</v>
      </c>
      <c r="BG19" s="163">
        <v>44.126300000000001</v>
      </c>
      <c r="BH19" s="163">
        <v>-4.0239000000000003</v>
      </c>
      <c r="BI19" s="164"/>
      <c r="BJ19" s="163">
        <v>-43.645699999999998</v>
      </c>
      <c r="BK19" s="163">
        <v>4.5180999999999996</v>
      </c>
      <c r="BL19" s="164"/>
      <c r="BM19" s="163">
        <v>3.1734</v>
      </c>
      <c r="BN19" s="163">
        <v>351.90879999999999</v>
      </c>
      <c r="BO19" s="163">
        <v>65.370599999999996</v>
      </c>
      <c r="BP19" s="163">
        <v>65.675799999999995</v>
      </c>
      <c r="BQ19" s="163">
        <v>-301.26499999999999</v>
      </c>
      <c r="BR19" s="163">
        <v>342.26659999999998</v>
      </c>
      <c r="BS19" s="164"/>
      <c r="BT19" s="163">
        <v>-44.542200000000001</v>
      </c>
      <c r="BU19" s="163">
        <v>46.540399999999998</v>
      </c>
      <c r="BV19" s="163">
        <v>73.299800000000005</v>
      </c>
      <c r="BW19" s="163">
        <v>24.29</v>
      </c>
      <c r="BX19" s="163">
        <v>17.95</v>
      </c>
      <c r="BY19" s="163">
        <v>48.74</v>
      </c>
      <c r="BZ19" s="163">
        <v>69.739999999999995</v>
      </c>
      <c r="CA19" s="163">
        <v>-41.924399999999999</v>
      </c>
      <c r="CB19" s="163">
        <v>-41.924399999999999</v>
      </c>
      <c r="CC19" s="163">
        <v>116.4147</v>
      </c>
      <c r="CD19" s="163">
        <v>116.5788</v>
      </c>
      <c r="CE19" s="163">
        <v>33.077800000000003</v>
      </c>
      <c r="CF19" s="163">
        <v>-46.614600000000003</v>
      </c>
      <c r="CG19" s="163">
        <v>-47.121600000000001</v>
      </c>
      <c r="CH19" s="163">
        <v>-2.9721000000000002</v>
      </c>
      <c r="CI19" s="163">
        <v>-58.747199999999999</v>
      </c>
      <c r="CJ19" s="164"/>
      <c r="CK19" s="164"/>
      <c r="CL19" s="163">
        <v>27.6</v>
      </c>
      <c r="CM19" s="163">
        <v>115.6</v>
      </c>
      <c r="CN19" s="163">
        <v>-12.71</v>
      </c>
      <c r="CO19" s="163">
        <v>38.672899999999998</v>
      </c>
      <c r="CP19" s="163">
        <v>36.960500000000003</v>
      </c>
      <c r="CQ19" s="163">
        <v>38.302900000000001</v>
      </c>
      <c r="CR19" s="163">
        <v>-23.3794</v>
      </c>
      <c r="CS19" s="163">
        <v>-22.834099999999999</v>
      </c>
      <c r="CT19" s="163">
        <v>12.4564</v>
      </c>
      <c r="CU19" s="163">
        <v>-27.9617</v>
      </c>
      <c r="CV19" s="163">
        <v>14.3444</v>
      </c>
      <c r="CW19" s="163">
        <v>12.140599999999999</v>
      </c>
      <c r="CX19" s="163">
        <v>25.13</v>
      </c>
      <c r="CY19" s="163">
        <v>54.45</v>
      </c>
      <c r="CZ19" s="163">
        <v>34.929200000000002</v>
      </c>
      <c r="DA19" s="163">
        <v>32.9636</v>
      </c>
      <c r="DB19" s="163">
        <v>-26.94</v>
      </c>
      <c r="DC19" s="164"/>
      <c r="DD19" s="163">
        <v>59.886000000000003</v>
      </c>
      <c r="DE19" s="163">
        <v>58.3309</v>
      </c>
      <c r="DF19" s="163">
        <v>-123.3856</v>
      </c>
      <c r="DG19" s="163">
        <v>-2.0000000000000001E-4</v>
      </c>
      <c r="DH19" s="163">
        <v>-16.549099999999999</v>
      </c>
      <c r="DI19" s="163">
        <v>-72</v>
      </c>
      <c r="DJ19" s="163">
        <v>-70.400000000000006</v>
      </c>
      <c r="DK19" s="163">
        <v>27.952000000000002</v>
      </c>
      <c r="DL19" s="163">
        <v>33.993499999999997</v>
      </c>
      <c r="DM19" s="163">
        <v>41.343499999999999</v>
      </c>
      <c r="DN19" s="163">
        <v>48.6511</v>
      </c>
      <c r="DO19" s="163">
        <v>34.090000000000003</v>
      </c>
      <c r="DP19" s="163">
        <v>-4.8499999999999996</v>
      </c>
      <c r="DQ19" s="163">
        <v>55.1205</v>
      </c>
      <c r="DR19" s="163">
        <v>120.5168</v>
      </c>
      <c r="DS19" s="163">
        <v>0</v>
      </c>
      <c r="DT19" s="163">
        <v>-51.26</v>
      </c>
      <c r="DU19" s="163">
        <v>91.42</v>
      </c>
      <c r="DV19" s="163">
        <v>55.2</v>
      </c>
      <c r="DW19" s="163">
        <v>120.1636</v>
      </c>
      <c r="DX19" s="163">
        <v>117.4545</v>
      </c>
      <c r="DY19" s="163">
        <v>-22.4194</v>
      </c>
      <c r="DZ19" s="163">
        <v>-20.918199999999999</v>
      </c>
      <c r="EA19" s="163">
        <v>183.26650000000001</v>
      </c>
      <c r="EB19" s="163">
        <v>145.03200000000001</v>
      </c>
      <c r="EC19" s="163">
        <v>139.14250000000001</v>
      </c>
      <c r="ED19" s="163">
        <v>141.6138</v>
      </c>
      <c r="EE19" s="163">
        <v>44.787799999999997</v>
      </c>
      <c r="EF19" s="163">
        <v>34.697099999999999</v>
      </c>
      <c r="EG19" s="163">
        <v>-27.119</v>
      </c>
      <c r="EH19" s="163">
        <v>313.6155</v>
      </c>
      <c r="EI19" s="163">
        <v>51.360500000000002</v>
      </c>
      <c r="EJ19" s="164"/>
      <c r="EK19" s="163">
        <v>-30.718399999999999</v>
      </c>
      <c r="EL19" s="163">
        <v>-27.435300000000002</v>
      </c>
      <c r="EM19" s="163">
        <v>30.677600000000002</v>
      </c>
      <c r="EN19" s="163">
        <v>-61.300899999999999</v>
      </c>
      <c r="EO19" s="163">
        <v>-56.471699999999998</v>
      </c>
      <c r="EP19" s="163">
        <v>149.05199999999999</v>
      </c>
      <c r="EQ19" s="163">
        <v>-53.104599999999998</v>
      </c>
      <c r="ER19" s="163">
        <v>-54.856900000000003</v>
      </c>
      <c r="ES19" s="163">
        <v>2.8666999999999998</v>
      </c>
      <c r="ET19" s="163">
        <v>0</v>
      </c>
      <c r="EU19" s="163">
        <v>-18.04</v>
      </c>
      <c r="EV19" s="163">
        <v>94.8</v>
      </c>
      <c r="EW19" s="163">
        <v>6.5317999999999996</v>
      </c>
      <c r="EX19" s="163">
        <v>-149.78639999999999</v>
      </c>
      <c r="EY19" s="163">
        <v>-12.150600000000001</v>
      </c>
      <c r="EZ19" s="163">
        <v>-11.684699999999999</v>
      </c>
      <c r="FA19" s="163">
        <v>2.4537</v>
      </c>
      <c r="FB19" s="163">
        <v>-27.1861</v>
      </c>
      <c r="FC19" s="163">
        <v>-7.0094000000000003</v>
      </c>
      <c r="FD19" s="163">
        <v>0</v>
      </c>
      <c r="FE19" s="163">
        <v>0</v>
      </c>
      <c r="FF19" s="163">
        <v>2.4891000000000001</v>
      </c>
      <c r="FG19" s="163">
        <v>38.962299999999999</v>
      </c>
      <c r="FH19" s="163">
        <v>39.861400000000003</v>
      </c>
      <c r="FI19" s="163">
        <v>38.095999999999997</v>
      </c>
      <c r="FJ19" s="163">
        <v>42.366399999999999</v>
      </c>
      <c r="FK19" s="163">
        <v>42.8688</v>
      </c>
      <c r="FL19" s="163">
        <v>-17.750399999999999</v>
      </c>
      <c r="FM19" s="163">
        <v>23.2697</v>
      </c>
      <c r="FN19" s="163">
        <v>23.3201</v>
      </c>
      <c r="FO19" s="163">
        <v>-10.1767</v>
      </c>
      <c r="FP19" s="163">
        <v>0</v>
      </c>
      <c r="FQ19" s="163">
        <v>-20.454999999999998</v>
      </c>
      <c r="FR19" s="163">
        <v>-11.64</v>
      </c>
      <c r="FS19" s="163">
        <v>17.3812</v>
      </c>
      <c r="FT19" s="163">
        <v>0.90359999999999996</v>
      </c>
      <c r="FU19" s="163">
        <v>-11.08</v>
      </c>
      <c r="FV19" s="163">
        <v>14.9</v>
      </c>
      <c r="FW19" s="163">
        <v>-21.016400000000001</v>
      </c>
      <c r="FX19" s="163">
        <v>10.5191</v>
      </c>
      <c r="FY19" s="163">
        <v>-7.5990000000000002</v>
      </c>
      <c r="FZ19" s="163">
        <v>4.6310000000000002</v>
      </c>
      <c r="GA19" s="163">
        <v>3.8266</v>
      </c>
      <c r="GB19" s="163">
        <v>26.92</v>
      </c>
      <c r="GC19" s="163">
        <v>-3.2258</v>
      </c>
      <c r="GD19" s="163">
        <v>11.748200000000001</v>
      </c>
      <c r="GE19" s="164"/>
      <c r="GF19" s="163">
        <v>68.590400000000002</v>
      </c>
      <c r="GG19" s="163">
        <v>20.5</v>
      </c>
      <c r="GH19" s="163">
        <v>-20.769300000000001</v>
      </c>
      <c r="GI19" s="164"/>
      <c r="GJ19" s="163">
        <v>-7.9668999999999999</v>
      </c>
      <c r="GK19" s="163">
        <v>1.4439</v>
      </c>
      <c r="GL19" s="164"/>
      <c r="GM19" s="164"/>
      <c r="GN19" s="163">
        <v>-13.657299999999999</v>
      </c>
      <c r="GO19" s="163">
        <v>-28.655999999999999</v>
      </c>
      <c r="GP19" s="163">
        <v>16.3932</v>
      </c>
      <c r="GQ19" s="163">
        <v>44.789099999999998</v>
      </c>
      <c r="GR19" s="163">
        <v>63.9148</v>
      </c>
      <c r="GS19" s="163">
        <v>65.308999999999997</v>
      </c>
      <c r="GT19" s="163">
        <v>-115.17659999999999</v>
      </c>
      <c r="GU19" s="163">
        <v>-16.747</v>
      </c>
      <c r="GV19" s="163">
        <v>26.326799999999999</v>
      </c>
      <c r="GW19" s="163">
        <v>-44.919899999999998</v>
      </c>
      <c r="GX19" s="163">
        <v>12.613</v>
      </c>
      <c r="GY19" s="163">
        <v>5.4798999999999998</v>
      </c>
      <c r="GZ19" s="163">
        <v>5.1891999999999996</v>
      </c>
      <c r="HA19" s="165">
        <v>14.033799999999999</v>
      </c>
      <c r="HB19" s="163">
        <v>210.3912</v>
      </c>
      <c r="HC19" s="163">
        <v>209.97499999999999</v>
      </c>
      <c r="HD19" s="164"/>
      <c r="HE19" s="163">
        <v>-280.46319999999997</v>
      </c>
      <c r="HF19" s="163">
        <v>-457.56790000000001</v>
      </c>
      <c r="HG19" s="163">
        <v>459.8098</v>
      </c>
      <c r="HH19" s="163">
        <v>456.70069999999998</v>
      </c>
      <c r="HI19" s="163">
        <v>-200.6054</v>
      </c>
      <c r="HJ19" s="163">
        <v>-197.81899999999999</v>
      </c>
      <c r="HK19" s="163">
        <v>-60.566200000000002</v>
      </c>
      <c r="HL19" s="163">
        <v>-53.276200000000003</v>
      </c>
      <c r="HM19" s="163">
        <v>80.003200000000007</v>
      </c>
      <c r="HN19" s="163">
        <v>80.165599999999998</v>
      </c>
      <c r="HO19" s="164"/>
      <c r="HP19" s="164"/>
      <c r="HQ19" s="163">
        <v>64.218800000000002</v>
      </c>
      <c r="HR19" s="163">
        <v>63.361899999999999</v>
      </c>
      <c r="HS19" s="163">
        <v>-57.777999999999999</v>
      </c>
      <c r="HT19" s="163">
        <v>-57.854500000000002</v>
      </c>
      <c r="HU19" s="163">
        <v>96.95</v>
      </c>
      <c r="HV19" s="163">
        <v>96.16</v>
      </c>
      <c r="HW19" s="163">
        <v>58.8</v>
      </c>
      <c r="HX19" s="163">
        <v>59.5</v>
      </c>
      <c r="HY19" s="163">
        <v>22.416899999999998</v>
      </c>
      <c r="HZ19" s="163">
        <v>29.36</v>
      </c>
      <c r="IA19" s="163">
        <v>-353.23149999999998</v>
      </c>
      <c r="IB19" s="163">
        <v>112.06659999999999</v>
      </c>
      <c r="IC19" s="163">
        <v>110.8338</v>
      </c>
      <c r="ID19" s="163">
        <v>13.9</v>
      </c>
      <c r="IE19" s="163">
        <v>16.5</v>
      </c>
      <c r="IF19" s="163">
        <v>-61.7</v>
      </c>
      <c r="IG19" s="163">
        <v>-62.1</v>
      </c>
      <c r="IH19" s="163">
        <v>1.5248999999999999</v>
      </c>
      <c r="II19" s="163">
        <v>1.2068000000000001</v>
      </c>
      <c r="IJ19" s="163">
        <v>-448.28969999999998</v>
      </c>
      <c r="IK19" s="163">
        <v>-27.115500000000001</v>
      </c>
      <c r="IL19" s="163">
        <v>460.08499999999998</v>
      </c>
      <c r="IM19" s="163">
        <v>366.71429999999998</v>
      </c>
      <c r="IN19" s="163">
        <v>-55.846400000000003</v>
      </c>
      <c r="IO19" s="163">
        <v>-355.892</v>
      </c>
      <c r="IP19" s="163">
        <v>357.55040000000002</v>
      </c>
      <c r="IQ19" s="163">
        <v>-178.7637</v>
      </c>
      <c r="IR19" s="163">
        <v>-208.78469999999999</v>
      </c>
      <c r="IS19" s="163">
        <v>-353.32409999999999</v>
      </c>
      <c r="IT19" s="163">
        <v>86.158699999999996</v>
      </c>
      <c r="IU19" s="163">
        <v>86.040199999999999</v>
      </c>
      <c r="IV19" s="163">
        <v>179.3382</v>
      </c>
      <c r="IW19" s="163">
        <v>-450.01100000000002</v>
      </c>
      <c r="IX19" s="163">
        <v>208.40950000000001</v>
      </c>
      <c r="IY19" s="163">
        <v>-241.68899999999999</v>
      </c>
      <c r="IZ19" s="163">
        <v>242.92519999999999</v>
      </c>
      <c r="JA19" s="163">
        <v>-9.4909999999999997</v>
      </c>
      <c r="JB19" s="164"/>
      <c r="JC19" s="163">
        <v>19.68</v>
      </c>
      <c r="JD19" s="163">
        <v>5.9340000000000002</v>
      </c>
      <c r="JE19" s="163">
        <v>5.9320000000000004</v>
      </c>
      <c r="JF19" s="163">
        <v>-20</v>
      </c>
      <c r="JG19" s="163">
        <v>4</v>
      </c>
      <c r="JH19" s="164"/>
      <c r="JI19" s="163">
        <v>-4.2161</v>
      </c>
      <c r="JJ19" s="163">
        <v>-50.450899999999997</v>
      </c>
      <c r="JK19" s="163">
        <v>-10.8385</v>
      </c>
      <c r="JL19" s="163">
        <v>37.200000000000003</v>
      </c>
      <c r="JM19" s="163">
        <v>52.222000000000001</v>
      </c>
      <c r="JN19" s="163">
        <v>51.768000000000001</v>
      </c>
      <c r="JO19" s="163">
        <v>2.9312</v>
      </c>
      <c r="JP19" s="163">
        <v>3.5421999999999998</v>
      </c>
      <c r="JQ19" s="163">
        <v>52.150500000000001</v>
      </c>
      <c r="JR19" s="163">
        <v>51.177900000000001</v>
      </c>
      <c r="JS19" s="163">
        <v>52.1218</v>
      </c>
      <c r="JT19" s="164"/>
      <c r="JU19" s="163">
        <v>-15.7</v>
      </c>
      <c r="JV19" s="163">
        <v>34.307699999999997</v>
      </c>
      <c r="JW19" s="163">
        <v>5.84</v>
      </c>
      <c r="JX19" s="164"/>
      <c r="JY19" s="163">
        <v>-50.862699999999997</v>
      </c>
      <c r="JZ19" s="163">
        <v>78.959100000000007</v>
      </c>
      <c r="KA19" s="163">
        <v>62.437399999999997</v>
      </c>
      <c r="KB19" s="163">
        <v>-49.985799999999998</v>
      </c>
      <c r="KC19" s="163">
        <v>-78.037800000000004</v>
      </c>
      <c r="KD19" s="163">
        <v>52.593000000000004</v>
      </c>
      <c r="KE19" s="163">
        <v>24.337</v>
      </c>
      <c r="KF19" s="163">
        <v>6.4</v>
      </c>
      <c r="KG19" s="163">
        <v>-7</v>
      </c>
      <c r="KH19" s="164"/>
      <c r="KI19" s="163">
        <v>98.008499999999998</v>
      </c>
    </row>
    <row r="20" spans="1:295" ht="18" customHeight="1" x14ac:dyDescent="0.3">
      <c r="A20" s="160" t="s">
        <v>65</v>
      </c>
      <c r="B20" s="160" t="s">
        <v>829</v>
      </c>
      <c r="C20" s="163">
        <v>0</v>
      </c>
      <c r="D20" s="163">
        <v>17.9695</v>
      </c>
      <c r="E20" s="163">
        <v>-36.094099999999997</v>
      </c>
      <c r="F20" s="163">
        <v>8.4791000000000007</v>
      </c>
      <c r="G20" s="163">
        <v>23.881399999999999</v>
      </c>
      <c r="H20" s="164"/>
      <c r="I20" s="163">
        <v>48.3401</v>
      </c>
      <c r="J20" s="163">
        <v>-151.88800000000001</v>
      </c>
      <c r="K20" s="163">
        <v>44.527799999999999</v>
      </c>
      <c r="L20" s="163">
        <v>22.5733</v>
      </c>
      <c r="M20" s="163">
        <v>21.933800000000002</v>
      </c>
      <c r="N20" s="163">
        <v>15.54</v>
      </c>
      <c r="O20" s="163">
        <v>-30.260999999999999</v>
      </c>
      <c r="P20" s="163">
        <v>26.4</v>
      </c>
      <c r="Q20" s="163">
        <v>9.1080000000000005</v>
      </c>
      <c r="R20" s="163">
        <v>-26.4</v>
      </c>
      <c r="S20" s="163">
        <v>12.2455</v>
      </c>
      <c r="T20" s="163">
        <v>311.2586</v>
      </c>
      <c r="U20" s="163">
        <v>10.8741</v>
      </c>
      <c r="V20" s="163">
        <v>10.960699999999999</v>
      </c>
      <c r="W20" s="163">
        <v>18.178999999999998</v>
      </c>
      <c r="X20" s="163">
        <v>4.9801000000000002</v>
      </c>
      <c r="Y20" s="163">
        <v>5.4691999999999998</v>
      </c>
      <c r="Z20" s="163">
        <v>8.4506999999999994</v>
      </c>
      <c r="AA20" s="164"/>
      <c r="AB20" s="164"/>
      <c r="AC20" s="165">
        <v>0</v>
      </c>
      <c r="AD20" s="163">
        <v>-83.59</v>
      </c>
      <c r="AE20" s="164"/>
      <c r="AF20" s="163">
        <v>-15.54</v>
      </c>
      <c r="AG20" s="163">
        <v>28.6</v>
      </c>
      <c r="AH20" s="163">
        <v>7.2290000000000001</v>
      </c>
      <c r="AI20" s="163">
        <v>0.23300000000000001</v>
      </c>
      <c r="AJ20" s="163">
        <v>-30.72</v>
      </c>
      <c r="AK20" s="163">
        <v>-31.09</v>
      </c>
      <c r="AL20" s="163">
        <v>-68.48</v>
      </c>
      <c r="AM20" s="163">
        <v>31.05</v>
      </c>
      <c r="AN20" s="163">
        <v>30.94</v>
      </c>
      <c r="AO20" s="163">
        <v>8.7538</v>
      </c>
      <c r="AP20" s="163">
        <v>9.83</v>
      </c>
      <c r="AQ20" s="163">
        <v>58.613500000000002</v>
      </c>
      <c r="AR20" s="163">
        <v>60.505299999999998</v>
      </c>
      <c r="AS20" s="163">
        <v>46.771599999999999</v>
      </c>
      <c r="AT20" s="163">
        <v>-44.474400000000003</v>
      </c>
      <c r="AU20" s="163">
        <v>-44.218200000000003</v>
      </c>
      <c r="AV20" s="163">
        <v>2.7884000000000002</v>
      </c>
      <c r="AW20" s="163">
        <v>2.8214000000000001</v>
      </c>
      <c r="AX20" s="163">
        <v>59.477899999999998</v>
      </c>
      <c r="AY20" s="163">
        <v>60.549599999999998</v>
      </c>
      <c r="AZ20" s="163">
        <v>-2.0937999999999999</v>
      </c>
      <c r="BA20" s="163">
        <v>-11.2669</v>
      </c>
      <c r="BB20" s="163">
        <v>-322.3492</v>
      </c>
      <c r="BC20" s="163">
        <v>-15.816000000000001</v>
      </c>
      <c r="BD20" s="163">
        <v>-11.9</v>
      </c>
      <c r="BE20" s="163">
        <v>-12.8</v>
      </c>
      <c r="BF20" s="163">
        <v>50.646000000000001</v>
      </c>
      <c r="BG20" s="163">
        <v>49.798299999999998</v>
      </c>
      <c r="BH20" s="163">
        <v>-4.0613000000000001</v>
      </c>
      <c r="BI20" s="164"/>
      <c r="BJ20" s="163">
        <v>-51.435699999999997</v>
      </c>
      <c r="BK20" s="163">
        <v>4.6791</v>
      </c>
      <c r="BL20" s="163">
        <v>1.9646999999999999</v>
      </c>
      <c r="BM20" s="163">
        <v>4.0045000000000002</v>
      </c>
      <c r="BN20" s="163">
        <v>376.04899999999998</v>
      </c>
      <c r="BO20" s="163">
        <v>66.011499999999998</v>
      </c>
      <c r="BP20" s="163">
        <v>65.736800000000002</v>
      </c>
      <c r="BQ20" s="163">
        <v>-313.03339999999997</v>
      </c>
      <c r="BR20" s="163">
        <v>363.23489999999998</v>
      </c>
      <c r="BS20" s="164"/>
      <c r="BT20" s="163">
        <v>-47.456699999999998</v>
      </c>
      <c r="BU20" s="163">
        <v>48.679900000000004</v>
      </c>
      <c r="BV20" s="163">
        <v>75.325699999999998</v>
      </c>
      <c r="BW20" s="163">
        <v>24.04</v>
      </c>
      <c r="BX20" s="163">
        <v>18.37</v>
      </c>
      <c r="BY20" s="163">
        <v>50.35</v>
      </c>
      <c r="BZ20" s="163">
        <v>70.489999999999995</v>
      </c>
      <c r="CA20" s="163">
        <v>-46.210999999999999</v>
      </c>
      <c r="CB20" s="163">
        <v>-45.541200000000003</v>
      </c>
      <c r="CC20" s="163">
        <v>118.0787</v>
      </c>
      <c r="CD20" s="163">
        <v>117.6146</v>
      </c>
      <c r="CE20" s="163">
        <v>34.7438</v>
      </c>
      <c r="CF20" s="163">
        <v>-50.535600000000002</v>
      </c>
      <c r="CG20" s="163">
        <v>-51.021000000000001</v>
      </c>
      <c r="CH20" s="163">
        <v>9.5200000000000007E-2</v>
      </c>
      <c r="CI20" s="163">
        <v>-64.002700000000004</v>
      </c>
      <c r="CJ20" s="164"/>
      <c r="CK20" s="164"/>
      <c r="CL20" s="163">
        <v>25.7</v>
      </c>
      <c r="CM20" s="163">
        <v>129</v>
      </c>
      <c r="CN20" s="163">
        <v>-13.37</v>
      </c>
      <c r="CO20" s="163">
        <v>36.8797</v>
      </c>
      <c r="CP20" s="163">
        <v>36.804900000000004</v>
      </c>
      <c r="CQ20" s="163">
        <v>37.130600000000001</v>
      </c>
      <c r="CR20" s="163">
        <v>-22.2484</v>
      </c>
      <c r="CS20" s="163">
        <v>-22.0624</v>
      </c>
      <c r="CT20" s="165">
        <v>12.4564</v>
      </c>
      <c r="CU20" s="163">
        <v>-23.212199999999999</v>
      </c>
      <c r="CV20" s="163">
        <v>7.3875999999999999</v>
      </c>
      <c r="CW20" s="163">
        <v>12.8127</v>
      </c>
      <c r="CX20" s="163">
        <v>27.99</v>
      </c>
      <c r="CY20" s="163">
        <v>58.03</v>
      </c>
      <c r="CZ20" s="163">
        <v>36.804200000000002</v>
      </c>
      <c r="DA20" s="163">
        <v>34.867899999999999</v>
      </c>
      <c r="DB20" s="163">
        <v>-27.86</v>
      </c>
      <c r="DC20" s="164"/>
      <c r="DD20" s="163">
        <v>64.819699999999997</v>
      </c>
      <c r="DE20" s="163">
        <v>64.045299999999997</v>
      </c>
      <c r="DF20" s="163">
        <v>-134.0984</v>
      </c>
      <c r="DG20" s="163">
        <v>-2.0000000000000001E-4</v>
      </c>
      <c r="DH20" s="163">
        <v>-17.0258</v>
      </c>
      <c r="DI20" s="163">
        <v>-74.2</v>
      </c>
      <c r="DJ20" s="163">
        <v>-74.2</v>
      </c>
      <c r="DK20" s="163">
        <v>28.8309</v>
      </c>
      <c r="DL20" s="163">
        <v>38.680999999999997</v>
      </c>
      <c r="DM20" s="163">
        <v>56.372199999999999</v>
      </c>
      <c r="DN20" s="163">
        <v>55.096400000000003</v>
      </c>
      <c r="DO20" s="163">
        <v>38.36</v>
      </c>
      <c r="DP20" s="163">
        <v>-9.5500000000000007</v>
      </c>
      <c r="DQ20" s="163">
        <v>54.526499999999999</v>
      </c>
      <c r="DR20" s="163">
        <v>132.6275</v>
      </c>
      <c r="DS20" s="163">
        <v>0</v>
      </c>
      <c r="DT20" s="163">
        <v>-51.08</v>
      </c>
      <c r="DU20" s="163">
        <v>97.52</v>
      </c>
      <c r="DV20" s="163">
        <v>55.73</v>
      </c>
      <c r="DW20" s="163">
        <v>135.72730000000001</v>
      </c>
      <c r="DX20" s="163">
        <v>132.1636</v>
      </c>
      <c r="DY20" s="163">
        <v>-21.340900000000001</v>
      </c>
      <c r="DZ20" s="163">
        <v>-21.172699999999999</v>
      </c>
      <c r="EA20" s="163">
        <v>200.27510000000001</v>
      </c>
      <c r="EB20" s="163">
        <v>160.8425</v>
      </c>
      <c r="EC20" s="163">
        <v>154.0727</v>
      </c>
      <c r="ED20" s="163">
        <v>158.17269999999999</v>
      </c>
      <c r="EE20" s="163">
        <v>31.5655</v>
      </c>
      <c r="EF20" s="163">
        <v>15.558199999999999</v>
      </c>
      <c r="EG20" s="163">
        <v>-27.715</v>
      </c>
      <c r="EH20" s="163">
        <v>324.36950000000002</v>
      </c>
      <c r="EI20" s="163">
        <v>59.897399999999998</v>
      </c>
      <c r="EJ20" s="164"/>
      <c r="EK20" s="163">
        <v>-29.7104</v>
      </c>
      <c r="EL20" s="163">
        <v>-27.653400000000001</v>
      </c>
      <c r="EM20" s="163">
        <v>49.323700000000002</v>
      </c>
      <c r="EN20" s="163">
        <v>-51.092100000000002</v>
      </c>
      <c r="EO20" s="163">
        <v>-47.614699999999999</v>
      </c>
      <c r="EP20" s="163">
        <v>43.055999999999997</v>
      </c>
      <c r="EQ20" s="163">
        <v>-41.165300000000002</v>
      </c>
      <c r="ER20" s="163">
        <v>-41.860199999999999</v>
      </c>
      <c r="ES20" s="163">
        <v>21.249500000000001</v>
      </c>
      <c r="ET20" s="163">
        <v>0</v>
      </c>
      <c r="EU20" s="163">
        <v>-16.36</v>
      </c>
      <c r="EV20" s="163">
        <v>1</v>
      </c>
      <c r="EW20" s="163">
        <v>7.2813999999999997</v>
      </c>
      <c r="EX20" s="163">
        <v>-129.4008</v>
      </c>
      <c r="EY20" s="163">
        <v>-11.875</v>
      </c>
      <c r="EZ20" s="163">
        <v>-11.5791</v>
      </c>
      <c r="FA20" s="163">
        <v>2.2366000000000001</v>
      </c>
      <c r="FB20" s="163">
        <v>-11.4283</v>
      </c>
      <c r="FC20" s="163">
        <v>-21.2193</v>
      </c>
      <c r="FD20" s="163">
        <v>0</v>
      </c>
      <c r="FE20" s="163">
        <v>0</v>
      </c>
      <c r="FF20" s="163">
        <v>2.6817000000000002</v>
      </c>
      <c r="FG20" s="163">
        <v>38.1952</v>
      </c>
      <c r="FH20" s="163">
        <v>38.034999999999997</v>
      </c>
      <c r="FI20" s="163">
        <v>37.8538</v>
      </c>
      <c r="FJ20" s="163">
        <v>44.878300000000003</v>
      </c>
      <c r="FK20" s="163">
        <v>44.040999999999997</v>
      </c>
      <c r="FL20" s="163">
        <v>-19.592400000000001</v>
      </c>
      <c r="FM20" s="163">
        <v>23.480699999999999</v>
      </c>
      <c r="FN20" s="163">
        <v>23.213200000000001</v>
      </c>
      <c r="FO20" s="163">
        <v>-12.305199999999999</v>
      </c>
      <c r="FP20" s="163">
        <v>0</v>
      </c>
      <c r="FQ20" s="163">
        <v>-23.523900000000001</v>
      </c>
      <c r="FR20" s="163">
        <v>-10.89</v>
      </c>
      <c r="FS20" s="163">
        <v>17.9696</v>
      </c>
      <c r="FT20" s="163">
        <v>0.90490000000000004</v>
      </c>
      <c r="FU20" s="163">
        <v>-11.64</v>
      </c>
      <c r="FV20" s="163">
        <v>14.22</v>
      </c>
      <c r="FW20" s="163">
        <v>-23.406400000000001</v>
      </c>
      <c r="FX20" s="163">
        <v>10.1031</v>
      </c>
      <c r="FY20" s="163">
        <v>-7.7160000000000002</v>
      </c>
      <c r="FZ20" s="163">
        <v>4.3140000000000001</v>
      </c>
      <c r="GA20" s="163">
        <v>3.8121</v>
      </c>
      <c r="GB20" s="163">
        <v>26.49</v>
      </c>
      <c r="GC20" s="163">
        <v>-3.4363000000000001</v>
      </c>
      <c r="GD20" s="163">
        <v>10.603199999999999</v>
      </c>
      <c r="GE20" s="164"/>
      <c r="GF20" s="163">
        <v>69.225700000000003</v>
      </c>
      <c r="GG20" s="163">
        <v>18.399999999999999</v>
      </c>
      <c r="GH20" s="163">
        <v>-21.342700000000001</v>
      </c>
      <c r="GI20" s="164"/>
      <c r="GJ20" s="163">
        <v>-7.9192</v>
      </c>
      <c r="GK20" s="163">
        <v>1.5345</v>
      </c>
      <c r="GL20" s="164"/>
      <c r="GM20" s="164"/>
      <c r="GN20" s="163">
        <v>-12.7689</v>
      </c>
      <c r="GO20" s="163">
        <v>-31.041799999999999</v>
      </c>
      <c r="GP20" s="163">
        <v>15.3385</v>
      </c>
      <c r="GQ20" s="163">
        <v>48.066299999999998</v>
      </c>
      <c r="GR20" s="163">
        <v>60.3932</v>
      </c>
      <c r="GS20" s="163">
        <v>63.248600000000003</v>
      </c>
      <c r="GT20" s="163">
        <v>-119.96250000000001</v>
      </c>
      <c r="GU20" s="163">
        <v>-17.528199999999998</v>
      </c>
      <c r="GV20" s="163">
        <v>27.179600000000001</v>
      </c>
      <c r="GW20" s="163">
        <v>-46.345199999999998</v>
      </c>
      <c r="GX20" s="163">
        <v>12.311</v>
      </c>
      <c r="GY20" s="163">
        <v>7.5796000000000001</v>
      </c>
      <c r="GZ20" s="163">
        <v>7.2366999999999999</v>
      </c>
      <c r="HA20" s="163">
        <v>14</v>
      </c>
      <c r="HB20" s="163">
        <v>213.55549999999999</v>
      </c>
      <c r="HC20" s="163">
        <v>211.68950000000001</v>
      </c>
      <c r="HD20" s="164"/>
      <c r="HE20" s="163">
        <v>-278.8836</v>
      </c>
      <c r="HF20" s="163">
        <v>-460.31079999999997</v>
      </c>
      <c r="HG20" s="163">
        <v>459.71589999999998</v>
      </c>
      <c r="HH20" s="163">
        <v>454.93819999999999</v>
      </c>
      <c r="HI20" s="163">
        <v>-201.54159999999999</v>
      </c>
      <c r="HJ20" s="163">
        <v>-200.02619999999999</v>
      </c>
      <c r="HK20" s="163">
        <v>-58.162399999999998</v>
      </c>
      <c r="HL20" s="163">
        <v>-49.725200000000001</v>
      </c>
      <c r="HM20" s="163">
        <v>77.035399999999996</v>
      </c>
      <c r="HN20" s="163">
        <v>76.670500000000004</v>
      </c>
      <c r="HO20" s="163">
        <v>-156.82140000000001</v>
      </c>
      <c r="HP20" s="164"/>
      <c r="HQ20" s="163">
        <v>61.637</v>
      </c>
      <c r="HR20" s="163">
        <v>61.087699999999998</v>
      </c>
      <c r="HS20" s="163">
        <v>-64.027900000000002</v>
      </c>
      <c r="HT20" s="163">
        <v>-63.226199999999999</v>
      </c>
      <c r="HU20" s="163">
        <v>95.86</v>
      </c>
      <c r="HV20" s="163">
        <v>97.52</v>
      </c>
      <c r="HW20" s="163">
        <v>59.3</v>
      </c>
      <c r="HX20" s="163">
        <v>59.7</v>
      </c>
      <c r="HY20" s="165">
        <v>22.232099999999999</v>
      </c>
      <c r="HZ20" s="163">
        <v>28.8</v>
      </c>
      <c r="IA20" s="163">
        <v>-350.59910000000002</v>
      </c>
      <c r="IB20" s="163">
        <v>111.9238</v>
      </c>
      <c r="IC20" s="163">
        <v>111.6572</v>
      </c>
      <c r="ID20" s="163">
        <v>15</v>
      </c>
      <c r="IE20" s="163">
        <v>17.100000000000001</v>
      </c>
      <c r="IF20" s="163">
        <v>-59.1</v>
      </c>
      <c r="IG20" s="163">
        <v>-59.3</v>
      </c>
      <c r="IH20" s="163">
        <v>1.6573</v>
      </c>
      <c r="II20" s="163">
        <v>1.3765000000000001</v>
      </c>
      <c r="IJ20" s="163">
        <v>-453.00099999999998</v>
      </c>
      <c r="IK20" s="163">
        <v>-24.901599999999998</v>
      </c>
      <c r="IL20" s="163">
        <v>463.36930000000001</v>
      </c>
      <c r="IM20" s="163">
        <v>373.43290000000002</v>
      </c>
      <c r="IN20" s="163">
        <v>-56.543599999999998</v>
      </c>
      <c r="IO20" s="163">
        <v>-362.4923</v>
      </c>
      <c r="IP20" s="163">
        <v>362.7269</v>
      </c>
      <c r="IQ20" s="163">
        <v>-177.0027</v>
      </c>
      <c r="IR20" s="163">
        <v>-209.50059999999999</v>
      </c>
      <c r="IS20" s="163">
        <v>-355.36419999999998</v>
      </c>
      <c r="IT20" s="163">
        <v>86.169799999999995</v>
      </c>
      <c r="IU20" s="163">
        <v>85.621499999999997</v>
      </c>
      <c r="IV20" s="163">
        <v>183.21510000000001</v>
      </c>
      <c r="IW20" s="163">
        <v>-456.9735</v>
      </c>
      <c r="IX20" s="163">
        <v>208.81960000000001</v>
      </c>
      <c r="IY20" s="163">
        <v>-246.5437</v>
      </c>
      <c r="IZ20" s="163">
        <v>246.18700000000001</v>
      </c>
      <c r="JA20" s="163">
        <v>-8.6752000000000002</v>
      </c>
      <c r="JB20" s="164"/>
      <c r="JC20" s="163">
        <v>18.239999999999998</v>
      </c>
      <c r="JD20" s="163">
        <v>5.78</v>
      </c>
      <c r="JE20" s="163">
        <v>5.806</v>
      </c>
      <c r="JF20" s="163">
        <v>-18.079999999999998</v>
      </c>
      <c r="JG20" s="163">
        <v>2.96</v>
      </c>
      <c r="JH20" s="164"/>
      <c r="JI20" s="163">
        <v>-3.8651</v>
      </c>
      <c r="JJ20" s="163">
        <v>-49.660499999999999</v>
      </c>
      <c r="JK20" s="163">
        <v>-11.073499999999999</v>
      </c>
      <c r="JL20" s="163">
        <v>37</v>
      </c>
      <c r="JM20" s="163">
        <v>51.164000000000001</v>
      </c>
      <c r="JN20" s="163">
        <v>53.058999999999997</v>
      </c>
      <c r="JO20" s="163">
        <v>3.7170999999999998</v>
      </c>
      <c r="JP20" s="163">
        <v>4.4969000000000001</v>
      </c>
      <c r="JQ20" s="163">
        <v>50.253900000000002</v>
      </c>
      <c r="JR20" s="163">
        <v>49.878900000000002</v>
      </c>
      <c r="JS20" s="163">
        <v>49.866900000000001</v>
      </c>
      <c r="JT20" s="164"/>
      <c r="JU20" s="163">
        <v>-15.8</v>
      </c>
      <c r="JV20" s="163">
        <v>34.514699999999998</v>
      </c>
      <c r="JW20" s="163">
        <v>6.34</v>
      </c>
      <c r="JX20" s="164"/>
      <c r="JY20" s="163">
        <v>-47.5685</v>
      </c>
      <c r="JZ20" s="163">
        <v>77.166499999999999</v>
      </c>
      <c r="KA20" s="163">
        <v>59.5062</v>
      </c>
      <c r="KB20" s="163">
        <v>-47.706699999999998</v>
      </c>
      <c r="KC20" s="163">
        <v>-75.881699999999995</v>
      </c>
      <c r="KD20" s="163">
        <v>49.836300000000001</v>
      </c>
      <c r="KE20" s="163">
        <v>26.313700000000001</v>
      </c>
      <c r="KF20" s="163">
        <v>6.6</v>
      </c>
      <c r="KG20" s="163">
        <v>-6.3</v>
      </c>
      <c r="KH20" s="164"/>
      <c r="KI20" s="163">
        <v>103.316</v>
      </c>
    </row>
    <row r="21" spans="1:295" ht="18" customHeight="1" x14ac:dyDescent="0.3">
      <c r="A21" s="160" t="s">
        <v>65</v>
      </c>
      <c r="B21" s="160" t="s">
        <v>830</v>
      </c>
      <c r="C21" s="163">
        <v>0</v>
      </c>
      <c r="D21" s="163">
        <v>18.655000000000001</v>
      </c>
      <c r="E21" s="163">
        <v>-37.236899999999999</v>
      </c>
      <c r="F21" s="163">
        <v>9.1062999999999992</v>
      </c>
      <c r="G21" s="163">
        <v>25.782900000000001</v>
      </c>
      <c r="H21" s="164"/>
      <c r="I21" s="163">
        <v>51.489199999999997</v>
      </c>
      <c r="J21" s="163">
        <v>-168.8869</v>
      </c>
      <c r="K21" s="163">
        <v>49.688200000000002</v>
      </c>
      <c r="L21" s="163">
        <v>25.1372</v>
      </c>
      <c r="M21" s="163">
        <v>24.6677</v>
      </c>
      <c r="N21" s="163">
        <v>8.8800000000000008</v>
      </c>
      <c r="O21" s="163">
        <v>-32.689</v>
      </c>
      <c r="P21" s="163">
        <v>28.6</v>
      </c>
      <c r="Q21" s="163">
        <v>10.763999999999999</v>
      </c>
      <c r="R21" s="163">
        <v>-28.6</v>
      </c>
      <c r="S21" s="163">
        <v>12.1821</v>
      </c>
      <c r="T21" s="163">
        <v>346.29539999999997</v>
      </c>
      <c r="U21" s="163">
        <v>12.160500000000001</v>
      </c>
      <c r="V21" s="163">
        <v>12.158899999999999</v>
      </c>
      <c r="W21" s="163">
        <v>20.121700000000001</v>
      </c>
      <c r="X21" s="163">
        <v>4.5369999999999999</v>
      </c>
      <c r="Y21" s="163">
        <v>5.8902000000000001</v>
      </c>
      <c r="Z21" s="163">
        <v>8.4841999999999995</v>
      </c>
      <c r="AA21" s="164"/>
      <c r="AB21" s="164"/>
      <c r="AC21" s="165">
        <v>0</v>
      </c>
      <c r="AD21" s="163">
        <v>-95.64</v>
      </c>
      <c r="AE21" s="164"/>
      <c r="AF21" s="163">
        <v>-8.8800000000000008</v>
      </c>
      <c r="AG21" s="163">
        <v>30.8</v>
      </c>
      <c r="AH21" s="163">
        <v>12.179</v>
      </c>
      <c r="AI21" s="163">
        <v>0.26800000000000002</v>
      </c>
      <c r="AJ21" s="163">
        <v>-38.68</v>
      </c>
      <c r="AK21" s="163">
        <v>-39.03</v>
      </c>
      <c r="AL21" s="163">
        <v>-64.67</v>
      </c>
      <c r="AM21" s="163">
        <v>39.19</v>
      </c>
      <c r="AN21" s="163">
        <v>39.24</v>
      </c>
      <c r="AO21" s="163">
        <v>9.2423000000000002</v>
      </c>
      <c r="AP21" s="163">
        <v>10.0039</v>
      </c>
      <c r="AQ21" s="163">
        <v>62.240499999999997</v>
      </c>
      <c r="AR21" s="163">
        <v>64.621300000000005</v>
      </c>
      <c r="AS21" s="163">
        <v>50.590499999999999</v>
      </c>
      <c r="AT21" s="163">
        <v>-51.440300000000001</v>
      </c>
      <c r="AU21" s="163">
        <v>-50.990499999999997</v>
      </c>
      <c r="AV21" s="163">
        <v>3.9357000000000002</v>
      </c>
      <c r="AW21" s="163">
        <v>4.0262000000000002</v>
      </c>
      <c r="AX21" s="163">
        <v>63.764600000000002</v>
      </c>
      <c r="AY21" s="163">
        <v>66.041899999999998</v>
      </c>
      <c r="AZ21" s="163">
        <v>-2.0937999999999999</v>
      </c>
      <c r="BA21" s="163">
        <v>-11.2102</v>
      </c>
      <c r="BB21" s="163">
        <v>-341.42770000000002</v>
      </c>
      <c r="BC21" s="163">
        <v>-15.4223</v>
      </c>
      <c r="BD21" s="163">
        <v>-11.9</v>
      </c>
      <c r="BE21" s="163">
        <v>-12.6</v>
      </c>
      <c r="BF21" s="163">
        <v>57.732999999999997</v>
      </c>
      <c r="BG21" s="163">
        <v>56.5107</v>
      </c>
      <c r="BH21" s="163">
        <v>-4.0732999999999997</v>
      </c>
      <c r="BI21" s="164"/>
      <c r="BJ21" s="163">
        <v>-54.248199999999997</v>
      </c>
      <c r="BK21" s="163">
        <v>5.3836000000000004</v>
      </c>
      <c r="BL21" s="163">
        <v>6.6966999999999999</v>
      </c>
      <c r="BM21" s="163">
        <v>4.6562999999999999</v>
      </c>
      <c r="BN21" s="163">
        <v>393.44450000000001</v>
      </c>
      <c r="BO21" s="163">
        <v>60.365600000000001</v>
      </c>
      <c r="BP21" s="163">
        <v>60.365600000000001</v>
      </c>
      <c r="BQ21" s="163">
        <v>-307.29320000000001</v>
      </c>
      <c r="BR21" s="163">
        <v>377.8614</v>
      </c>
      <c r="BS21" s="164"/>
      <c r="BT21" s="163">
        <v>-67.187799999999996</v>
      </c>
      <c r="BU21" s="163">
        <v>65.019300000000001</v>
      </c>
      <c r="BV21" s="163">
        <v>74.197999999999993</v>
      </c>
      <c r="BW21" s="163">
        <v>22.79</v>
      </c>
      <c r="BX21" s="163">
        <v>17.850000000000001</v>
      </c>
      <c r="BY21" s="163">
        <v>51.91</v>
      </c>
      <c r="BZ21" s="163">
        <v>69.650000000000006</v>
      </c>
      <c r="CA21" s="163">
        <v>-48.622199999999999</v>
      </c>
      <c r="CB21" s="163">
        <v>-49.158099999999997</v>
      </c>
      <c r="CC21" s="163">
        <v>126.72969999999999</v>
      </c>
      <c r="CD21" s="163">
        <v>127.7081</v>
      </c>
      <c r="CE21" s="163">
        <v>30.507200000000001</v>
      </c>
      <c r="CF21" s="163">
        <v>-60.662100000000002</v>
      </c>
      <c r="CG21" s="163">
        <v>-60.534399999999998</v>
      </c>
      <c r="CH21" s="163">
        <v>3.6048</v>
      </c>
      <c r="CI21" s="163">
        <v>-63.888500000000001</v>
      </c>
      <c r="CJ21" s="164"/>
      <c r="CK21" s="164"/>
      <c r="CL21" s="163">
        <v>35.200000000000003</v>
      </c>
      <c r="CM21" s="163">
        <v>126.4</v>
      </c>
      <c r="CN21" s="163">
        <v>-14.07</v>
      </c>
      <c r="CO21" s="163">
        <v>36.837499999999999</v>
      </c>
      <c r="CP21" s="163">
        <v>36.920099999999998</v>
      </c>
      <c r="CQ21" s="163">
        <v>37.815199999999997</v>
      </c>
      <c r="CR21" s="163">
        <v>-23.259599999999999</v>
      </c>
      <c r="CS21" s="163">
        <v>-22.846399999999999</v>
      </c>
      <c r="CT21" s="165">
        <v>11.55715</v>
      </c>
      <c r="CU21" s="163">
        <v>-14.9115</v>
      </c>
      <c r="CV21" s="163">
        <v>0.3715</v>
      </c>
      <c r="CW21" s="163">
        <v>13.9701</v>
      </c>
      <c r="CX21" s="163">
        <v>31.49</v>
      </c>
      <c r="CY21" s="163">
        <v>57.64</v>
      </c>
      <c r="CZ21" s="163">
        <v>41.491700000000002</v>
      </c>
      <c r="DA21" s="163">
        <v>39.2624</v>
      </c>
      <c r="DB21" s="163">
        <v>-30.68</v>
      </c>
      <c r="DC21" s="164"/>
      <c r="DD21" s="163">
        <v>63.698099999999997</v>
      </c>
      <c r="DE21" s="163">
        <v>63.359499999999997</v>
      </c>
      <c r="DF21" s="163">
        <v>-123.59950000000001</v>
      </c>
      <c r="DG21" s="163">
        <v>-2.0000000000000001E-4</v>
      </c>
      <c r="DH21" s="163">
        <v>-18.614100000000001</v>
      </c>
      <c r="DI21" s="163">
        <v>-77.8</v>
      </c>
      <c r="DJ21" s="163">
        <v>-78.099999999999994</v>
      </c>
      <c r="DK21" s="163">
        <v>29.7318</v>
      </c>
      <c r="DL21" s="163">
        <v>46.298200000000001</v>
      </c>
      <c r="DM21" s="163">
        <v>66.704400000000007</v>
      </c>
      <c r="DN21" s="163">
        <v>65.643299999999996</v>
      </c>
      <c r="DO21" s="163">
        <v>45.88</v>
      </c>
      <c r="DP21" s="163">
        <v>-11.02</v>
      </c>
      <c r="DQ21" s="163">
        <v>55.525500000000001</v>
      </c>
      <c r="DR21" s="163">
        <v>123.4345</v>
      </c>
      <c r="DS21" s="163">
        <v>0</v>
      </c>
      <c r="DT21" s="163">
        <v>-51.01</v>
      </c>
      <c r="DU21" s="163">
        <v>101.45</v>
      </c>
      <c r="DV21" s="163">
        <v>60.19</v>
      </c>
      <c r="DW21" s="163">
        <v>128.1455</v>
      </c>
      <c r="DX21" s="163">
        <v>122.8182</v>
      </c>
      <c r="DY21" s="163">
        <v>-29.1999</v>
      </c>
      <c r="DZ21" s="163">
        <v>-31.0182</v>
      </c>
      <c r="EA21" s="163">
        <v>204.86439999999999</v>
      </c>
      <c r="EB21" s="163">
        <v>164.2099</v>
      </c>
      <c r="EC21" s="163">
        <v>156.63130000000001</v>
      </c>
      <c r="ED21" s="163">
        <v>160.0384</v>
      </c>
      <c r="EE21" s="163">
        <v>55.805900000000001</v>
      </c>
      <c r="EF21" s="163">
        <v>39.205399999999997</v>
      </c>
      <c r="EG21" s="163">
        <v>-25.734999999999999</v>
      </c>
      <c r="EH21" s="163">
        <v>322.59320000000002</v>
      </c>
      <c r="EI21" s="163">
        <v>47.657299999999999</v>
      </c>
      <c r="EJ21" s="164"/>
      <c r="EK21" s="163">
        <v>-31.338000000000001</v>
      </c>
      <c r="EL21" s="163">
        <v>-29.036799999999999</v>
      </c>
      <c r="EM21" s="163">
        <v>33.478099999999998</v>
      </c>
      <c r="EN21" s="163">
        <v>-60.036799999999999</v>
      </c>
      <c r="EO21" s="163">
        <v>-56.068800000000003</v>
      </c>
      <c r="EP21" s="163">
        <v>144.44399999999999</v>
      </c>
      <c r="EQ21" s="163">
        <v>-57.1601</v>
      </c>
      <c r="ER21" s="163">
        <v>-57.429299999999998</v>
      </c>
      <c r="ES21" s="163">
        <v>-5.4290000000000003</v>
      </c>
      <c r="ET21" s="163">
        <v>15.28</v>
      </c>
      <c r="EU21" s="163">
        <v>-17.149999999999999</v>
      </c>
      <c r="EV21" s="163">
        <v>106.3</v>
      </c>
      <c r="EW21" s="163">
        <v>8.5862999999999996</v>
      </c>
      <c r="EX21" s="163">
        <v>-153.9367</v>
      </c>
      <c r="EY21" s="163">
        <v>-12.080500000000001</v>
      </c>
      <c r="EZ21" s="163">
        <v>-11.578900000000001</v>
      </c>
      <c r="FA21" s="163">
        <v>2.25</v>
      </c>
      <c r="FB21" s="163">
        <v>-38.767200000000003</v>
      </c>
      <c r="FC21" s="163">
        <v>0</v>
      </c>
      <c r="FD21" s="163">
        <v>0</v>
      </c>
      <c r="FE21" s="163">
        <v>0</v>
      </c>
      <c r="FF21" s="163">
        <v>2.9918</v>
      </c>
      <c r="FG21" s="163">
        <v>40.8202</v>
      </c>
      <c r="FH21" s="163">
        <v>40.950899999999997</v>
      </c>
      <c r="FI21" s="163">
        <v>38.655999999999999</v>
      </c>
      <c r="FJ21" s="163">
        <v>50.236899999999999</v>
      </c>
      <c r="FK21" s="163">
        <v>49.064700000000002</v>
      </c>
      <c r="FL21" s="163">
        <v>-49.3996</v>
      </c>
      <c r="FM21" s="163">
        <v>31.371099999999998</v>
      </c>
      <c r="FN21" s="163">
        <v>30.997699999999998</v>
      </c>
      <c r="FO21" s="163">
        <v>-34.722999999999999</v>
      </c>
      <c r="FP21" s="163">
        <v>-21.487200000000001</v>
      </c>
      <c r="FQ21" s="163">
        <v>-24.505400000000002</v>
      </c>
      <c r="FR21" s="163">
        <v>-13.97</v>
      </c>
      <c r="FS21" s="163">
        <v>16.3705</v>
      </c>
      <c r="FT21" s="163">
        <v>0.90359999999999996</v>
      </c>
      <c r="FU21" s="163">
        <v>-11.01</v>
      </c>
      <c r="FV21" s="163">
        <v>12.91</v>
      </c>
      <c r="FW21" s="163">
        <v>-25.220300000000002</v>
      </c>
      <c r="FX21" s="163">
        <v>10.022500000000001</v>
      </c>
      <c r="FY21" s="163">
        <v>-7.702</v>
      </c>
      <c r="FZ21" s="163">
        <v>4.4539999999999997</v>
      </c>
      <c r="GA21" s="163">
        <v>3.8776999999999999</v>
      </c>
      <c r="GB21" s="163">
        <v>29.89</v>
      </c>
      <c r="GC21" s="163">
        <v>21.570900000000002</v>
      </c>
      <c r="GD21" s="163">
        <v>34.881799999999998</v>
      </c>
      <c r="GE21" s="164"/>
      <c r="GF21" s="163">
        <v>70.983199999999997</v>
      </c>
      <c r="GG21" s="163">
        <v>17.399999999999999</v>
      </c>
      <c r="GH21" s="163">
        <v>-23.166799999999999</v>
      </c>
      <c r="GI21" s="164"/>
      <c r="GJ21" s="163">
        <v>-9.1798000000000002</v>
      </c>
      <c r="GK21" s="163">
        <v>1.4725999999999999</v>
      </c>
      <c r="GL21" s="164"/>
      <c r="GM21" s="164"/>
      <c r="GN21" s="165">
        <v>-12.8864</v>
      </c>
      <c r="GO21" s="163">
        <v>-34.186</v>
      </c>
      <c r="GP21" s="163">
        <v>15.2241</v>
      </c>
      <c r="GQ21" s="163">
        <v>54.032600000000002</v>
      </c>
      <c r="GR21" s="163">
        <v>56.455500000000001</v>
      </c>
      <c r="GS21" s="163">
        <v>57.746499999999997</v>
      </c>
      <c r="GT21" s="163">
        <v>-127.3531</v>
      </c>
      <c r="GU21" s="163">
        <v>-18.4939</v>
      </c>
      <c r="GV21" s="163">
        <v>29.549299999999999</v>
      </c>
      <c r="GW21" s="163">
        <v>-49.4741</v>
      </c>
      <c r="GX21" s="163">
        <v>11.6655</v>
      </c>
      <c r="GY21" s="163">
        <v>9.1714000000000002</v>
      </c>
      <c r="GZ21" s="163">
        <v>8.8610000000000007</v>
      </c>
      <c r="HA21" s="163">
        <v>13</v>
      </c>
      <c r="HB21" s="163">
        <v>213.85839999999999</v>
      </c>
      <c r="HC21" s="163">
        <v>211.01300000000001</v>
      </c>
      <c r="HD21" s="164"/>
      <c r="HE21" s="163">
        <v>-281.20479999999998</v>
      </c>
      <c r="HF21" s="163">
        <v>-459.60309999999998</v>
      </c>
      <c r="HG21" s="163">
        <v>461.86009999999999</v>
      </c>
      <c r="HH21" s="163">
        <v>456.80099999999999</v>
      </c>
      <c r="HI21" s="163">
        <v>-200.50909999999999</v>
      </c>
      <c r="HJ21" s="163">
        <v>-201.45490000000001</v>
      </c>
      <c r="HK21" s="163">
        <v>-56.396000000000001</v>
      </c>
      <c r="HL21" s="163">
        <v>-47.613399999999999</v>
      </c>
      <c r="HM21" s="163">
        <v>79.217699999999994</v>
      </c>
      <c r="HN21" s="163">
        <v>78.476299999999995</v>
      </c>
      <c r="HO21" s="164"/>
      <c r="HP21" s="163">
        <v>-159.3331</v>
      </c>
      <c r="HQ21" s="163">
        <v>64.218800000000002</v>
      </c>
      <c r="HR21" s="163">
        <v>64.054000000000002</v>
      </c>
      <c r="HS21" s="163">
        <v>-65.675799999999995</v>
      </c>
      <c r="HT21" s="163">
        <v>-65.695400000000006</v>
      </c>
      <c r="HU21" s="163">
        <v>89.9</v>
      </c>
      <c r="HV21" s="163">
        <v>89.84</v>
      </c>
      <c r="HW21" s="163">
        <v>59.5</v>
      </c>
      <c r="HX21" s="163">
        <v>59.5</v>
      </c>
      <c r="HY21" s="163">
        <v>22.0473</v>
      </c>
      <c r="HZ21" s="163">
        <v>23.36</v>
      </c>
      <c r="IA21" s="163">
        <v>-357.83100000000002</v>
      </c>
      <c r="IB21" s="163">
        <v>111.5689</v>
      </c>
      <c r="IC21" s="163">
        <v>112.0314</v>
      </c>
      <c r="ID21" s="163">
        <v>16.7</v>
      </c>
      <c r="IE21" s="163">
        <v>18.3</v>
      </c>
      <c r="IF21" s="163">
        <v>-59.4</v>
      </c>
      <c r="IG21" s="163">
        <v>-60.3</v>
      </c>
      <c r="IH21" s="164"/>
      <c r="II21" s="163">
        <v>1.2914000000000001</v>
      </c>
      <c r="IJ21" s="163">
        <v>-452.37329999999997</v>
      </c>
      <c r="IK21" s="163">
        <v>-15.436999999999999</v>
      </c>
      <c r="IL21" s="163">
        <v>460.21839999999997</v>
      </c>
      <c r="IM21" s="163">
        <v>365.3372</v>
      </c>
      <c r="IN21" s="163">
        <v>-55.335299999999997</v>
      </c>
      <c r="IO21" s="163">
        <v>-356.70960000000002</v>
      </c>
      <c r="IP21" s="163">
        <v>354.85950000000003</v>
      </c>
      <c r="IQ21" s="163">
        <v>-180.2089</v>
      </c>
      <c r="IR21" s="163">
        <v>-207.60749999999999</v>
      </c>
      <c r="IS21" s="163">
        <v>-352.935</v>
      </c>
      <c r="IT21" s="163">
        <v>88.953500000000005</v>
      </c>
      <c r="IU21" s="163">
        <v>87.882300000000001</v>
      </c>
      <c r="IV21" s="163">
        <v>182.33369999999999</v>
      </c>
      <c r="IW21" s="163">
        <v>-454.88720000000001</v>
      </c>
      <c r="IX21" s="163">
        <v>205.2414</v>
      </c>
      <c r="IY21" s="163">
        <v>-245.78880000000001</v>
      </c>
      <c r="IZ21" s="163">
        <v>246.07839999999999</v>
      </c>
      <c r="JA21" s="163">
        <v>-8.5159000000000002</v>
      </c>
      <c r="JB21" s="164"/>
      <c r="JC21" s="163">
        <v>18.88</v>
      </c>
      <c r="JD21" s="163">
        <v>6.56</v>
      </c>
      <c r="JE21" s="163">
        <v>6.556</v>
      </c>
      <c r="JF21" s="163">
        <v>-18.079999999999998</v>
      </c>
      <c r="JG21" s="163">
        <v>3.92</v>
      </c>
      <c r="JH21" s="164"/>
      <c r="JI21" s="163">
        <v>-4.1886000000000001</v>
      </c>
      <c r="JJ21" s="163">
        <v>-48.076599999999999</v>
      </c>
      <c r="JK21" s="163">
        <v>-10.811</v>
      </c>
      <c r="JL21" s="163">
        <v>36</v>
      </c>
      <c r="JM21" s="163">
        <v>49.984000000000002</v>
      </c>
      <c r="JN21" s="163">
        <v>49.615000000000002</v>
      </c>
      <c r="JO21" s="164"/>
      <c r="JP21" s="164"/>
      <c r="JQ21" s="163">
        <v>51.0809</v>
      </c>
      <c r="JR21" s="163">
        <v>51.488700000000001</v>
      </c>
      <c r="JS21" s="163">
        <v>52.027099999999997</v>
      </c>
      <c r="JT21" s="164"/>
      <c r="JU21" s="163">
        <v>-18.8</v>
      </c>
      <c r="JV21" s="163">
        <v>33.877200000000002</v>
      </c>
      <c r="JW21" s="163">
        <v>6.52</v>
      </c>
      <c r="JX21" s="164"/>
      <c r="JY21" s="163">
        <v>-47.480800000000002</v>
      </c>
      <c r="JZ21" s="163">
        <v>76.031199999999998</v>
      </c>
      <c r="KA21" s="163">
        <v>59.440800000000003</v>
      </c>
      <c r="KB21" s="163">
        <v>-46.659500000000001</v>
      </c>
      <c r="KC21" s="163">
        <v>-74.945499999999996</v>
      </c>
      <c r="KD21" s="163">
        <v>48.743499999999997</v>
      </c>
      <c r="KE21" s="163">
        <v>26.484400000000001</v>
      </c>
      <c r="KF21" s="163">
        <v>9.1999999999999993</v>
      </c>
      <c r="KG21" s="163">
        <v>-7.9</v>
      </c>
      <c r="KH21" s="164"/>
      <c r="KI21" s="163">
        <v>108.1079</v>
      </c>
    </row>
    <row r="22" spans="1:295" ht="18" customHeight="1" x14ac:dyDescent="0.3">
      <c r="A22" s="160" t="s">
        <v>65</v>
      </c>
      <c r="B22" s="160" t="s">
        <v>831</v>
      </c>
      <c r="C22" s="163">
        <v>0</v>
      </c>
      <c r="D22" s="163">
        <v>18.415400000000002</v>
      </c>
      <c r="E22" s="163">
        <v>-36.816200000000002</v>
      </c>
      <c r="F22" s="163">
        <v>-34.979100000000003</v>
      </c>
      <c r="G22" s="163">
        <v>25.6433</v>
      </c>
      <c r="H22" s="164"/>
      <c r="I22" s="163">
        <v>51.705500000000001</v>
      </c>
      <c r="J22" s="163">
        <v>-131.5061</v>
      </c>
      <c r="K22" s="165">
        <v>51.094999999999999</v>
      </c>
      <c r="L22" s="163">
        <v>25.1312</v>
      </c>
      <c r="M22" s="163">
        <v>24.6677</v>
      </c>
      <c r="N22" s="163">
        <v>17.760000000000002</v>
      </c>
      <c r="O22" s="163">
        <v>-34.628</v>
      </c>
      <c r="P22" s="163">
        <v>30.8</v>
      </c>
      <c r="Q22" s="163">
        <v>10.763999999999999</v>
      </c>
      <c r="R22" s="163">
        <v>-28.6</v>
      </c>
      <c r="S22" s="163">
        <v>11.145799999999999</v>
      </c>
      <c r="T22" s="163">
        <v>268.87419999999997</v>
      </c>
      <c r="U22" s="163">
        <v>12.358599999999999</v>
      </c>
      <c r="V22" s="163">
        <v>12.469200000000001</v>
      </c>
      <c r="W22" s="163">
        <v>20.8718</v>
      </c>
      <c r="X22" s="163">
        <v>6.9223999999999997</v>
      </c>
      <c r="Y22" s="163">
        <v>5.5787000000000004</v>
      </c>
      <c r="Z22" s="163">
        <v>8.1641999999999992</v>
      </c>
      <c r="AA22" s="164"/>
      <c r="AB22" s="164"/>
      <c r="AC22" s="165">
        <v>0</v>
      </c>
      <c r="AD22" s="163">
        <v>-86.82</v>
      </c>
      <c r="AE22" s="164"/>
      <c r="AF22" s="163">
        <v>-17.760000000000002</v>
      </c>
      <c r="AG22" s="163">
        <v>33</v>
      </c>
      <c r="AH22" s="163">
        <v>9.218</v>
      </c>
      <c r="AI22" s="163">
        <v>0.247</v>
      </c>
      <c r="AJ22" s="163">
        <v>-34.72</v>
      </c>
      <c r="AK22" s="163">
        <v>-34.47</v>
      </c>
      <c r="AL22" s="163">
        <v>-63.88</v>
      </c>
      <c r="AM22" s="163">
        <v>34.700000000000003</v>
      </c>
      <c r="AN22" s="163">
        <v>35.07</v>
      </c>
      <c r="AO22" s="163">
        <v>9.6495999999999995</v>
      </c>
      <c r="AP22" s="163">
        <v>9.6783999999999999</v>
      </c>
      <c r="AQ22" s="163">
        <v>62.880800000000001</v>
      </c>
      <c r="AR22" s="163">
        <v>64.587699999999998</v>
      </c>
      <c r="AS22" s="163">
        <v>41.115600000000001</v>
      </c>
      <c r="AT22" s="163">
        <v>-42.197099999999999</v>
      </c>
      <c r="AU22" s="163">
        <v>-42.205399999999997</v>
      </c>
      <c r="AV22" s="163">
        <v>3.1842000000000001</v>
      </c>
      <c r="AW22" s="163">
        <v>3.7694999999999999</v>
      </c>
      <c r="AX22" s="163">
        <v>59.076000000000001</v>
      </c>
      <c r="AY22" s="163">
        <v>60.9514</v>
      </c>
      <c r="AZ22" s="163">
        <v>-2.0937999999999999</v>
      </c>
      <c r="BA22" s="163">
        <v>-11.1654</v>
      </c>
      <c r="BB22" s="163">
        <v>-319.98930000000001</v>
      </c>
      <c r="BC22" s="163">
        <v>-14.6205</v>
      </c>
      <c r="BD22" s="163">
        <v>-12.4</v>
      </c>
      <c r="BE22" s="163">
        <v>-13.1</v>
      </c>
      <c r="BF22" s="163">
        <v>49.563400000000001</v>
      </c>
      <c r="BG22" s="163">
        <v>48.275399999999998</v>
      </c>
      <c r="BH22" s="163">
        <v>-4.3678999999999997</v>
      </c>
      <c r="BI22" s="164"/>
      <c r="BJ22" s="163">
        <v>-41.002800000000001</v>
      </c>
      <c r="BK22" s="163">
        <v>4.9271000000000003</v>
      </c>
      <c r="BL22" s="163">
        <v>6.8913000000000002</v>
      </c>
      <c r="BM22" s="163">
        <v>4.6062000000000003</v>
      </c>
      <c r="BN22" s="163">
        <v>373.85160000000002</v>
      </c>
      <c r="BO22" s="163">
        <v>84.383700000000005</v>
      </c>
      <c r="BP22" s="163">
        <v>84.261600000000001</v>
      </c>
      <c r="BQ22" s="163">
        <v>-353.95240000000001</v>
      </c>
      <c r="BR22" s="163">
        <v>382.35629999999998</v>
      </c>
      <c r="BS22" s="164"/>
      <c r="BT22" s="163">
        <v>-48.5642</v>
      </c>
      <c r="BU22" s="163">
        <v>49.935499999999998</v>
      </c>
      <c r="BV22" s="163">
        <v>75.225899999999996</v>
      </c>
      <c r="BW22" s="163">
        <v>23.27</v>
      </c>
      <c r="BX22" s="163">
        <v>18.7</v>
      </c>
      <c r="BY22" s="163">
        <v>51.86</v>
      </c>
      <c r="BZ22" s="163">
        <v>69.69</v>
      </c>
      <c r="CA22" s="163">
        <v>-65.500799999999998</v>
      </c>
      <c r="CB22" s="163">
        <v>-65.500799999999998</v>
      </c>
      <c r="CC22" s="163">
        <v>129.523</v>
      </c>
      <c r="CD22" s="163">
        <v>128.69970000000001</v>
      </c>
      <c r="CE22" s="163">
        <v>31.6723</v>
      </c>
      <c r="CF22" s="163">
        <v>-56.642800000000001</v>
      </c>
      <c r="CG22" s="163">
        <v>-57.891399999999997</v>
      </c>
      <c r="CH22" s="163">
        <v>-2.9072</v>
      </c>
      <c r="CI22" s="163">
        <v>-61.797400000000003</v>
      </c>
      <c r="CJ22" s="164"/>
      <c r="CK22" s="164"/>
      <c r="CL22" s="163">
        <v>48.7</v>
      </c>
      <c r="CM22" s="163">
        <v>122.2</v>
      </c>
      <c r="CN22" s="163">
        <v>-13.85</v>
      </c>
      <c r="CO22" s="163">
        <v>41.098399999999998</v>
      </c>
      <c r="CP22" s="163">
        <v>40.869999999999997</v>
      </c>
      <c r="CQ22" s="163">
        <v>41.015700000000002</v>
      </c>
      <c r="CR22" s="163">
        <v>-13.7743</v>
      </c>
      <c r="CS22" s="163">
        <v>-13.6243</v>
      </c>
      <c r="CT22" s="163">
        <v>10.6579</v>
      </c>
      <c r="CU22" s="163">
        <v>-36.075800000000001</v>
      </c>
      <c r="CV22" s="163">
        <v>11.6839</v>
      </c>
      <c r="CW22" s="163">
        <v>12.638400000000001</v>
      </c>
      <c r="CX22" s="163">
        <v>31.47</v>
      </c>
      <c r="CY22" s="163">
        <v>58.07</v>
      </c>
      <c r="CZ22" s="163">
        <v>41.491700000000002</v>
      </c>
      <c r="DA22" s="163">
        <v>39.2624</v>
      </c>
      <c r="DB22" s="163">
        <v>-28.8</v>
      </c>
      <c r="DC22" s="164"/>
      <c r="DD22" s="163">
        <v>61.454500000000003</v>
      </c>
      <c r="DE22" s="163">
        <v>61.149299999999997</v>
      </c>
      <c r="DF22" s="163">
        <v>-118.40770000000001</v>
      </c>
      <c r="DG22" s="163">
        <v>-2.0000000000000001E-4</v>
      </c>
      <c r="DH22" s="163">
        <v>-17.522600000000001</v>
      </c>
      <c r="DI22" s="163">
        <v>-83.7</v>
      </c>
      <c r="DJ22" s="163">
        <v>-86</v>
      </c>
      <c r="DK22" s="163">
        <v>29.473600000000001</v>
      </c>
      <c r="DL22" s="163">
        <v>48.934899999999999</v>
      </c>
      <c r="DM22" s="163">
        <v>65.295500000000004</v>
      </c>
      <c r="DN22" s="163">
        <v>69.158900000000003</v>
      </c>
      <c r="DO22" s="163">
        <v>48.83</v>
      </c>
      <c r="DP22" s="163">
        <v>-10.59</v>
      </c>
      <c r="DQ22" s="163">
        <v>52.838999999999999</v>
      </c>
      <c r="DR22" s="163">
        <v>118.1892</v>
      </c>
      <c r="DS22" s="163">
        <v>0</v>
      </c>
      <c r="DT22" s="163">
        <v>-50.89</v>
      </c>
      <c r="DU22" s="163">
        <v>104.02</v>
      </c>
      <c r="DV22" s="163">
        <v>59.87</v>
      </c>
      <c r="DW22" s="163">
        <v>106.8364</v>
      </c>
      <c r="DX22" s="163">
        <v>105.87269999999999</v>
      </c>
      <c r="DY22" s="163">
        <v>-42.748199999999997</v>
      </c>
      <c r="DZ22" s="163">
        <v>-41.290900000000001</v>
      </c>
      <c r="EA22" s="163">
        <v>195.0558</v>
      </c>
      <c r="EB22" s="163">
        <v>155.4248</v>
      </c>
      <c r="EC22" s="163">
        <v>149.07579999999999</v>
      </c>
      <c r="ED22" s="163">
        <v>151.97290000000001</v>
      </c>
      <c r="EE22" s="163">
        <v>31.5063</v>
      </c>
      <c r="EF22" s="163">
        <v>17.079599999999999</v>
      </c>
      <c r="EG22" s="163">
        <v>-25.439</v>
      </c>
      <c r="EH22" s="163">
        <v>365.36020000000002</v>
      </c>
      <c r="EI22" s="163">
        <v>-54.200800000000001</v>
      </c>
      <c r="EJ22" s="164"/>
      <c r="EK22" s="163">
        <v>-33.982399999999998</v>
      </c>
      <c r="EL22" s="163">
        <v>-31.796600000000002</v>
      </c>
      <c r="EM22" s="163">
        <v>49.8157</v>
      </c>
      <c r="EN22" s="163">
        <v>-42.673999999999999</v>
      </c>
      <c r="EO22" s="163">
        <v>-39.461799999999997</v>
      </c>
      <c r="EP22" s="163">
        <v>59.951999999999998</v>
      </c>
      <c r="EQ22" s="163">
        <v>-59.0976</v>
      </c>
      <c r="ER22" s="163">
        <v>-60.007800000000003</v>
      </c>
      <c r="ES22" s="163">
        <v>19.528700000000001</v>
      </c>
      <c r="ET22" s="163">
        <v>14.83</v>
      </c>
      <c r="EU22" s="163">
        <v>-16.3</v>
      </c>
      <c r="EV22" s="163">
        <v>1</v>
      </c>
      <c r="EW22" s="163">
        <v>9.3824000000000005</v>
      </c>
      <c r="EX22" s="163">
        <v>-122.25660000000001</v>
      </c>
      <c r="EY22" s="163">
        <v>-11.100300000000001</v>
      </c>
      <c r="EZ22" s="163">
        <v>-10.6747</v>
      </c>
      <c r="FA22" s="163">
        <v>1.1063000000000001</v>
      </c>
      <c r="FB22" s="163">
        <v>-14.6046</v>
      </c>
      <c r="FC22" s="163">
        <v>-18.063500000000001</v>
      </c>
      <c r="FD22" s="163">
        <v>0</v>
      </c>
      <c r="FE22" s="163">
        <v>0</v>
      </c>
      <c r="FF22" s="163">
        <v>3.0682999999999998</v>
      </c>
      <c r="FG22" s="163">
        <v>38.084499999999998</v>
      </c>
      <c r="FH22" s="163">
        <v>38.744500000000002</v>
      </c>
      <c r="FI22" s="163">
        <v>37.698</v>
      </c>
      <c r="FJ22" s="163">
        <v>63.131</v>
      </c>
      <c r="FK22" s="163">
        <v>63.131</v>
      </c>
      <c r="FL22" s="163">
        <v>-45.045699999999997</v>
      </c>
      <c r="FM22" s="163">
        <v>44.628599999999999</v>
      </c>
      <c r="FN22" s="163">
        <v>44.626300000000001</v>
      </c>
      <c r="FO22" s="163">
        <v>-30.946999999999999</v>
      </c>
      <c r="FP22" s="163">
        <v>-18.974900000000002</v>
      </c>
      <c r="FQ22" s="163">
        <v>-23.875499999999999</v>
      </c>
      <c r="FR22" s="163">
        <v>-13.91</v>
      </c>
      <c r="FS22" s="163">
        <v>16.294799999999999</v>
      </c>
      <c r="FT22" s="163">
        <v>0.94879999999999998</v>
      </c>
      <c r="FU22" s="163">
        <v>-10.87</v>
      </c>
      <c r="FV22" s="163">
        <v>12.87</v>
      </c>
      <c r="FW22" s="163">
        <v>-24.947099999999999</v>
      </c>
      <c r="FX22" s="163">
        <v>10.0174</v>
      </c>
      <c r="FY22" s="163">
        <v>-7.6120000000000001</v>
      </c>
      <c r="FZ22" s="163">
        <v>4.2080000000000002</v>
      </c>
      <c r="GA22" s="163">
        <v>3.6867999999999999</v>
      </c>
      <c r="GB22" s="163">
        <v>29.26</v>
      </c>
      <c r="GC22" s="163">
        <v>20.472200000000001</v>
      </c>
      <c r="GD22" s="163">
        <v>31.2425</v>
      </c>
      <c r="GE22" s="164"/>
      <c r="GF22" s="163">
        <v>69.0929</v>
      </c>
      <c r="GG22" s="163">
        <v>18.5</v>
      </c>
      <c r="GH22" s="163">
        <v>-23.270900000000001</v>
      </c>
      <c r="GI22" s="164"/>
      <c r="GJ22" s="163">
        <v>-7.7686000000000002</v>
      </c>
      <c r="GK22" s="163">
        <v>1.4545999999999999</v>
      </c>
      <c r="GL22" s="164"/>
      <c r="GM22" s="164"/>
      <c r="GN22" s="163">
        <v>-13.0039</v>
      </c>
      <c r="GO22" s="163">
        <v>-34.920699999999997</v>
      </c>
      <c r="GP22" s="163">
        <v>15.663500000000001</v>
      </c>
      <c r="GQ22" s="163">
        <v>54.4527</v>
      </c>
      <c r="GR22" s="163">
        <v>55.296100000000003</v>
      </c>
      <c r="GS22" s="163">
        <v>56.384999999999998</v>
      </c>
      <c r="GT22" s="163">
        <v>-126.51560000000001</v>
      </c>
      <c r="GU22" s="163">
        <v>-19.456499999999998</v>
      </c>
      <c r="GV22" s="163">
        <v>28.776299999999999</v>
      </c>
      <c r="GW22" s="163">
        <v>-49.9285</v>
      </c>
      <c r="GX22" s="163">
        <v>11.3756</v>
      </c>
      <c r="GY22" s="163">
        <v>10.901199999999999</v>
      </c>
      <c r="GZ22" s="163">
        <v>10.748900000000001</v>
      </c>
      <c r="HA22" s="163">
        <v>13</v>
      </c>
      <c r="HB22" s="163">
        <v>183.70910000000001</v>
      </c>
      <c r="HC22" s="163">
        <v>182.60169999999999</v>
      </c>
      <c r="HD22" s="163">
        <v>283.7</v>
      </c>
      <c r="HE22" s="163">
        <v>-280.56290000000001</v>
      </c>
      <c r="HF22" s="163">
        <v>-434.40339999999998</v>
      </c>
      <c r="HG22" s="163">
        <v>439.38040000000001</v>
      </c>
      <c r="HH22" s="163">
        <v>431.74680000000001</v>
      </c>
      <c r="HI22" s="163">
        <v>-172.7046</v>
      </c>
      <c r="HJ22" s="163">
        <v>-173.20189999999999</v>
      </c>
      <c r="HK22" s="163">
        <v>-53.670999999999999</v>
      </c>
      <c r="HL22" s="163">
        <v>-43.779600000000002</v>
      </c>
      <c r="HM22" s="163">
        <v>79.133300000000006</v>
      </c>
      <c r="HN22" s="163">
        <v>78.440299999999993</v>
      </c>
      <c r="HO22" s="163">
        <v>-131.31909999999999</v>
      </c>
      <c r="HP22" s="163">
        <v>-137.71289999999999</v>
      </c>
      <c r="HQ22" s="163">
        <v>49.035499999999999</v>
      </c>
      <c r="HR22" s="163">
        <v>48.892699999999998</v>
      </c>
      <c r="HS22" s="163">
        <v>-50.273699999999998</v>
      </c>
      <c r="HT22" s="163">
        <v>-49.762999999999998</v>
      </c>
      <c r="HU22" s="163">
        <v>68.209999999999994</v>
      </c>
      <c r="HV22" s="163">
        <v>67.48</v>
      </c>
      <c r="HW22" s="163">
        <v>58.5</v>
      </c>
      <c r="HX22" s="163">
        <v>58.8</v>
      </c>
      <c r="HY22" s="163">
        <v>22.192599999999999</v>
      </c>
      <c r="HZ22" s="163">
        <v>-3.2</v>
      </c>
      <c r="IA22" s="163">
        <v>-350.22469999999998</v>
      </c>
      <c r="IB22" s="163">
        <v>98.978999999999999</v>
      </c>
      <c r="IC22" s="163">
        <v>99.774699999999996</v>
      </c>
      <c r="ID22" s="163">
        <v>16.2</v>
      </c>
      <c r="IE22" s="163">
        <v>24</v>
      </c>
      <c r="IF22" s="163">
        <v>-47.3</v>
      </c>
      <c r="IG22" s="163">
        <v>-47.4</v>
      </c>
      <c r="IH22" s="163">
        <v>1.4955000000000001</v>
      </c>
      <c r="II22" s="164"/>
      <c r="IJ22" s="163">
        <v>-429.19589999999999</v>
      </c>
      <c r="IK22" s="163">
        <v>85.163600000000002</v>
      </c>
      <c r="IL22" s="163">
        <v>360.9341</v>
      </c>
      <c r="IM22" s="163">
        <v>282.58159999999998</v>
      </c>
      <c r="IN22" s="163">
        <v>-48.590899999999998</v>
      </c>
      <c r="IO22" s="163">
        <v>-276.96170000000001</v>
      </c>
      <c r="IP22" s="163">
        <v>275.3537</v>
      </c>
      <c r="IQ22" s="163">
        <v>-152.357</v>
      </c>
      <c r="IR22" s="163">
        <v>-154.7329</v>
      </c>
      <c r="IS22" s="163">
        <v>-271.8682</v>
      </c>
      <c r="IT22" s="163">
        <v>95.209900000000005</v>
      </c>
      <c r="IU22" s="163">
        <v>92.947199999999995</v>
      </c>
      <c r="IV22" s="163">
        <v>151.3417</v>
      </c>
      <c r="IW22" s="163">
        <v>-349.19549999999998</v>
      </c>
      <c r="IX22" s="163">
        <v>151.38900000000001</v>
      </c>
      <c r="IY22" s="163">
        <v>-195.18469999999999</v>
      </c>
      <c r="IZ22" s="163">
        <v>195.8818</v>
      </c>
      <c r="JA22" s="163">
        <v>-7.9089</v>
      </c>
      <c r="JB22" s="164"/>
      <c r="JC22" s="163">
        <v>19.84</v>
      </c>
      <c r="JD22" s="163">
        <v>6.5979999999999999</v>
      </c>
      <c r="JE22" s="163">
        <v>6.532</v>
      </c>
      <c r="JF22" s="163">
        <v>-19.68</v>
      </c>
      <c r="JG22" s="163">
        <v>5.84</v>
      </c>
      <c r="JH22" s="164"/>
      <c r="JI22" s="163">
        <v>-6.9413</v>
      </c>
      <c r="JJ22" s="163">
        <v>-41.603700000000003</v>
      </c>
      <c r="JK22" s="163">
        <v>-11.805899999999999</v>
      </c>
      <c r="JL22" s="163">
        <v>31.6</v>
      </c>
      <c r="JM22" s="163">
        <v>51.311999999999998</v>
      </c>
      <c r="JN22" s="163">
        <v>49.231999999999999</v>
      </c>
      <c r="JO22" s="163">
        <v>7.7784000000000004</v>
      </c>
      <c r="JP22" s="163">
        <v>9.5437999999999992</v>
      </c>
      <c r="JQ22" s="163">
        <v>50.682400000000001</v>
      </c>
      <c r="JR22" s="163">
        <v>51.319000000000003</v>
      </c>
      <c r="JS22" s="163">
        <v>51.1967</v>
      </c>
      <c r="JT22" s="164"/>
      <c r="JU22" s="163">
        <v>-24.2</v>
      </c>
      <c r="JV22" s="163">
        <v>32.158900000000003</v>
      </c>
      <c r="JW22" s="163">
        <v>6.32</v>
      </c>
      <c r="JX22" s="164"/>
      <c r="JY22" s="163">
        <v>-39.785699999999999</v>
      </c>
      <c r="JZ22" s="163">
        <v>74.396299999999997</v>
      </c>
      <c r="KA22" s="163">
        <v>54.148099999999999</v>
      </c>
      <c r="KB22" s="163">
        <v>-41.027500000000003</v>
      </c>
      <c r="KC22" s="163">
        <v>-73.632199999999997</v>
      </c>
      <c r="KD22" s="163">
        <v>44.239600000000003</v>
      </c>
      <c r="KE22" s="163">
        <v>29.820499999999999</v>
      </c>
      <c r="KF22" s="163">
        <v>14.8</v>
      </c>
      <c r="KG22" s="163">
        <v>-13.6</v>
      </c>
      <c r="KH22" s="164"/>
      <c r="KI22" s="163">
        <v>115.85980000000001</v>
      </c>
    </row>
    <row r="23" spans="1:295" ht="18" customHeight="1" x14ac:dyDescent="0.3">
      <c r="A23" s="160" t="s">
        <v>65</v>
      </c>
      <c r="B23" s="160" t="s">
        <v>832</v>
      </c>
      <c r="C23" s="163">
        <v>0</v>
      </c>
      <c r="D23" s="163">
        <v>18.203399999999998</v>
      </c>
      <c r="E23" s="163">
        <v>-36.256300000000003</v>
      </c>
      <c r="F23" s="163">
        <v>-33.175899999999999</v>
      </c>
      <c r="G23" s="163">
        <v>26.000900000000001</v>
      </c>
      <c r="H23" s="164"/>
      <c r="I23" s="163">
        <v>51.500900000000001</v>
      </c>
      <c r="J23" s="163">
        <v>-131.16</v>
      </c>
      <c r="K23" s="163">
        <v>52.501800000000003</v>
      </c>
      <c r="L23" s="163">
        <v>26.481200000000001</v>
      </c>
      <c r="M23" s="163">
        <v>25.9557</v>
      </c>
      <c r="N23" s="163">
        <v>13.32</v>
      </c>
      <c r="O23" s="163">
        <v>-37.558</v>
      </c>
      <c r="P23" s="163">
        <v>33</v>
      </c>
      <c r="Q23" s="163">
        <v>11.592000000000001</v>
      </c>
      <c r="R23" s="163">
        <v>-30.8</v>
      </c>
      <c r="S23" s="163">
        <v>11.141500000000001</v>
      </c>
      <c r="T23" s="163">
        <v>265.75959999999998</v>
      </c>
      <c r="U23" s="163">
        <v>13.2309</v>
      </c>
      <c r="V23" s="163">
        <v>13.455399999999999</v>
      </c>
      <c r="W23" s="163">
        <v>22.4773</v>
      </c>
      <c r="X23" s="163">
        <v>6.8102999999999998</v>
      </c>
      <c r="Y23" s="163">
        <v>6.0412999999999997</v>
      </c>
      <c r="Z23" s="163">
        <v>8.4655000000000005</v>
      </c>
      <c r="AA23" s="164"/>
      <c r="AB23" s="164"/>
      <c r="AC23" s="165">
        <v>0</v>
      </c>
      <c r="AD23" s="163">
        <v>-90.87</v>
      </c>
      <c r="AE23" s="164"/>
      <c r="AF23" s="163">
        <v>-13.32</v>
      </c>
      <c r="AG23" s="163">
        <v>35.200000000000003</v>
      </c>
      <c r="AH23" s="163">
        <v>9.4469999999999992</v>
      </c>
      <c r="AI23" s="163">
        <v>0.25</v>
      </c>
      <c r="AJ23" s="163">
        <v>-35.869999999999997</v>
      </c>
      <c r="AK23" s="163">
        <v>-35.979999999999997</v>
      </c>
      <c r="AL23" s="163">
        <v>-63.79</v>
      </c>
      <c r="AM23" s="163">
        <v>36.1</v>
      </c>
      <c r="AN23" s="163">
        <v>36.31</v>
      </c>
      <c r="AO23" s="163">
        <v>9.8925999999999998</v>
      </c>
      <c r="AP23" s="163">
        <v>9.7378999999999998</v>
      </c>
      <c r="AQ23" s="163">
        <v>65.114500000000007</v>
      </c>
      <c r="AR23" s="163">
        <v>67.586699999999993</v>
      </c>
      <c r="AS23" s="163">
        <v>45.989600000000003</v>
      </c>
      <c r="AT23" s="163">
        <v>-41.929200000000002</v>
      </c>
      <c r="AU23" s="163">
        <v>-42.271700000000003</v>
      </c>
      <c r="AV23" s="163">
        <v>3.0388999999999999</v>
      </c>
      <c r="AW23" s="163">
        <v>4.2873999999999999</v>
      </c>
      <c r="AX23" s="163">
        <v>61.755200000000002</v>
      </c>
      <c r="AY23" s="163">
        <v>63.094799999999999</v>
      </c>
      <c r="AZ23" s="163">
        <v>-2.0937999999999999</v>
      </c>
      <c r="BA23" s="163">
        <v>-11.807</v>
      </c>
      <c r="BB23" s="163">
        <v>-339.37709999999998</v>
      </c>
      <c r="BC23" s="163">
        <v>-15.332700000000001</v>
      </c>
      <c r="BD23" s="163">
        <v>-12.3</v>
      </c>
      <c r="BE23" s="163">
        <v>-13</v>
      </c>
      <c r="BF23" s="163">
        <v>48.645600000000002</v>
      </c>
      <c r="BG23" s="163">
        <v>47.404600000000002</v>
      </c>
      <c r="BH23" s="163">
        <v>-4.5471000000000004</v>
      </c>
      <c r="BI23" s="164"/>
      <c r="BJ23" s="163">
        <v>-39.267000000000003</v>
      </c>
      <c r="BK23" s="163">
        <v>5.4321999999999999</v>
      </c>
      <c r="BL23" s="163">
        <v>7.1516000000000002</v>
      </c>
      <c r="BM23" s="163">
        <v>4.9127000000000001</v>
      </c>
      <c r="BN23" s="163">
        <v>391.0641</v>
      </c>
      <c r="BO23" s="163">
        <v>92.135400000000004</v>
      </c>
      <c r="BP23" s="163">
        <v>91.463899999999995</v>
      </c>
      <c r="BQ23" s="163">
        <v>-370.10500000000002</v>
      </c>
      <c r="BR23" s="163">
        <v>407.93340000000001</v>
      </c>
      <c r="BS23" s="164"/>
      <c r="BT23" s="163">
        <v>-49.971800000000002</v>
      </c>
      <c r="BU23" s="163">
        <v>50.933500000000002</v>
      </c>
      <c r="BV23" s="163">
        <v>80.674700000000001</v>
      </c>
      <c r="BW23" s="163">
        <v>24.55</v>
      </c>
      <c r="BX23" s="163">
        <v>20.12</v>
      </c>
      <c r="BY23" s="163">
        <v>54.6</v>
      </c>
      <c r="BZ23" s="163">
        <v>71.87</v>
      </c>
      <c r="CA23" s="163">
        <v>-65.232900000000001</v>
      </c>
      <c r="CB23" s="163">
        <v>-64.965000000000003</v>
      </c>
      <c r="CC23" s="163">
        <v>136.52860000000001</v>
      </c>
      <c r="CD23" s="163">
        <v>137.7303</v>
      </c>
      <c r="CE23" s="163">
        <v>30.1616</v>
      </c>
      <c r="CF23" s="163">
        <v>-63.1526</v>
      </c>
      <c r="CG23" s="163">
        <v>-63.139499999999998</v>
      </c>
      <c r="CH23" s="163">
        <v>-0.22409999999999999</v>
      </c>
      <c r="CI23" s="163">
        <v>-64.203400000000002</v>
      </c>
      <c r="CJ23" s="164"/>
      <c r="CK23" s="164"/>
      <c r="CL23" s="163">
        <v>47.5</v>
      </c>
      <c r="CM23" s="163">
        <v>128.9</v>
      </c>
      <c r="CN23" s="163">
        <v>-14.5</v>
      </c>
      <c r="CO23" s="163">
        <v>40.605800000000002</v>
      </c>
      <c r="CP23" s="163">
        <v>39.333100000000002</v>
      </c>
      <c r="CQ23" s="163">
        <v>40.073599999999999</v>
      </c>
      <c r="CR23" s="163">
        <v>-15.491300000000001</v>
      </c>
      <c r="CS23" s="163">
        <v>-15.085900000000001</v>
      </c>
      <c r="CT23" s="163">
        <v>15.435</v>
      </c>
      <c r="CU23" s="163">
        <v>-43.176499999999997</v>
      </c>
      <c r="CV23" s="163">
        <v>19.241</v>
      </c>
      <c r="CW23" s="163">
        <v>12.1854</v>
      </c>
      <c r="CX23" s="163">
        <v>30.61</v>
      </c>
      <c r="CY23" s="163">
        <v>59.86</v>
      </c>
      <c r="CZ23" s="163">
        <v>43.8354</v>
      </c>
      <c r="DA23" s="163">
        <v>41.459699999999998</v>
      </c>
      <c r="DB23" s="163">
        <v>-29.62</v>
      </c>
      <c r="DC23" s="164"/>
      <c r="DD23" s="163">
        <v>64.578400000000002</v>
      </c>
      <c r="DE23" s="163">
        <v>63.8934</v>
      </c>
      <c r="DF23" s="163">
        <v>-117.2529</v>
      </c>
      <c r="DG23" s="163">
        <v>-1E-4</v>
      </c>
      <c r="DH23" s="163">
        <v>-18.021799999999999</v>
      </c>
      <c r="DI23" s="163">
        <v>-87.1</v>
      </c>
      <c r="DJ23" s="163">
        <v>-87.2</v>
      </c>
      <c r="DK23" s="163">
        <v>30.566700000000001</v>
      </c>
      <c r="DL23" s="163">
        <v>51.864600000000003</v>
      </c>
      <c r="DM23" s="163">
        <v>68.582999999999998</v>
      </c>
      <c r="DN23" s="163">
        <v>73.846400000000003</v>
      </c>
      <c r="DO23" s="163">
        <v>51.53</v>
      </c>
      <c r="DP23" s="163">
        <v>-11.33</v>
      </c>
      <c r="DQ23" s="163">
        <v>55.106999999999999</v>
      </c>
      <c r="DR23" s="163">
        <v>117.5692</v>
      </c>
      <c r="DS23" s="163">
        <v>0</v>
      </c>
      <c r="DT23" s="163">
        <v>-50.78</v>
      </c>
      <c r="DU23" s="163">
        <v>97.74</v>
      </c>
      <c r="DV23" s="163">
        <v>62.89</v>
      </c>
      <c r="DW23" s="163">
        <v>117.9273</v>
      </c>
      <c r="DX23" s="163">
        <v>114.3455</v>
      </c>
      <c r="DY23" s="163">
        <v>-45.652200000000001</v>
      </c>
      <c r="DZ23" s="163">
        <v>-44.7273</v>
      </c>
      <c r="EA23" s="163">
        <v>198.69720000000001</v>
      </c>
      <c r="EB23" s="163">
        <v>158.36760000000001</v>
      </c>
      <c r="EC23" s="163">
        <v>152.54390000000001</v>
      </c>
      <c r="ED23" s="163">
        <v>154.24029999999999</v>
      </c>
      <c r="EE23" s="163">
        <v>52.959299999999999</v>
      </c>
      <c r="EF23" s="163">
        <v>38.598500000000001</v>
      </c>
      <c r="EG23" s="163">
        <v>-23.745999999999999</v>
      </c>
      <c r="EH23" s="163">
        <v>385.21089999999998</v>
      </c>
      <c r="EI23" s="163">
        <v>-99.8065</v>
      </c>
      <c r="EJ23" s="164"/>
      <c r="EK23" s="163">
        <v>-34.436700000000002</v>
      </c>
      <c r="EL23" s="163">
        <v>-32.604700000000001</v>
      </c>
      <c r="EM23" s="163">
        <v>29.5915</v>
      </c>
      <c r="EN23" s="163">
        <v>-48.299399999999999</v>
      </c>
      <c r="EO23" s="163">
        <v>-45.0139</v>
      </c>
      <c r="EP23" s="163">
        <v>162.876</v>
      </c>
      <c r="EQ23" s="163">
        <v>-74.109099999999998</v>
      </c>
      <c r="ER23" s="163">
        <v>-74.927899999999994</v>
      </c>
      <c r="ES23" s="163">
        <v>-1.9973000000000001</v>
      </c>
      <c r="ET23" s="163">
        <v>0</v>
      </c>
      <c r="EU23" s="163">
        <v>-16.510000000000002</v>
      </c>
      <c r="EV23" s="163">
        <v>116.8</v>
      </c>
      <c r="EW23" s="163">
        <v>9.5170999999999992</v>
      </c>
      <c r="EX23" s="163">
        <v>-133.90950000000001</v>
      </c>
      <c r="EY23" s="163">
        <v>-10.8825</v>
      </c>
      <c r="EZ23" s="163">
        <v>-10.3931</v>
      </c>
      <c r="FA23" s="163">
        <v>1.5214000000000001</v>
      </c>
      <c r="FB23" s="163">
        <v>-34.920400000000001</v>
      </c>
      <c r="FC23" s="163">
        <v>0</v>
      </c>
      <c r="FD23" s="163">
        <v>0</v>
      </c>
      <c r="FE23" s="163">
        <v>0</v>
      </c>
      <c r="FF23" s="163">
        <v>2.6795</v>
      </c>
      <c r="FG23" s="163">
        <v>38.764699999999998</v>
      </c>
      <c r="FH23" s="163">
        <v>39.146500000000003</v>
      </c>
      <c r="FI23" s="163">
        <v>37.838099999999997</v>
      </c>
      <c r="FJ23" s="163">
        <v>65.308000000000007</v>
      </c>
      <c r="FK23" s="163">
        <v>64.805599999999998</v>
      </c>
      <c r="FL23" s="163">
        <v>-48.06</v>
      </c>
      <c r="FM23" s="163">
        <v>47.4816</v>
      </c>
      <c r="FN23" s="163">
        <v>47.536200000000001</v>
      </c>
      <c r="FO23" s="163">
        <v>-31.2803</v>
      </c>
      <c r="FP23" s="163">
        <v>-16.357900000000001</v>
      </c>
      <c r="FQ23" s="163">
        <v>-26.5928</v>
      </c>
      <c r="FR23" s="163">
        <v>-14.17</v>
      </c>
      <c r="FS23" s="163">
        <v>16.582899999999999</v>
      </c>
      <c r="FT23" s="163">
        <v>1.0207999999999999</v>
      </c>
      <c r="FU23" s="163">
        <v>-10.82</v>
      </c>
      <c r="FV23" s="163">
        <v>12.79</v>
      </c>
      <c r="FW23" s="163">
        <v>-27.510400000000001</v>
      </c>
      <c r="FX23" s="163">
        <v>10.274100000000001</v>
      </c>
      <c r="FY23" s="163">
        <v>-7.5869999999999997</v>
      </c>
      <c r="FZ23" s="163">
        <v>4.3470000000000004</v>
      </c>
      <c r="GA23" s="163">
        <v>3.7235</v>
      </c>
      <c r="GB23" s="163">
        <v>27.94</v>
      </c>
      <c r="GC23" s="163">
        <v>17.223199999999999</v>
      </c>
      <c r="GD23" s="163">
        <v>30.937999999999999</v>
      </c>
      <c r="GE23" s="163">
        <v>14.3</v>
      </c>
      <c r="GF23" s="163">
        <v>68.198800000000006</v>
      </c>
      <c r="GG23" s="163">
        <v>18.399999999999999</v>
      </c>
      <c r="GH23" s="163">
        <v>-25.6858</v>
      </c>
      <c r="GI23" s="164"/>
      <c r="GJ23" s="163">
        <v>-6.8505000000000003</v>
      </c>
      <c r="GK23" s="163">
        <v>1.4432</v>
      </c>
      <c r="GL23" s="164"/>
      <c r="GM23" s="164"/>
      <c r="GN23" s="163">
        <v>-11.8756</v>
      </c>
      <c r="GO23" s="163">
        <v>-36.725000000000001</v>
      </c>
      <c r="GP23" s="163">
        <v>14.916499999999999</v>
      </c>
      <c r="GQ23" s="163">
        <v>58.066099999999999</v>
      </c>
      <c r="GR23" s="163">
        <v>55.755000000000003</v>
      </c>
      <c r="GS23" s="163">
        <v>56.542000000000002</v>
      </c>
      <c r="GT23" s="163">
        <v>-132.96870000000001</v>
      </c>
      <c r="GU23" s="163">
        <v>-22.243200000000002</v>
      </c>
      <c r="GV23" s="163">
        <v>30.4556</v>
      </c>
      <c r="GW23" s="163">
        <v>-54.824599999999997</v>
      </c>
      <c r="GX23" s="163">
        <v>11.126799999999999</v>
      </c>
      <c r="GY23" s="163">
        <v>11.213699999999999</v>
      </c>
      <c r="GZ23" s="163">
        <v>10.8873</v>
      </c>
      <c r="HA23" s="165">
        <v>12.5</v>
      </c>
      <c r="HB23" s="163">
        <v>155.4896</v>
      </c>
      <c r="HC23" s="163">
        <v>155.42359999999999</v>
      </c>
      <c r="HD23" s="163">
        <v>249.8</v>
      </c>
      <c r="HE23" s="163">
        <v>-249.8477</v>
      </c>
      <c r="HF23" s="163">
        <v>-389.43830000000003</v>
      </c>
      <c r="HG23" s="163">
        <v>391.47230000000002</v>
      </c>
      <c r="HH23" s="163">
        <v>391.53019999999998</v>
      </c>
      <c r="HI23" s="163">
        <v>-148.6172</v>
      </c>
      <c r="HJ23" s="163">
        <v>-146.1566</v>
      </c>
      <c r="HK23" s="163">
        <v>-56.0627</v>
      </c>
      <c r="HL23" s="163">
        <v>-47.190300000000001</v>
      </c>
      <c r="HM23" s="163">
        <v>76.671800000000005</v>
      </c>
      <c r="HN23" s="163">
        <v>75.871300000000005</v>
      </c>
      <c r="HO23" s="163">
        <v>-110.1788</v>
      </c>
      <c r="HP23" s="163">
        <v>-114.5514</v>
      </c>
      <c r="HQ23" s="163">
        <v>37.027200000000001</v>
      </c>
      <c r="HR23" s="163">
        <v>36.159300000000002</v>
      </c>
      <c r="HS23" s="163">
        <v>-34.775100000000002</v>
      </c>
      <c r="HT23" s="163">
        <v>-34.764299999999999</v>
      </c>
      <c r="HU23" s="163">
        <v>54.39</v>
      </c>
      <c r="HV23" s="163">
        <v>53.9</v>
      </c>
      <c r="HW23" s="163">
        <v>58.8</v>
      </c>
      <c r="HX23" s="163">
        <v>58.6</v>
      </c>
      <c r="HY23" s="163">
        <v>22.109300000000001</v>
      </c>
      <c r="HZ23" s="163">
        <v>-29.92</v>
      </c>
      <c r="IA23" s="163">
        <v>-352.87180000000001</v>
      </c>
      <c r="IB23" s="163">
        <v>92.922799999999995</v>
      </c>
      <c r="IC23" s="163">
        <v>92.645600000000002</v>
      </c>
      <c r="ID23" s="163">
        <v>16.2</v>
      </c>
      <c r="IE23" s="163">
        <v>27.4</v>
      </c>
      <c r="IF23" s="163">
        <v>-34.5</v>
      </c>
      <c r="IG23" s="163">
        <v>-34.6</v>
      </c>
      <c r="IH23" s="163">
        <v>1.6287</v>
      </c>
      <c r="II23" s="164"/>
      <c r="IJ23" s="163">
        <v>-384.91379999999998</v>
      </c>
      <c r="IK23" s="163">
        <v>129.16</v>
      </c>
      <c r="IL23" s="163">
        <v>274.4742</v>
      </c>
      <c r="IM23" s="163">
        <v>215.13679999999999</v>
      </c>
      <c r="IN23" s="163">
        <v>-38.555199999999999</v>
      </c>
      <c r="IO23" s="163">
        <v>-204.44470000000001</v>
      </c>
      <c r="IP23" s="163">
        <v>204.75579999999999</v>
      </c>
      <c r="IQ23" s="163">
        <v>-130.21979999999999</v>
      </c>
      <c r="IR23" s="163">
        <v>-105.8112</v>
      </c>
      <c r="IS23" s="163">
        <v>-203.02459999999999</v>
      </c>
      <c r="IT23" s="163">
        <v>112.18</v>
      </c>
      <c r="IU23" s="163">
        <v>111.08499999999999</v>
      </c>
      <c r="IV23" s="163">
        <v>128.06989999999999</v>
      </c>
      <c r="IW23" s="163">
        <v>-262.41640000000001</v>
      </c>
      <c r="IX23" s="163">
        <v>105.40349999999999</v>
      </c>
      <c r="IY23" s="163">
        <v>-155.97829999999999</v>
      </c>
      <c r="IZ23" s="163">
        <v>156.68090000000001</v>
      </c>
      <c r="JA23" s="163">
        <v>-8.4115000000000002</v>
      </c>
      <c r="JB23" s="164"/>
      <c r="JC23" s="163">
        <v>22.24</v>
      </c>
      <c r="JD23" s="163">
        <v>7.2880000000000003</v>
      </c>
      <c r="JE23" s="163">
        <v>7.2489999999999997</v>
      </c>
      <c r="JF23" s="163">
        <v>-22.08</v>
      </c>
      <c r="JG23" s="163">
        <v>8.08</v>
      </c>
      <c r="JH23" s="164"/>
      <c r="JI23" s="163">
        <v>-8.3787000000000003</v>
      </c>
      <c r="JJ23" s="163">
        <v>-38.027000000000001</v>
      </c>
      <c r="JK23" s="163">
        <v>-11.805899999999999</v>
      </c>
      <c r="JL23" s="163">
        <v>32.799999999999997</v>
      </c>
      <c r="JM23" s="163">
        <v>51.264000000000003</v>
      </c>
      <c r="JN23" s="163">
        <v>50.03</v>
      </c>
      <c r="JO23" s="163">
        <v>8.2813999999999997</v>
      </c>
      <c r="JP23" s="163">
        <v>9.9452999999999996</v>
      </c>
      <c r="JQ23" s="163">
        <v>49.297499999999999</v>
      </c>
      <c r="JR23" s="163">
        <v>48.8857</v>
      </c>
      <c r="JS23" s="163">
        <v>50.247300000000003</v>
      </c>
      <c r="JT23" s="164"/>
      <c r="JU23" s="163">
        <v>-26.8</v>
      </c>
      <c r="JV23" s="163">
        <v>31.540600000000001</v>
      </c>
      <c r="JW23" s="163">
        <v>6.31</v>
      </c>
      <c r="JX23" s="164"/>
      <c r="JY23" s="163">
        <v>-44.356499999999997</v>
      </c>
      <c r="JZ23" s="163">
        <v>77.134600000000006</v>
      </c>
      <c r="KA23" s="163">
        <v>57.3065</v>
      </c>
      <c r="KB23" s="163">
        <v>-45.0563</v>
      </c>
      <c r="KC23" s="163">
        <v>-75.785899999999998</v>
      </c>
      <c r="KD23" s="163">
        <v>46.678899999999999</v>
      </c>
      <c r="KE23" s="163">
        <v>28.3735</v>
      </c>
      <c r="KF23" s="163">
        <v>18.600000000000001</v>
      </c>
      <c r="KG23" s="163">
        <v>-18.399999999999999</v>
      </c>
      <c r="KH23" s="164"/>
      <c r="KI23" s="163">
        <v>128.2739</v>
      </c>
    </row>
    <row r="24" spans="1:295" ht="18" customHeight="1" x14ac:dyDescent="0.3">
      <c r="A24" s="160" t="s">
        <v>65</v>
      </c>
      <c r="B24" s="160" t="s">
        <v>833</v>
      </c>
      <c r="C24" s="166">
        <v>0</v>
      </c>
      <c r="D24" s="166">
        <v>15.883100000000001</v>
      </c>
      <c r="E24" s="166">
        <v>-31.89</v>
      </c>
      <c r="F24" s="166">
        <v>1.7890999999999999</v>
      </c>
      <c r="G24" s="166">
        <v>26.255600000000001</v>
      </c>
      <c r="H24" s="167"/>
      <c r="I24" s="166">
        <v>52.586799999999997</v>
      </c>
      <c r="J24" s="166">
        <v>-158.36410000000001</v>
      </c>
      <c r="K24" s="166">
        <v>54.1205</v>
      </c>
      <c r="L24" s="166">
        <v>27.4772</v>
      </c>
      <c r="M24" s="166">
        <v>26.895199999999999</v>
      </c>
      <c r="N24" s="166">
        <v>0</v>
      </c>
      <c r="O24" s="166">
        <v>-40.33</v>
      </c>
      <c r="P24" s="166">
        <v>35.200000000000003</v>
      </c>
      <c r="Q24" s="166">
        <v>11.592000000000001</v>
      </c>
      <c r="R24" s="166">
        <v>-35.200000000000003</v>
      </c>
      <c r="S24" s="166">
        <v>10.964399999999999</v>
      </c>
      <c r="T24" s="166">
        <v>325.87720000000002</v>
      </c>
      <c r="U24" s="166">
        <v>13.8209</v>
      </c>
      <c r="V24" s="166">
        <v>14.1021</v>
      </c>
      <c r="W24" s="166">
        <v>23.0029</v>
      </c>
      <c r="X24" s="166">
        <v>6.8886000000000003</v>
      </c>
      <c r="Y24" s="166">
        <v>5.9016999999999999</v>
      </c>
      <c r="Z24" s="166">
        <v>8.3658999999999999</v>
      </c>
      <c r="AA24" s="167"/>
      <c r="AB24" s="167"/>
      <c r="AC24" s="166">
        <v>-51.68</v>
      </c>
      <c r="AD24" s="166">
        <v>-51.4</v>
      </c>
      <c r="AE24" s="167"/>
      <c r="AF24" s="166">
        <v>0</v>
      </c>
      <c r="AG24" s="166">
        <v>39.6</v>
      </c>
      <c r="AH24" s="166">
        <v>8.7409999999999997</v>
      </c>
      <c r="AI24" s="166">
        <v>0.24</v>
      </c>
      <c r="AJ24" s="166">
        <v>-35.85</v>
      </c>
      <c r="AK24" s="166">
        <v>-35.85</v>
      </c>
      <c r="AL24" s="166">
        <v>-75.239999999999995</v>
      </c>
      <c r="AM24" s="166">
        <v>36.340000000000003</v>
      </c>
      <c r="AN24" s="166">
        <v>36.409999999999997</v>
      </c>
      <c r="AO24" s="166">
        <v>10.2379</v>
      </c>
      <c r="AP24" s="166">
        <v>9.9634999999999998</v>
      </c>
      <c r="AQ24" s="166">
        <v>66.602099999999993</v>
      </c>
      <c r="AR24" s="166">
        <v>69.138999999999996</v>
      </c>
      <c r="AS24" s="166">
        <v>28.471299999999999</v>
      </c>
      <c r="AT24" s="166">
        <v>-43.000900000000001</v>
      </c>
      <c r="AU24" s="166">
        <v>-42.877400000000002</v>
      </c>
      <c r="AV24" s="166">
        <v>2.3111999999999999</v>
      </c>
      <c r="AW24" s="166">
        <v>2.1768999999999998</v>
      </c>
      <c r="AX24" s="166">
        <v>63.2288</v>
      </c>
      <c r="AY24" s="166">
        <v>65.238100000000003</v>
      </c>
      <c r="AZ24" s="166">
        <v>-1.5704</v>
      </c>
      <c r="BA24" s="166">
        <v>-7.4768999999999997</v>
      </c>
      <c r="BB24" s="166">
        <v>-360.48610000000002</v>
      </c>
      <c r="BC24" s="166">
        <v>-18.683</v>
      </c>
      <c r="BD24" s="166">
        <v>-10.9</v>
      </c>
      <c r="BE24" s="166">
        <v>-11.4</v>
      </c>
      <c r="BF24" s="166">
        <v>48.893000000000001</v>
      </c>
      <c r="BG24" s="166">
        <v>47.738799999999998</v>
      </c>
      <c r="BH24" s="166">
        <v>-4.5480999999999998</v>
      </c>
      <c r="BI24" s="167"/>
      <c r="BJ24" s="166">
        <v>-34.503300000000003</v>
      </c>
      <c r="BK24" s="166">
        <v>5.9843000000000002</v>
      </c>
      <c r="BL24" s="166">
        <v>6.6413000000000002</v>
      </c>
      <c r="BM24" s="166">
        <v>4.6304999999999996</v>
      </c>
      <c r="BN24" s="166">
        <v>408.58170000000001</v>
      </c>
      <c r="BO24" s="166">
        <v>104.5564</v>
      </c>
      <c r="BP24" s="166">
        <v>104.6174</v>
      </c>
      <c r="BQ24" s="166">
        <v>-414.97109999999998</v>
      </c>
      <c r="BR24" s="166">
        <v>425.8929</v>
      </c>
      <c r="BS24" s="167"/>
      <c r="BT24" s="166">
        <v>-31.0611</v>
      </c>
      <c r="BU24" s="166">
        <v>31.854199999999999</v>
      </c>
      <c r="BV24" s="166">
        <v>83.788300000000007</v>
      </c>
      <c r="BW24" s="166">
        <v>25.41</v>
      </c>
      <c r="BX24" s="166">
        <v>21.33</v>
      </c>
      <c r="BY24" s="166">
        <v>57.02</v>
      </c>
      <c r="BZ24" s="166">
        <v>73.41</v>
      </c>
      <c r="CA24" s="166">
        <v>-75.547600000000003</v>
      </c>
      <c r="CB24" s="166">
        <v>-75.413700000000006</v>
      </c>
      <c r="CC24" s="166">
        <v>139.81360000000001</v>
      </c>
      <c r="CD24" s="166">
        <v>140.58320000000001</v>
      </c>
      <c r="CE24" s="166">
        <v>28.0976</v>
      </c>
      <c r="CF24" s="166">
        <v>-64.177400000000006</v>
      </c>
      <c r="CG24" s="166">
        <v>-64.073599999999999</v>
      </c>
      <c r="CH24" s="166">
        <v>-0.92120000000000002</v>
      </c>
      <c r="CI24" s="166">
        <v>-67.980099999999993</v>
      </c>
      <c r="CJ24" s="167"/>
      <c r="CK24" s="167"/>
      <c r="CL24" s="166">
        <v>47.1</v>
      </c>
      <c r="CM24" s="166">
        <v>136.30000000000001</v>
      </c>
      <c r="CN24" s="166">
        <v>-14.8</v>
      </c>
      <c r="CO24" s="166">
        <v>41.418799999999997</v>
      </c>
      <c r="CP24" s="166">
        <v>41.186</v>
      </c>
      <c r="CQ24" s="166">
        <v>40.799700000000001</v>
      </c>
      <c r="CR24" s="166">
        <v>-11.749499999999999</v>
      </c>
      <c r="CS24" s="166">
        <v>-11.895799999999999</v>
      </c>
      <c r="CT24" s="166">
        <v>24.075500000000002</v>
      </c>
      <c r="CU24" s="166">
        <v>-57.421700000000001</v>
      </c>
      <c r="CV24" s="166">
        <v>28.475000000000001</v>
      </c>
      <c r="CW24" s="166">
        <v>12.106999999999999</v>
      </c>
      <c r="CX24" s="166">
        <v>33.450000000000003</v>
      </c>
      <c r="CY24" s="166">
        <v>60.59</v>
      </c>
      <c r="CZ24" s="166">
        <v>44.7729</v>
      </c>
      <c r="DA24" s="166">
        <v>42.3386</v>
      </c>
      <c r="DB24" s="166">
        <v>-30.11</v>
      </c>
      <c r="DC24" s="167"/>
      <c r="DD24" s="166">
        <v>69.251300000000001</v>
      </c>
      <c r="DE24" s="166">
        <v>67.920199999999994</v>
      </c>
      <c r="DF24" s="166">
        <v>-133.1754</v>
      </c>
      <c r="DG24" s="166">
        <v>-1E-4</v>
      </c>
      <c r="DH24" s="166">
        <v>-18.228999999999999</v>
      </c>
      <c r="DI24" s="166">
        <v>-89.7</v>
      </c>
      <c r="DJ24" s="166">
        <v>-89.6</v>
      </c>
      <c r="DK24" s="166">
        <v>31.138000000000002</v>
      </c>
      <c r="DL24" s="166">
        <v>54.208399999999997</v>
      </c>
      <c r="DM24" s="166">
        <v>70.461600000000004</v>
      </c>
      <c r="DN24" s="166">
        <v>77.362099999999998</v>
      </c>
      <c r="DO24" s="166">
        <v>53.76</v>
      </c>
      <c r="DP24" s="166">
        <v>-11.97</v>
      </c>
      <c r="DQ24" s="166">
        <v>55.228499999999997</v>
      </c>
      <c r="DR24" s="166">
        <v>130.63990000000001</v>
      </c>
      <c r="DS24" s="166">
        <v>0</v>
      </c>
      <c r="DT24" s="166">
        <v>-51.06</v>
      </c>
      <c r="DU24" s="166">
        <v>100.42</v>
      </c>
      <c r="DV24" s="166">
        <v>63.8</v>
      </c>
      <c r="DW24" s="166">
        <v>131.7818</v>
      </c>
      <c r="DX24" s="166">
        <v>128.4</v>
      </c>
      <c r="DY24" s="166">
        <v>-49.468699999999998</v>
      </c>
      <c r="DZ24" s="166">
        <v>-48.654499999999999</v>
      </c>
      <c r="EA24" s="166">
        <v>207.90170000000001</v>
      </c>
      <c r="EB24" s="166">
        <v>166.32919999999999</v>
      </c>
      <c r="EC24" s="166">
        <v>159.7235</v>
      </c>
      <c r="ED24" s="166">
        <v>161.86009999999999</v>
      </c>
      <c r="EE24" s="166">
        <v>20.842500000000001</v>
      </c>
      <c r="EF24" s="166">
        <v>6.1393000000000004</v>
      </c>
      <c r="EG24" s="166">
        <v>-25.94</v>
      </c>
      <c r="EH24" s="166">
        <v>427.04500000000002</v>
      </c>
      <c r="EI24" s="166">
        <v>-182.08330000000001</v>
      </c>
      <c r="EJ24" s="167"/>
      <c r="EK24" s="166">
        <v>-33.391599999999997</v>
      </c>
      <c r="EL24" s="166">
        <v>-31.4602</v>
      </c>
      <c r="EM24" s="166">
        <v>62.077399999999997</v>
      </c>
      <c r="EN24" s="166">
        <v>-48.747300000000003</v>
      </c>
      <c r="EO24" s="166">
        <v>-45.904600000000002</v>
      </c>
      <c r="EP24" s="166">
        <v>44.591999999999999</v>
      </c>
      <c r="EQ24" s="166">
        <v>-62.681100000000001</v>
      </c>
      <c r="ER24" s="166">
        <v>-63.192100000000003</v>
      </c>
      <c r="ES24" s="166">
        <v>31.428899999999999</v>
      </c>
      <c r="ET24" s="166">
        <v>0</v>
      </c>
      <c r="EU24" s="166">
        <v>-15.98</v>
      </c>
      <c r="EV24" s="166">
        <v>1</v>
      </c>
      <c r="EW24" s="166">
        <v>10.0123</v>
      </c>
      <c r="EX24" s="166">
        <v>-136.9323</v>
      </c>
      <c r="EY24" s="166">
        <v>-11.078900000000001</v>
      </c>
      <c r="EZ24" s="166">
        <v>-10.5402</v>
      </c>
      <c r="FA24" s="166">
        <v>1.4408000000000001</v>
      </c>
      <c r="FB24" s="166">
        <v>-1.6660999999999999</v>
      </c>
      <c r="FC24" s="166">
        <v>-31.625</v>
      </c>
      <c r="FD24" s="166">
        <v>0</v>
      </c>
      <c r="FE24" s="166">
        <v>0</v>
      </c>
      <c r="FF24" s="166">
        <v>5.1155999999999997</v>
      </c>
      <c r="FG24" s="166">
        <v>38.429200000000002</v>
      </c>
      <c r="FH24" s="166">
        <v>38.520099999999999</v>
      </c>
      <c r="FI24" s="166">
        <v>37.106699999999996</v>
      </c>
      <c r="FJ24" s="166">
        <v>75.020399999999995</v>
      </c>
      <c r="FK24" s="166">
        <v>75.522800000000004</v>
      </c>
      <c r="FL24" s="166">
        <v>-38.012599999999999</v>
      </c>
      <c r="FM24" s="166">
        <v>51.389899999999997</v>
      </c>
      <c r="FN24" s="166">
        <v>51.786799999999999</v>
      </c>
      <c r="FO24" s="166">
        <v>-25.757999999999999</v>
      </c>
      <c r="FP24" s="166">
        <v>-11.365500000000001</v>
      </c>
      <c r="FQ24" s="166">
        <v>-24.351600000000001</v>
      </c>
      <c r="FR24" s="166">
        <v>-13.68</v>
      </c>
      <c r="FS24" s="166">
        <v>16.7807</v>
      </c>
      <c r="FT24" s="166">
        <v>0.9647</v>
      </c>
      <c r="FU24" s="166">
        <v>-10.71</v>
      </c>
      <c r="FV24" s="166">
        <v>14</v>
      </c>
      <c r="FW24" s="166">
        <v>-24.970700000000001</v>
      </c>
      <c r="FX24" s="166">
        <v>10.060600000000001</v>
      </c>
      <c r="FY24" s="166">
        <v>-7.6749999999999998</v>
      </c>
      <c r="FZ24" s="166">
        <v>4.4550000000000001</v>
      </c>
      <c r="GA24" s="166">
        <v>3.7307999999999999</v>
      </c>
      <c r="GB24" s="166">
        <v>29.33</v>
      </c>
      <c r="GC24" s="166">
        <v>12.2195</v>
      </c>
      <c r="GD24" s="166">
        <v>25.797799999999999</v>
      </c>
      <c r="GE24" s="166">
        <v>14.75</v>
      </c>
      <c r="GF24" s="166">
        <v>70.812899999999999</v>
      </c>
      <c r="GG24" s="166">
        <v>18.600000000000001</v>
      </c>
      <c r="GH24" s="166">
        <v>-26.132100000000001</v>
      </c>
      <c r="GI24" s="167"/>
      <c r="GJ24" s="166">
        <v>-6.3198999999999996</v>
      </c>
      <c r="GK24" s="166">
        <v>1.5230999999999999</v>
      </c>
      <c r="GL24" s="167"/>
      <c r="GM24" s="167"/>
      <c r="GN24" s="166">
        <v>-12.323600000000001</v>
      </c>
      <c r="GO24" s="166">
        <v>-37.522500000000001</v>
      </c>
      <c r="GP24" s="166">
        <v>14.907299999999999</v>
      </c>
      <c r="GQ24" s="166">
        <v>59.158499999999997</v>
      </c>
      <c r="GR24" s="166">
        <v>52.536799999999999</v>
      </c>
      <c r="GS24" s="166">
        <v>52.352800000000002</v>
      </c>
      <c r="GT24" s="166">
        <v>-131.86269999999999</v>
      </c>
      <c r="GU24" s="166">
        <v>-24.509499999999999</v>
      </c>
      <c r="GV24" s="166">
        <v>29.921800000000001</v>
      </c>
      <c r="GW24" s="166">
        <v>-59.478400000000001</v>
      </c>
      <c r="GX24" s="166">
        <v>10.8294</v>
      </c>
      <c r="GY24" s="166">
        <v>10.8817</v>
      </c>
      <c r="GZ24" s="166">
        <v>10.632899999999999</v>
      </c>
      <c r="HA24" s="166">
        <v>12</v>
      </c>
      <c r="HB24" s="166">
        <v>149.0975</v>
      </c>
      <c r="HC24" s="166">
        <v>146.434</v>
      </c>
      <c r="HD24" s="168">
        <v>264.64999999999998</v>
      </c>
      <c r="HE24" s="166">
        <v>-247.95760000000001</v>
      </c>
      <c r="HF24" s="166">
        <v>-370.22550000000001</v>
      </c>
      <c r="HG24" s="166">
        <v>372.64499999999998</v>
      </c>
      <c r="HH24" s="166">
        <v>368.20179999999999</v>
      </c>
      <c r="HI24" s="166">
        <v>-143.19409999999999</v>
      </c>
      <c r="HJ24" s="166">
        <v>-139.97139999999999</v>
      </c>
      <c r="HK24" s="166">
        <v>-56.786799999999999</v>
      </c>
      <c r="HL24" s="166">
        <v>-47.584200000000003</v>
      </c>
      <c r="HM24" s="166">
        <v>78.344399999999993</v>
      </c>
      <c r="HN24" s="166">
        <v>76.981800000000007</v>
      </c>
      <c r="HO24" s="166">
        <v>-97.065700000000007</v>
      </c>
      <c r="HP24" s="166">
        <v>-92.755499999999998</v>
      </c>
      <c r="HQ24" s="166">
        <v>45.4099</v>
      </c>
      <c r="HR24" s="166">
        <v>44.860599999999998</v>
      </c>
      <c r="HS24" s="166">
        <v>-26.383199999999999</v>
      </c>
      <c r="HT24" s="166">
        <v>-25.7668</v>
      </c>
      <c r="HU24" s="166">
        <v>16.3</v>
      </c>
      <c r="HV24" s="166">
        <v>16.02</v>
      </c>
      <c r="HW24" s="166">
        <v>71.5</v>
      </c>
      <c r="HX24" s="166">
        <v>70.900000000000006</v>
      </c>
      <c r="HY24" s="166">
        <v>22.09</v>
      </c>
      <c r="HZ24" s="166">
        <v>-50</v>
      </c>
      <c r="IA24" s="166">
        <v>-345.32940000000002</v>
      </c>
      <c r="IB24" s="166">
        <v>88.756100000000004</v>
      </c>
      <c r="IC24" s="166">
        <v>88.446100000000001</v>
      </c>
      <c r="ID24" s="166">
        <v>15.6</v>
      </c>
      <c r="IE24" s="166">
        <v>39.4</v>
      </c>
      <c r="IF24" s="166">
        <v>-43.2</v>
      </c>
      <c r="IG24" s="166">
        <v>-43.1</v>
      </c>
      <c r="IH24" s="167"/>
      <c r="II24" s="166">
        <v>1.1677999999999999</v>
      </c>
      <c r="IJ24" s="166">
        <v>-364.14359999999999</v>
      </c>
      <c r="IK24" s="166">
        <v>205.2987</v>
      </c>
      <c r="IL24" s="166">
        <v>303.33620000000002</v>
      </c>
      <c r="IM24" s="166">
        <v>127.1883</v>
      </c>
      <c r="IN24" s="166">
        <v>-45.383400000000002</v>
      </c>
      <c r="IO24" s="166">
        <v>-124.3036</v>
      </c>
      <c r="IP24" s="166">
        <v>119.5284</v>
      </c>
      <c r="IQ24" s="166">
        <v>0</v>
      </c>
      <c r="IR24" s="166">
        <v>-177.20079999999999</v>
      </c>
      <c r="IS24" s="166">
        <v>-119.881</v>
      </c>
      <c r="IT24" s="166">
        <v>160.23859999999999</v>
      </c>
      <c r="IU24" s="166">
        <v>161.2287</v>
      </c>
      <c r="IV24" s="166">
        <v>0</v>
      </c>
      <c r="IW24" s="166">
        <v>-297.33420000000001</v>
      </c>
      <c r="IX24" s="166">
        <v>177.31379999999999</v>
      </c>
      <c r="IY24" s="166">
        <v>-117.42019999999999</v>
      </c>
      <c r="IZ24" s="166">
        <v>118.053</v>
      </c>
      <c r="JA24" s="166">
        <v>-8.5159000000000002</v>
      </c>
      <c r="JB24" s="167"/>
      <c r="JC24" s="166">
        <v>27.2</v>
      </c>
      <c r="JD24" s="166">
        <v>7.3470000000000004</v>
      </c>
      <c r="JE24" s="166">
        <v>7.4160000000000004</v>
      </c>
      <c r="JF24" s="166">
        <v>-27.28</v>
      </c>
      <c r="JG24" s="166">
        <v>12.96</v>
      </c>
      <c r="JH24" s="167"/>
      <c r="JI24" s="166">
        <v>-14.5891</v>
      </c>
      <c r="JJ24" s="166">
        <v>-41.075800000000001</v>
      </c>
      <c r="JK24" s="166">
        <v>-1.9608000000000001</v>
      </c>
      <c r="JL24" s="166">
        <v>29.9</v>
      </c>
      <c r="JM24" s="166">
        <v>50.722000000000001</v>
      </c>
      <c r="JN24" s="166">
        <v>52.506999999999998</v>
      </c>
      <c r="JO24" s="166">
        <v>8.0550999999999995</v>
      </c>
      <c r="JP24" s="166">
        <v>9.6698000000000004</v>
      </c>
      <c r="JQ24" s="166">
        <v>49.398400000000002</v>
      </c>
      <c r="JR24" s="166">
        <v>52.059399999999997</v>
      </c>
      <c r="JS24" s="166">
        <v>52.011099999999999</v>
      </c>
      <c r="JT24" s="167"/>
      <c r="JU24" s="166">
        <v>-40.799999999999997</v>
      </c>
      <c r="JV24" s="166">
        <v>10.5085</v>
      </c>
      <c r="JW24" s="166">
        <v>6.28</v>
      </c>
      <c r="JX24" s="167"/>
      <c r="JY24" s="166">
        <v>-45.911299999999997</v>
      </c>
      <c r="JZ24" s="166">
        <v>76.781000000000006</v>
      </c>
      <c r="KA24" s="166">
        <v>58.532299999999999</v>
      </c>
      <c r="KB24" s="166">
        <v>-45.126399999999997</v>
      </c>
      <c r="KC24" s="166">
        <v>-75.700599999999994</v>
      </c>
      <c r="KD24" s="166">
        <v>47.378599999999999</v>
      </c>
      <c r="KE24" s="166">
        <v>28.4983</v>
      </c>
      <c r="KF24" s="166">
        <v>31.7</v>
      </c>
      <c r="KG24" s="166">
        <v>-31.5</v>
      </c>
      <c r="KH24" s="167"/>
      <c r="KI24" s="166">
        <v>131.11269999999999</v>
      </c>
    </row>
    <row r="25" spans="1:295" ht="18" customHeight="1" x14ac:dyDescent="0.3">
      <c r="A25" s="160" t="s">
        <v>65</v>
      </c>
      <c r="B25" s="160" t="s">
        <v>834</v>
      </c>
      <c r="C25" s="161">
        <v>0</v>
      </c>
      <c r="D25" s="161">
        <v>14.7995</v>
      </c>
      <c r="E25" s="161">
        <v>-29.7364</v>
      </c>
      <c r="F25" s="161">
        <v>9.9579000000000004</v>
      </c>
      <c r="G25" s="161">
        <v>27.582599999999999</v>
      </c>
      <c r="H25" s="162"/>
      <c r="I25" s="161">
        <v>54.491500000000002</v>
      </c>
      <c r="J25" s="161">
        <v>-175.18109999999999</v>
      </c>
      <c r="K25" s="161">
        <v>56.427300000000002</v>
      </c>
      <c r="L25" s="161">
        <v>28.7591</v>
      </c>
      <c r="M25" s="161">
        <v>27.883099999999999</v>
      </c>
      <c r="N25" s="161">
        <v>-2.2200000000000002</v>
      </c>
      <c r="O25" s="161">
        <v>-49.475000000000001</v>
      </c>
      <c r="P25" s="161">
        <v>44</v>
      </c>
      <c r="Q25" s="161">
        <v>18.216000000000001</v>
      </c>
      <c r="R25" s="161">
        <v>-44</v>
      </c>
      <c r="S25" s="161">
        <v>10.638299999999999</v>
      </c>
      <c r="T25" s="161">
        <v>356.96559999999999</v>
      </c>
      <c r="U25" s="161">
        <v>14.386699999999999</v>
      </c>
      <c r="V25" s="161">
        <v>14.4918</v>
      </c>
      <c r="W25" s="161">
        <v>24.1723</v>
      </c>
      <c r="X25" s="161">
        <v>7.0388000000000002</v>
      </c>
      <c r="Y25" s="161">
        <v>5.7037000000000004</v>
      </c>
      <c r="Z25" s="161">
        <v>8.4309999999999992</v>
      </c>
      <c r="AA25" s="162"/>
      <c r="AB25" s="162"/>
      <c r="AC25" s="161">
        <v>-53.74</v>
      </c>
      <c r="AD25" s="161">
        <v>-53.73</v>
      </c>
      <c r="AE25" s="162"/>
      <c r="AF25" s="161">
        <v>2.2200000000000002</v>
      </c>
      <c r="AG25" s="161">
        <v>48.4</v>
      </c>
      <c r="AH25" s="161">
        <v>9.1259999999999994</v>
      </c>
      <c r="AI25" s="161">
        <v>0.23799999999999999</v>
      </c>
      <c r="AJ25" s="161">
        <v>-38.18</v>
      </c>
      <c r="AK25" s="161">
        <v>-38.25</v>
      </c>
      <c r="AL25" s="161">
        <v>-77.33</v>
      </c>
      <c r="AM25" s="161">
        <v>37.92</v>
      </c>
      <c r="AN25" s="161">
        <v>38.53</v>
      </c>
      <c r="AO25" s="161">
        <v>11.044499999999999</v>
      </c>
      <c r="AP25" s="161">
        <v>9.5609999999999999</v>
      </c>
      <c r="AQ25" s="161">
        <v>69.068299999999994</v>
      </c>
      <c r="AR25" s="161">
        <v>71.183499999999995</v>
      </c>
      <c r="AS25" s="161">
        <v>34.861199999999997</v>
      </c>
      <c r="AT25" s="161">
        <v>-47.287599999999998</v>
      </c>
      <c r="AU25" s="161">
        <v>-46.964199999999998</v>
      </c>
      <c r="AV25" s="161">
        <v>2.5945999999999998</v>
      </c>
      <c r="AW25" s="161">
        <v>2.5171999999999999</v>
      </c>
      <c r="AX25" s="161">
        <v>69.123000000000005</v>
      </c>
      <c r="AY25" s="161">
        <v>71.400300000000001</v>
      </c>
      <c r="AZ25" s="161">
        <v>-1.0468999999999999</v>
      </c>
      <c r="BA25" s="161">
        <v>-4.6445999999999996</v>
      </c>
      <c r="BB25" s="161">
        <v>-386.19709999999998</v>
      </c>
      <c r="BC25" s="161">
        <v>-16.642499999999998</v>
      </c>
      <c r="BD25" s="161">
        <v>-12</v>
      </c>
      <c r="BE25" s="161">
        <v>-12.6</v>
      </c>
      <c r="BF25" s="161">
        <v>53.492199999999997</v>
      </c>
      <c r="BG25" s="161">
        <v>52.489100000000001</v>
      </c>
      <c r="BH25" s="161">
        <v>-4.3456000000000001</v>
      </c>
      <c r="BI25" s="162"/>
      <c r="BJ25" s="161">
        <v>-47.450499999999998</v>
      </c>
      <c r="BK25" s="161">
        <v>6.4917999999999996</v>
      </c>
      <c r="BL25" s="161">
        <v>7.4459999999999997</v>
      </c>
      <c r="BM25" s="161">
        <v>5.0030999999999999</v>
      </c>
      <c r="BN25" s="161">
        <v>433.72890000000001</v>
      </c>
      <c r="BO25" s="161">
        <v>91.341899999999995</v>
      </c>
      <c r="BP25" s="161">
        <v>91.525000000000006</v>
      </c>
      <c r="BQ25" s="161">
        <v>-411.2722</v>
      </c>
      <c r="BR25" s="161">
        <v>429.97680000000003</v>
      </c>
      <c r="BS25" s="162"/>
      <c r="BT25" s="161">
        <v>-30.367999999999999</v>
      </c>
      <c r="BU25" s="161">
        <v>31.122800000000002</v>
      </c>
      <c r="BV25" s="161">
        <v>88.009699999999995</v>
      </c>
      <c r="BW25" s="161">
        <v>27.14</v>
      </c>
      <c r="BX25" s="161">
        <v>24</v>
      </c>
      <c r="BY25" s="161">
        <v>62.08</v>
      </c>
      <c r="BZ25" s="161">
        <v>78.61</v>
      </c>
      <c r="CA25" s="161">
        <v>-72.064700000000002</v>
      </c>
      <c r="CB25" s="161">
        <v>-72.198700000000002</v>
      </c>
      <c r="CC25" s="161">
        <v>139.2157</v>
      </c>
      <c r="CD25" s="161">
        <v>140.11060000000001</v>
      </c>
      <c r="CE25" s="161">
        <v>25.735900000000001</v>
      </c>
      <c r="CF25" s="161">
        <v>-53.252600000000001</v>
      </c>
      <c r="CG25" s="161">
        <v>-53.672199999999997</v>
      </c>
      <c r="CH25" s="161">
        <v>5.1039000000000003</v>
      </c>
      <c r="CI25" s="161">
        <v>-61.242400000000004</v>
      </c>
      <c r="CJ25" s="162"/>
      <c r="CK25" s="162"/>
      <c r="CL25" s="161">
        <v>68.099999999999994</v>
      </c>
      <c r="CM25" s="161">
        <v>121.3</v>
      </c>
      <c r="CN25" s="161">
        <v>-15.59</v>
      </c>
      <c r="CO25" s="161">
        <v>54.996499999999997</v>
      </c>
      <c r="CP25" s="161">
        <v>54.512999999999998</v>
      </c>
      <c r="CQ25" s="161">
        <v>55.239600000000003</v>
      </c>
      <c r="CR25" s="161">
        <v>-34.530500000000004</v>
      </c>
      <c r="CS25" s="161">
        <v>-34.189399999999999</v>
      </c>
      <c r="CT25" s="161">
        <v>26.7135</v>
      </c>
      <c r="CU25" s="161">
        <v>-40.030299999999997</v>
      </c>
      <c r="CV25" s="161">
        <v>32.581800000000001</v>
      </c>
      <c r="CW25" s="161">
        <v>13.111599999999999</v>
      </c>
      <c r="CX25" s="161">
        <v>37.93</v>
      </c>
      <c r="CY25" s="161">
        <v>64.23</v>
      </c>
      <c r="CZ25" s="161">
        <v>47.819800000000001</v>
      </c>
      <c r="DA25" s="161">
        <v>45.854199999999999</v>
      </c>
      <c r="DB25" s="161">
        <v>-32.46</v>
      </c>
      <c r="DC25" s="162"/>
      <c r="DD25" s="161">
        <v>60.859699999999997</v>
      </c>
      <c r="DE25" s="161">
        <v>59.885599999999997</v>
      </c>
      <c r="DF25" s="161">
        <v>-128.0035</v>
      </c>
      <c r="DG25" s="161">
        <v>-2.0000000000000001E-4</v>
      </c>
      <c r="DH25" s="161">
        <v>-19.8874</v>
      </c>
      <c r="DI25" s="161">
        <v>-96</v>
      </c>
      <c r="DJ25" s="161">
        <v>-96.1</v>
      </c>
      <c r="DK25" s="161">
        <v>32.313499999999998</v>
      </c>
      <c r="DL25" s="161">
        <v>57.723999999999997</v>
      </c>
      <c r="DM25" s="161">
        <v>74.688400000000001</v>
      </c>
      <c r="DN25" s="161">
        <v>80.877700000000004</v>
      </c>
      <c r="DO25" s="161">
        <v>57.21</v>
      </c>
      <c r="DP25" s="161">
        <v>-13</v>
      </c>
      <c r="DQ25" s="161">
        <v>58.670999999999999</v>
      </c>
      <c r="DR25" s="161">
        <v>127.05970000000001</v>
      </c>
      <c r="DS25" s="161">
        <v>0</v>
      </c>
      <c r="DT25" s="161">
        <v>-41.57</v>
      </c>
      <c r="DU25" s="161">
        <v>88.5</v>
      </c>
      <c r="DV25" s="161">
        <v>68.12</v>
      </c>
      <c r="DW25" s="161">
        <v>126.3818</v>
      </c>
      <c r="DX25" s="161">
        <v>124.74550000000001</v>
      </c>
      <c r="DY25" s="161">
        <v>-49.075400000000002</v>
      </c>
      <c r="DZ25" s="161">
        <v>-47.972700000000003</v>
      </c>
      <c r="EA25" s="161">
        <v>211.34450000000001</v>
      </c>
      <c r="EB25" s="161">
        <v>167.34110000000001</v>
      </c>
      <c r="EC25" s="161">
        <v>160.43029999999999</v>
      </c>
      <c r="ED25" s="161">
        <v>164.3827</v>
      </c>
      <c r="EE25" s="161">
        <v>18.418399999999998</v>
      </c>
      <c r="EF25" s="161">
        <v>2.4746999999999999</v>
      </c>
      <c r="EG25" s="161">
        <v>-27.341000000000001</v>
      </c>
      <c r="EH25" s="161">
        <v>427.58580000000001</v>
      </c>
      <c r="EI25" s="161">
        <v>-238.54580000000001</v>
      </c>
      <c r="EJ25" s="162"/>
      <c r="EK25" s="161">
        <v>-32.645699999999998</v>
      </c>
      <c r="EL25" s="161">
        <v>-30.433900000000001</v>
      </c>
      <c r="EM25" s="161">
        <v>68.163200000000003</v>
      </c>
      <c r="EN25" s="161">
        <v>-54.907800000000002</v>
      </c>
      <c r="EO25" s="161">
        <v>-51.797699999999999</v>
      </c>
      <c r="EP25" s="161">
        <v>50.735999999999997</v>
      </c>
      <c r="EQ25" s="161">
        <v>-66.661500000000004</v>
      </c>
      <c r="ER25" s="161">
        <v>-67.732100000000003</v>
      </c>
      <c r="ES25" s="161">
        <v>36.239699999999999</v>
      </c>
      <c r="ET25" s="161">
        <v>0</v>
      </c>
      <c r="EU25" s="161">
        <v>-21.22</v>
      </c>
      <c r="EV25" s="161">
        <v>1</v>
      </c>
      <c r="EW25" s="161">
        <v>10.8116</v>
      </c>
      <c r="EX25" s="161">
        <v>-151.96360000000001</v>
      </c>
      <c r="EY25" s="161">
        <v>-10.967499999999999</v>
      </c>
      <c r="EZ25" s="161">
        <v>-10.481400000000001</v>
      </c>
      <c r="FA25" s="161">
        <v>1.6326000000000001</v>
      </c>
      <c r="FB25" s="161">
        <v>0</v>
      </c>
      <c r="FC25" s="161">
        <v>-34.65</v>
      </c>
      <c r="FD25" s="161">
        <v>0</v>
      </c>
      <c r="FE25" s="161">
        <v>0</v>
      </c>
      <c r="FF25" s="161">
        <v>4.6586999999999996</v>
      </c>
      <c r="FG25" s="161">
        <v>38.543199999999999</v>
      </c>
      <c r="FH25" s="161">
        <v>39.717700000000001</v>
      </c>
      <c r="FI25" s="161">
        <v>37.432699999999997</v>
      </c>
      <c r="FJ25" s="161">
        <v>73.178399999999996</v>
      </c>
      <c r="FK25" s="161">
        <v>72.341099999999997</v>
      </c>
      <c r="FL25" s="161">
        <v>-12.559200000000001</v>
      </c>
      <c r="FM25" s="161">
        <v>51.4236</v>
      </c>
      <c r="FN25" s="161">
        <v>50.811700000000002</v>
      </c>
      <c r="FO25" s="161">
        <v>-10.5808</v>
      </c>
      <c r="FP25" s="161">
        <v>0</v>
      </c>
      <c r="FQ25" s="161">
        <v>-10.091100000000001</v>
      </c>
      <c r="FR25" s="161">
        <v>-14.21</v>
      </c>
      <c r="FS25" s="161">
        <v>11.9686</v>
      </c>
      <c r="FT25" s="161">
        <v>1.0451999999999999</v>
      </c>
      <c r="FU25" s="161">
        <v>-7.45</v>
      </c>
      <c r="FV25" s="161">
        <v>15.08</v>
      </c>
      <c r="FW25" s="161">
        <v>-11.056699999999999</v>
      </c>
      <c r="FX25" s="161">
        <v>10.457000000000001</v>
      </c>
      <c r="FY25" s="161">
        <v>-7.3650000000000002</v>
      </c>
      <c r="FZ25" s="161">
        <v>4.3280000000000003</v>
      </c>
      <c r="GA25" s="161">
        <v>3.6671</v>
      </c>
      <c r="GB25" s="161">
        <v>33.340000000000003</v>
      </c>
      <c r="GC25" s="161">
        <v>-2.0413999999999999</v>
      </c>
      <c r="GD25" s="161">
        <v>12.0137</v>
      </c>
      <c r="GE25" s="161">
        <v>15.57</v>
      </c>
      <c r="GF25" s="161">
        <v>74.316699999999997</v>
      </c>
      <c r="GG25" s="161">
        <v>19</v>
      </c>
      <c r="GH25" s="161">
        <v>-28.4893</v>
      </c>
      <c r="GI25" s="162"/>
      <c r="GJ25" s="161">
        <v>-6.8711000000000002</v>
      </c>
      <c r="GK25" s="161">
        <v>1.6514</v>
      </c>
      <c r="GL25" s="162"/>
      <c r="GM25" s="162"/>
      <c r="GN25" s="161">
        <v>-12.971</v>
      </c>
      <c r="GO25" s="161">
        <v>-40.869100000000003</v>
      </c>
      <c r="GP25" s="161">
        <v>15.962</v>
      </c>
      <c r="GQ25" s="161">
        <v>63.696300000000001</v>
      </c>
      <c r="GR25" s="161">
        <v>62.463200000000001</v>
      </c>
      <c r="GS25" s="161">
        <v>63.406100000000002</v>
      </c>
      <c r="GT25" s="161">
        <v>-140.0795</v>
      </c>
      <c r="GU25" s="161">
        <v>-26.561499999999999</v>
      </c>
      <c r="GV25" s="161">
        <v>32.424799999999998</v>
      </c>
      <c r="GW25" s="161">
        <v>-65.098299999999995</v>
      </c>
      <c r="GX25" s="169">
        <v>10.7631</v>
      </c>
      <c r="GY25" s="161">
        <v>12.0731</v>
      </c>
      <c r="GZ25" s="161">
        <v>11.773300000000001</v>
      </c>
      <c r="HA25" s="169">
        <v>12</v>
      </c>
      <c r="HB25" s="161">
        <v>144.35380000000001</v>
      </c>
      <c r="HC25" s="161">
        <v>144.26150000000001</v>
      </c>
      <c r="HD25" s="161">
        <v>279.5</v>
      </c>
      <c r="HE25" s="161">
        <v>-279.62310000000002</v>
      </c>
      <c r="HF25" s="161">
        <v>-383.93180000000001</v>
      </c>
      <c r="HG25" s="161">
        <v>386.2115</v>
      </c>
      <c r="HH25" s="161">
        <v>384.49970000000002</v>
      </c>
      <c r="HI25" s="161">
        <v>-137.9392</v>
      </c>
      <c r="HJ25" s="161">
        <v>-138.6669</v>
      </c>
      <c r="HK25" s="161">
        <v>-52.7911</v>
      </c>
      <c r="HL25" s="161">
        <v>-43.790599999999998</v>
      </c>
      <c r="HM25" s="161">
        <v>76.6584</v>
      </c>
      <c r="HN25" s="161">
        <v>73.645499999999998</v>
      </c>
      <c r="HO25" s="162"/>
      <c r="HP25" s="162"/>
      <c r="HQ25" s="161">
        <v>46.3767</v>
      </c>
      <c r="HR25" s="161">
        <v>46.354799999999997</v>
      </c>
      <c r="HS25" s="161">
        <v>-26.872599999999998</v>
      </c>
      <c r="HT25" s="161">
        <v>-26.4511</v>
      </c>
      <c r="HU25" s="161">
        <v>10.1</v>
      </c>
      <c r="HV25" s="161">
        <v>9.73</v>
      </c>
      <c r="HW25" s="161">
        <v>72</v>
      </c>
      <c r="HX25" s="161">
        <v>72.3</v>
      </c>
      <c r="HY25" s="161">
        <v>22.149799999999999</v>
      </c>
      <c r="HZ25" s="161">
        <v>-55.36</v>
      </c>
      <c r="IA25" s="161">
        <v>-350.61320000000001</v>
      </c>
      <c r="IB25" s="161">
        <v>90.967299999999994</v>
      </c>
      <c r="IC25" s="161">
        <v>91.665099999999995</v>
      </c>
      <c r="ID25" s="161">
        <v>16.2</v>
      </c>
      <c r="IE25" s="161">
        <v>44</v>
      </c>
      <c r="IF25" s="161">
        <v>-44.6</v>
      </c>
      <c r="IG25" s="161">
        <v>-44.8</v>
      </c>
      <c r="IH25" s="161">
        <v>1.4594</v>
      </c>
      <c r="II25" s="161">
        <v>1.2455000000000001</v>
      </c>
      <c r="IJ25" s="161">
        <v>-375.78980000000001</v>
      </c>
      <c r="IK25" s="161">
        <v>266.33800000000002</v>
      </c>
      <c r="IL25" s="161">
        <v>296.68970000000002</v>
      </c>
      <c r="IM25" s="161">
        <v>125.37179999999999</v>
      </c>
      <c r="IN25" s="161">
        <v>-49.912700000000001</v>
      </c>
      <c r="IO25" s="161">
        <v>-122.8078</v>
      </c>
      <c r="IP25" s="161">
        <v>115.1163</v>
      </c>
      <c r="IQ25" s="161">
        <v>0</v>
      </c>
      <c r="IR25" s="161">
        <v>-171.63829999999999</v>
      </c>
      <c r="IS25" s="161">
        <v>-117.666</v>
      </c>
      <c r="IT25" s="161">
        <v>161.4699</v>
      </c>
      <c r="IU25" s="161">
        <v>160.1875</v>
      </c>
      <c r="IV25" s="161">
        <v>0</v>
      </c>
      <c r="IW25" s="161">
        <v>-290.48349999999999</v>
      </c>
      <c r="IX25" s="161">
        <v>174.1884</v>
      </c>
      <c r="IY25" s="161">
        <v>-116.27249999999999</v>
      </c>
      <c r="IZ25" s="161">
        <v>116.91119999999999</v>
      </c>
      <c r="JA25" s="161">
        <v>-7.6452</v>
      </c>
      <c r="JB25" s="162"/>
      <c r="JC25" s="161">
        <v>29.68</v>
      </c>
      <c r="JD25" s="161">
        <v>7.4290000000000003</v>
      </c>
      <c r="JE25" s="161">
        <v>7.3680000000000003</v>
      </c>
      <c r="JF25" s="161">
        <v>-29.76</v>
      </c>
      <c r="JG25" s="161">
        <v>14</v>
      </c>
      <c r="JH25" s="162"/>
      <c r="JI25" s="161">
        <v>-15.4101</v>
      </c>
      <c r="JJ25" s="161">
        <v>-38.497</v>
      </c>
      <c r="JK25" s="161">
        <v>0.52949999999999997</v>
      </c>
      <c r="JL25" s="161">
        <v>27.1</v>
      </c>
      <c r="JM25" s="161">
        <v>48.47</v>
      </c>
      <c r="JN25" s="161">
        <v>49.68</v>
      </c>
      <c r="JO25" s="161">
        <v>10.586600000000001</v>
      </c>
      <c r="JP25" s="161">
        <v>12.6065</v>
      </c>
      <c r="JQ25" s="161">
        <v>51.790599999999998</v>
      </c>
      <c r="JR25" s="161">
        <v>48.3446</v>
      </c>
      <c r="JS25" s="161">
        <v>49.354500000000002</v>
      </c>
      <c r="JT25" s="162"/>
      <c r="JU25" s="161">
        <v>-45.4</v>
      </c>
      <c r="JV25" s="161">
        <v>32.484499999999997</v>
      </c>
      <c r="JW25" s="161">
        <v>6.83</v>
      </c>
      <c r="JX25" s="162"/>
      <c r="JY25" s="161">
        <v>-43.450600000000001</v>
      </c>
      <c r="JZ25" s="161">
        <v>76.218500000000006</v>
      </c>
      <c r="KA25" s="161">
        <v>55.036099999999998</v>
      </c>
      <c r="KB25" s="161">
        <v>-43.111400000000003</v>
      </c>
      <c r="KC25" s="161">
        <v>-74.833699999999993</v>
      </c>
      <c r="KD25" s="161">
        <v>42.4056</v>
      </c>
      <c r="KE25" s="161">
        <v>30.899799999999999</v>
      </c>
      <c r="KF25" s="161">
        <v>36</v>
      </c>
      <c r="KG25" s="161">
        <v>-35.5</v>
      </c>
      <c r="KH25" s="162"/>
      <c r="KI25" s="161">
        <v>130.0401</v>
      </c>
    </row>
    <row r="26" spans="1:295" ht="18" customHeight="1" x14ac:dyDescent="0.3">
      <c r="A26" s="160" t="s">
        <v>65</v>
      </c>
      <c r="B26" s="160" t="s">
        <v>835</v>
      </c>
      <c r="C26" s="163">
        <v>0</v>
      </c>
      <c r="D26" s="163">
        <v>14.9224</v>
      </c>
      <c r="E26" s="163">
        <v>-30.4373</v>
      </c>
      <c r="F26" s="163">
        <v>-25.748899999999999</v>
      </c>
      <c r="G26" s="163">
        <v>27.977599999999999</v>
      </c>
      <c r="H26" s="164"/>
      <c r="I26" s="163">
        <v>55.505600000000001</v>
      </c>
      <c r="J26" s="163">
        <v>-141.05770000000001</v>
      </c>
      <c r="K26" s="163">
        <v>58.406599999999997</v>
      </c>
      <c r="L26" s="163">
        <v>29.6191</v>
      </c>
      <c r="M26" s="163">
        <v>28.9633</v>
      </c>
      <c r="N26" s="163">
        <v>2.2200000000000002</v>
      </c>
      <c r="O26" s="163">
        <v>-53.960999999999999</v>
      </c>
      <c r="P26" s="163">
        <v>48.4</v>
      </c>
      <c r="Q26" s="163">
        <v>19.044</v>
      </c>
      <c r="R26" s="163">
        <v>-48.4</v>
      </c>
      <c r="S26" s="163">
        <v>10.803100000000001</v>
      </c>
      <c r="T26" s="163">
        <v>288.19959999999998</v>
      </c>
      <c r="U26" s="163">
        <v>14.187099999999999</v>
      </c>
      <c r="V26" s="163">
        <v>14.517899999999999</v>
      </c>
      <c r="W26" s="163">
        <v>23.967500000000001</v>
      </c>
      <c r="X26" s="163">
        <v>7.2428999999999997</v>
      </c>
      <c r="Y26" s="163">
        <v>5.9005999999999998</v>
      </c>
      <c r="Z26" s="163">
        <v>7.5622999999999996</v>
      </c>
      <c r="AA26" s="164"/>
      <c r="AB26" s="164"/>
      <c r="AC26" s="163">
        <v>-49.73</v>
      </c>
      <c r="AD26" s="163">
        <v>-49.38</v>
      </c>
      <c r="AE26" s="164"/>
      <c r="AF26" s="163">
        <v>-2.2200000000000002</v>
      </c>
      <c r="AG26" s="163">
        <v>52.8</v>
      </c>
      <c r="AH26" s="163">
        <v>9.0009999999999994</v>
      </c>
      <c r="AI26" s="163">
        <v>0.23400000000000001</v>
      </c>
      <c r="AJ26" s="163">
        <v>-33.79</v>
      </c>
      <c r="AK26" s="163">
        <v>-33.94</v>
      </c>
      <c r="AL26" s="163">
        <v>-76.55</v>
      </c>
      <c r="AM26" s="163">
        <v>34.06</v>
      </c>
      <c r="AN26" s="163">
        <v>33.82</v>
      </c>
      <c r="AO26" s="163">
        <v>12.015599999999999</v>
      </c>
      <c r="AP26" s="163">
        <v>9.3744999999999994</v>
      </c>
      <c r="AQ26" s="163">
        <v>70.563299999999998</v>
      </c>
      <c r="AR26" s="163">
        <v>72.709400000000002</v>
      </c>
      <c r="AS26" s="163">
        <v>31.882300000000001</v>
      </c>
      <c r="AT26" s="163">
        <v>-44.206499999999998</v>
      </c>
      <c r="AU26" s="163">
        <v>-43.744</v>
      </c>
      <c r="AV26" s="163">
        <v>2.0165999999999999</v>
      </c>
      <c r="AW26" s="163">
        <v>2.1280000000000001</v>
      </c>
      <c r="AX26" s="163">
        <v>66.711699999999993</v>
      </c>
      <c r="AY26" s="163">
        <v>68.051299999999998</v>
      </c>
      <c r="AZ26" s="163">
        <v>-0.52349999999999997</v>
      </c>
      <c r="BA26" s="163">
        <v>-2.9138000000000002</v>
      </c>
      <c r="BB26" s="163">
        <v>-379.3066</v>
      </c>
      <c r="BC26" s="163">
        <v>-16.885100000000001</v>
      </c>
      <c r="BD26" s="163">
        <v>-12</v>
      </c>
      <c r="BE26" s="163">
        <v>-12.5</v>
      </c>
      <c r="BF26" s="163">
        <v>50.5261</v>
      </c>
      <c r="BG26" s="163">
        <v>48.766100000000002</v>
      </c>
      <c r="BH26" s="163">
        <v>-4.5799000000000003</v>
      </c>
      <c r="BI26" s="164"/>
      <c r="BJ26" s="163">
        <v>-43.781500000000001</v>
      </c>
      <c r="BK26" s="163">
        <v>5.9175000000000004</v>
      </c>
      <c r="BL26" s="163">
        <v>6.3403</v>
      </c>
      <c r="BM26" s="163">
        <v>4.4981999999999998</v>
      </c>
      <c r="BN26" s="163">
        <v>424.39030000000002</v>
      </c>
      <c r="BO26" s="163">
        <v>93.356099999999998</v>
      </c>
      <c r="BP26" s="163">
        <v>93.295100000000005</v>
      </c>
      <c r="BQ26" s="163">
        <v>-405.83440000000002</v>
      </c>
      <c r="BR26" s="163">
        <v>435.03719999999998</v>
      </c>
      <c r="BS26" s="164"/>
      <c r="BT26" s="163">
        <v>-62.710099999999997</v>
      </c>
      <c r="BU26" s="163">
        <v>64.195899999999995</v>
      </c>
      <c r="BV26" s="163">
        <v>90.085400000000007</v>
      </c>
      <c r="BW26" s="163">
        <v>27.63</v>
      </c>
      <c r="BX26" s="163">
        <v>24.85</v>
      </c>
      <c r="BY26" s="163">
        <v>63.35</v>
      </c>
      <c r="BZ26" s="163">
        <v>79.33</v>
      </c>
      <c r="CA26" s="163">
        <v>-65.099000000000004</v>
      </c>
      <c r="CB26" s="163">
        <v>-65.099000000000004</v>
      </c>
      <c r="CC26" s="163">
        <v>138.13730000000001</v>
      </c>
      <c r="CD26" s="163">
        <v>139.0909</v>
      </c>
      <c r="CE26" s="163">
        <v>22.604500000000002</v>
      </c>
      <c r="CF26" s="163">
        <v>-59.6661</v>
      </c>
      <c r="CG26" s="163">
        <v>-59.8157</v>
      </c>
      <c r="CH26" s="163">
        <v>4.3581000000000003</v>
      </c>
      <c r="CI26" s="163">
        <v>-59.668300000000002</v>
      </c>
      <c r="CJ26" s="164"/>
      <c r="CK26" s="164"/>
      <c r="CL26" s="163">
        <v>73.2</v>
      </c>
      <c r="CM26" s="163">
        <v>118.6</v>
      </c>
      <c r="CN26" s="163">
        <v>-15.91</v>
      </c>
      <c r="CO26" s="163">
        <v>54.198700000000002</v>
      </c>
      <c r="CP26" s="163">
        <v>52.073599999999999</v>
      </c>
      <c r="CQ26" s="163">
        <v>53.877800000000001</v>
      </c>
      <c r="CR26" s="163">
        <v>-38.088799999999999</v>
      </c>
      <c r="CS26" s="163">
        <v>-37.766300000000001</v>
      </c>
      <c r="CT26" s="163">
        <v>28.301600000000001</v>
      </c>
      <c r="CU26" s="163">
        <v>-39.971499999999999</v>
      </c>
      <c r="CV26" s="163">
        <v>33.361800000000002</v>
      </c>
      <c r="CW26" s="163">
        <v>12.8591</v>
      </c>
      <c r="CX26" s="163">
        <v>43.88</v>
      </c>
      <c r="CY26" s="163">
        <v>73.83</v>
      </c>
      <c r="CZ26" s="163">
        <v>49.226100000000002</v>
      </c>
      <c r="DA26" s="163">
        <v>47.0261</v>
      </c>
      <c r="DB26" s="163">
        <v>-32.74</v>
      </c>
      <c r="DC26" s="164"/>
      <c r="DD26" s="163">
        <v>61.146099999999997</v>
      </c>
      <c r="DE26" s="163">
        <v>60.030500000000004</v>
      </c>
      <c r="DF26" s="163">
        <v>-123.1893</v>
      </c>
      <c r="DG26" s="163">
        <v>-1E-4</v>
      </c>
      <c r="DH26" s="163">
        <v>-19.969899999999999</v>
      </c>
      <c r="DI26" s="163">
        <v>-97.5</v>
      </c>
      <c r="DJ26" s="163">
        <v>-97.1</v>
      </c>
      <c r="DK26" s="163">
        <v>32.753</v>
      </c>
      <c r="DL26" s="163">
        <v>59.774799999999999</v>
      </c>
      <c r="DM26" s="163">
        <v>74.688400000000001</v>
      </c>
      <c r="DN26" s="163">
        <v>84.393299999999996</v>
      </c>
      <c r="DO26" s="163">
        <v>59.07</v>
      </c>
      <c r="DP26" s="163">
        <v>-12.9</v>
      </c>
      <c r="DQ26" s="163">
        <v>59.602499999999999</v>
      </c>
      <c r="DR26" s="163">
        <v>121.8794</v>
      </c>
      <c r="DS26" s="163">
        <v>0</v>
      </c>
      <c r="DT26" s="163">
        <v>-51.21</v>
      </c>
      <c r="DU26" s="163">
        <v>105.84</v>
      </c>
      <c r="DV26" s="163">
        <v>69.73</v>
      </c>
      <c r="DW26" s="163">
        <v>125.3455</v>
      </c>
      <c r="DX26" s="163">
        <v>123.3818</v>
      </c>
      <c r="DY26" s="163">
        <v>-46.320500000000003</v>
      </c>
      <c r="DZ26" s="163">
        <v>-45.154499999999999</v>
      </c>
      <c r="EA26" s="163">
        <v>217.5487</v>
      </c>
      <c r="EB26" s="163">
        <v>172.04</v>
      </c>
      <c r="EC26" s="163">
        <v>165.7543</v>
      </c>
      <c r="ED26" s="163">
        <v>170.911</v>
      </c>
      <c r="EE26" s="163">
        <v>45.635899999999999</v>
      </c>
      <c r="EF26" s="163">
        <v>27.273099999999999</v>
      </c>
      <c r="EG26" s="163">
        <v>-26.481000000000002</v>
      </c>
      <c r="EH26" s="163">
        <v>413.89359999999999</v>
      </c>
      <c r="EI26" s="163">
        <v>-223.0078</v>
      </c>
      <c r="EJ26" s="164"/>
      <c r="EK26" s="163">
        <v>-32.520000000000003</v>
      </c>
      <c r="EL26" s="163">
        <v>-29.953600000000002</v>
      </c>
      <c r="EM26" s="163">
        <v>44.1389</v>
      </c>
      <c r="EN26" s="163">
        <v>-62.877899999999997</v>
      </c>
      <c r="EO26" s="163">
        <v>-58.583599999999997</v>
      </c>
      <c r="EP26" s="163">
        <v>141.37200000000001</v>
      </c>
      <c r="EQ26" s="163">
        <v>-77.389899999999997</v>
      </c>
      <c r="ER26" s="163">
        <v>-77.981300000000005</v>
      </c>
      <c r="ES26" s="163">
        <v>7.5347</v>
      </c>
      <c r="ET26" s="163">
        <v>0</v>
      </c>
      <c r="EU26" s="163">
        <v>-15.23</v>
      </c>
      <c r="EV26" s="163">
        <v>116.2</v>
      </c>
      <c r="EW26" s="163">
        <v>10.7645</v>
      </c>
      <c r="EX26" s="163">
        <v>-166.33860000000001</v>
      </c>
      <c r="EY26" s="163">
        <v>-11.800800000000001</v>
      </c>
      <c r="EZ26" s="163">
        <v>-11.2141</v>
      </c>
      <c r="FA26" s="163">
        <v>1.8711</v>
      </c>
      <c r="FB26" s="163">
        <v>-25.915099999999999</v>
      </c>
      <c r="FC26" s="163">
        <v>-7.2748999999999997</v>
      </c>
      <c r="FD26" s="163">
        <v>0</v>
      </c>
      <c r="FE26" s="163">
        <v>0</v>
      </c>
      <c r="FF26" s="163">
        <v>5.0880999999999998</v>
      </c>
      <c r="FG26" s="163">
        <v>39.7226</v>
      </c>
      <c r="FH26" s="163">
        <v>39.195599999999999</v>
      </c>
      <c r="FI26" s="163">
        <v>38.531500000000001</v>
      </c>
      <c r="FJ26" s="163">
        <v>65.140500000000003</v>
      </c>
      <c r="FK26" s="163">
        <v>65.642899999999997</v>
      </c>
      <c r="FL26" s="163">
        <v>-12.3918</v>
      </c>
      <c r="FM26" s="163">
        <v>48.609400000000001</v>
      </c>
      <c r="FN26" s="163">
        <v>48.5749</v>
      </c>
      <c r="FO26" s="163">
        <v>-13.511200000000001</v>
      </c>
      <c r="FP26" s="163">
        <v>0</v>
      </c>
      <c r="FQ26" s="163">
        <v>-11.9442</v>
      </c>
      <c r="FR26" s="163">
        <v>-13.18</v>
      </c>
      <c r="FS26" s="163">
        <v>12.7669</v>
      </c>
      <c r="FT26" s="163">
        <v>1.0329999999999999</v>
      </c>
      <c r="FU26" s="163">
        <v>-7.97</v>
      </c>
      <c r="FV26" s="163">
        <v>15.22</v>
      </c>
      <c r="FW26" s="163">
        <v>-12.2791</v>
      </c>
      <c r="FX26" s="163">
        <v>10.726800000000001</v>
      </c>
      <c r="FY26" s="163">
        <v>-6.734</v>
      </c>
      <c r="FZ26" s="163">
        <v>4.4450000000000003</v>
      </c>
      <c r="GA26" s="163">
        <v>0</v>
      </c>
      <c r="GB26" s="163">
        <v>33.64</v>
      </c>
      <c r="GC26" s="163">
        <v>1.6102000000000001</v>
      </c>
      <c r="GD26" s="163">
        <v>12.1517</v>
      </c>
      <c r="GE26" s="163">
        <v>15.85</v>
      </c>
      <c r="GF26" s="163">
        <v>74.983599999999996</v>
      </c>
      <c r="GG26" s="163">
        <v>18.899999999999999</v>
      </c>
      <c r="GH26" s="163">
        <v>-28.906300000000002</v>
      </c>
      <c r="GI26" s="164"/>
      <c r="GJ26" s="163">
        <v>-7.3102</v>
      </c>
      <c r="GK26" s="163">
        <v>1.9456</v>
      </c>
      <c r="GL26" s="164"/>
      <c r="GM26" s="164"/>
      <c r="GN26" s="163">
        <v>-13.8277</v>
      </c>
      <c r="GO26" s="163">
        <v>-41.937800000000003</v>
      </c>
      <c r="GP26" s="163">
        <v>15.2149</v>
      </c>
      <c r="GQ26" s="163">
        <v>66.133200000000002</v>
      </c>
      <c r="GR26" s="163">
        <v>59.444899999999997</v>
      </c>
      <c r="GS26" s="163">
        <v>61.462499999999999</v>
      </c>
      <c r="GT26" s="163">
        <v>-142.00649999999999</v>
      </c>
      <c r="GU26" s="163">
        <v>-27.634599999999999</v>
      </c>
      <c r="GV26" s="163">
        <v>32.674999999999997</v>
      </c>
      <c r="GW26" s="163">
        <v>-67.384500000000003</v>
      </c>
      <c r="GX26" s="163">
        <v>10.6968</v>
      </c>
      <c r="GY26" s="163">
        <v>12.9032</v>
      </c>
      <c r="GZ26" s="163">
        <v>12.48</v>
      </c>
      <c r="HA26" s="165">
        <v>12.17475</v>
      </c>
      <c r="HB26" s="163">
        <v>151.63849999999999</v>
      </c>
      <c r="HC26" s="163">
        <v>149.703</v>
      </c>
      <c r="HD26" s="163">
        <v>282.5</v>
      </c>
      <c r="HE26" s="163">
        <v>-282.58539999999999</v>
      </c>
      <c r="HF26" s="163">
        <v>-385.3997</v>
      </c>
      <c r="HG26" s="163">
        <v>385.25470000000001</v>
      </c>
      <c r="HH26" s="163">
        <v>383.77100000000002</v>
      </c>
      <c r="HI26" s="163">
        <v>-143.0959</v>
      </c>
      <c r="HJ26" s="163">
        <v>-143.21289999999999</v>
      </c>
      <c r="HK26" s="163">
        <v>-49.579900000000002</v>
      </c>
      <c r="HL26" s="163">
        <v>-40.039900000000003</v>
      </c>
      <c r="HM26" s="163">
        <v>79.523099999999999</v>
      </c>
      <c r="HN26" s="163">
        <v>80.306399999999996</v>
      </c>
      <c r="HO26" s="164"/>
      <c r="HP26" s="164"/>
      <c r="HQ26" s="163">
        <v>43.707000000000001</v>
      </c>
      <c r="HR26" s="163">
        <v>43.685099999999998</v>
      </c>
      <c r="HS26" s="163">
        <v>-25.319099999999999</v>
      </c>
      <c r="HT26" s="163">
        <v>-25.674600000000002</v>
      </c>
      <c r="HU26" s="163">
        <v>9.8800000000000008</v>
      </c>
      <c r="HV26" s="163">
        <v>9.2200000000000006</v>
      </c>
      <c r="HW26" s="163">
        <v>74.400000000000006</v>
      </c>
      <c r="HX26" s="163">
        <v>75.099999999999994</v>
      </c>
      <c r="HY26" s="163">
        <v>22.376300000000001</v>
      </c>
      <c r="HZ26" s="163">
        <v>-59.92</v>
      </c>
      <c r="IA26" s="163">
        <v>-354.93560000000002</v>
      </c>
      <c r="IB26" s="163">
        <v>90.770700000000005</v>
      </c>
      <c r="IC26" s="163">
        <v>90.287000000000006</v>
      </c>
      <c r="ID26" s="163">
        <v>15.6</v>
      </c>
      <c r="IE26" s="163">
        <v>48.5</v>
      </c>
      <c r="IF26" s="163">
        <v>-43</v>
      </c>
      <c r="IG26" s="163">
        <v>-43.1</v>
      </c>
      <c r="IH26" s="163">
        <v>1.6267</v>
      </c>
      <c r="II26" s="163">
        <v>1.3104</v>
      </c>
      <c r="IJ26" s="163">
        <v>-379.29050000000001</v>
      </c>
      <c r="IK26" s="163">
        <v>242.96199999999999</v>
      </c>
      <c r="IL26" s="163">
        <v>308.73200000000003</v>
      </c>
      <c r="IM26" s="163">
        <v>129.1465</v>
      </c>
      <c r="IN26" s="163">
        <v>-47.7928</v>
      </c>
      <c r="IO26" s="163">
        <v>-128.47229999999999</v>
      </c>
      <c r="IP26" s="163">
        <v>119.5705</v>
      </c>
      <c r="IQ26" s="163">
        <v>0</v>
      </c>
      <c r="IR26" s="163">
        <v>-174.08860000000001</v>
      </c>
      <c r="IS26" s="163">
        <v>-121.0872</v>
      </c>
      <c r="IT26" s="163">
        <v>165.29910000000001</v>
      </c>
      <c r="IU26" s="163">
        <v>163.58269999999999</v>
      </c>
      <c r="IV26" s="163">
        <v>0</v>
      </c>
      <c r="IW26" s="163">
        <v>-299.25540000000001</v>
      </c>
      <c r="IX26" s="163">
        <v>174.44739999999999</v>
      </c>
      <c r="IY26" s="163">
        <v>-123.2321</v>
      </c>
      <c r="IZ26" s="163">
        <v>124.3094</v>
      </c>
      <c r="JA26" s="163">
        <v>-7.6726999999999999</v>
      </c>
      <c r="JB26" s="164"/>
      <c r="JC26" s="163">
        <v>31.2</v>
      </c>
      <c r="JD26" s="163">
        <v>7.1970000000000001</v>
      </c>
      <c r="JE26" s="163">
        <v>7.15</v>
      </c>
      <c r="JF26" s="163">
        <v>-30.64</v>
      </c>
      <c r="JG26" s="163">
        <v>15.6</v>
      </c>
      <c r="JH26" s="164"/>
      <c r="JI26" s="163">
        <v>-16.289000000000001</v>
      </c>
      <c r="JJ26" s="163">
        <v>-37.178600000000003</v>
      </c>
      <c r="JK26" s="163">
        <v>1.2894000000000001</v>
      </c>
      <c r="JL26" s="163">
        <v>26</v>
      </c>
      <c r="JM26" s="163">
        <v>50.143000000000001</v>
      </c>
      <c r="JN26" s="163">
        <v>50.427</v>
      </c>
      <c r="JO26" s="163">
        <v>10.627800000000001</v>
      </c>
      <c r="JP26" s="164"/>
      <c r="JQ26" s="163">
        <v>51.582799999999999</v>
      </c>
      <c r="JR26" s="163">
        <v>49.7117</v>
      </c>
      <c r="JS26" s="163">
        <v>52.760199999999998</v>
      </c>
      <c r="JT26" s="164"/>
      <c r="JU26" s="163">
        <v>-47.9</v>
      </c>
      <c r="JV26" s="163">
        <v>30.7805</v>
      </c>
      <c r="JW26" s="163">
        <v>7.12</v>
      </c>
      <c r="JX26" s="164"/>
      <c r="JY26" s="163">
        <v>-38.0623</v>
      </c>
      <c r="JZ26" s="163">
        <v>74.832300000000004</v>
      </c>
      <c r="KA26" s="163">
        <v>51.926000000000002</v>
      </c>
      <c r="KB26" s="163">
        <v>-38.520899999999997</v>
      </c>
      <c r="KC26" s="163">
        <v>-74.511200000000002</v>
      </c>
      <c r="KD26" s="163">
        <v>39.171100000000003</v>
      </c>
      <c r="KE26" s="163">
        <v>34.048299999999998</v>
      </c>
      <c r="KF26" s="163">
        <v>39.5</v>
      </c>
      <c r="KG26" s="163">
        <v>-39.1</v>
      </c>
      <c r="KH26" s="164"/>
      <c r="KI26" s="163">
        <v>127.34699999999999</v>
      </c>
    </row>
    <row r="27" spans="1:295" ht="18" customHeight="1" x14ac:dyDescent="0.3">
      <c r="A27" s="160" t="s">
        <v>65</v>
      </c>
      <c r="B27" s="160" t="s">
        <v>836</v>
      </c>
      <c r="C27" s="163">
        <v>0</v>
      </c>
      <c r="D27" s="163">
        <v>15.5555</v>
      </c>
      <c r="E27" s="163">
        <v>-31.321100000000001</v>
      </c>
      <c r="F27" s="163">
        <v>-35.5184</v>
      </c>
      <c r="G27" s="163">
        <v>28.536000000000001</v>
      </c>
      <c r="H27" s="164"/>
      <c r="I27" s="163">
        <v>57.759099999999997</v>
      </c>
      <c r="J27" s="163">
        <v>-139.93430000000001</v>
      </c>
      <c r="K27" s="163">
        <v>60.215600000000002</v>
      </c>
      <c r="L27" s="163">
        <v>30.639099999999999</v>
      </c>
      <c r="M27" s="163">
        <v>30.083400000000001</v>
      </c>
      <c r="N27" s="163">
        <v>4.4400000000000004</v>
      </c>
      <c r="O27" s="163">
        <v>-58.289000000000001</v>
      </c>
      <c r="P27" s="163">
        <v>52.8</v>
      </c>
      <c r="Q27" s="163">
        <v>20.7</v>
      </c>
      <c r="R27" s="163">
        <v>-52.8</v>
      </c>
      <c r="S27" s="163">
        <v>10.787800000000001</v>
      </c>
      <c r="T27" s="163">
        <v>286.48419999999999</v>
      </c>
      <c r="U27" s="163">
        <v>14.495699999999999</v>
      </c>
      <c r="V27" s="163">
        <v>15.248900000000001</v>
      </c>
      <c r="W27" s="163">
        <v>24.927299999999999</v>
      </c>
      <c r="X27" s="163">
        <v>7.1273</v>
      </c>
      <c r="Y27" s="163">
        <v>6.1288999999999998</v>
      </c>
      <c r="Z27" s="163">
        <v>8.0212000000000003</v>
      </c>
      <c r="AA27" s="164"/>
      <c r="AB27" s="164"/>
      <c r="AC27" s="163">
        <v>-50.88</v>
      </c>
      <c r="AD27" s="163">
        <v>-50.99</v>
      </c>
      <c r="AE27" s="164"/>
      <c r="AF27" s="163">
        <v>-4.4400000000000004</v>
      </c>
      <c r="AG27" s="163">
        <v>57.2</v>
      </c>
      <c r="AH27" s="163">
        <v>8.9359999999999999</v>
      </c>
      <c r="AI27" s="163">
        <v>0.23</v>
      </c>
      <c r="AJ27" s="163">
        <v>-35.18</v>
      </c>
      <c r="AK27" s="163">
        <v>-35.14</v>
      </c>
      <c r="AL27" s="163">
        <v>-78.69</v>
      </c>
      <c r="AM27" s="163">
        <v>35.07</v>
      </c>
      <c r="AN27" s="163">
        <v>35.14</v>
      </c>
      <c r="AO27" s="163">
        <v>12.654299999999999</v>
      </c>
      <c r="AP27" s="163">
        <v>9.1363000000000003</v>
      </c>
      <c r="AQ27" s="163">
        <v>70.520899999999997</v>
      </c>
      <c r="AR27" s="163">
        <v>72.554599999999994</v>
      </c>
      <c r="AS27" s="163">
        <v>36.180900000000001</v>
      </c>
      <c r="AT27" s="163">
        <v>-45.144199999999998</v>
      </c>
      <c r="AU27" s="163">
        <v>-44.882199999999997</v>
      </c>
      <c r="AV27" s="163">
        <v>2.4691000000000001</v>
      </c>
      <c r="AW27" s="163">
        <v>2.1322000000000001</v>
      </c>
      <c r="AX27" s="163">
        <v>67.381500000000003</v>
      </c>
      <c r="AY27" s="163">
        <v>69.123000000000005</v>
      </c>
      <c r="AZ27" s="163">
        <v>0</v>
      </c>
      <c r="BA27" s="163">
        <v>-1.3351999999999999</v>
      </c>
      <c r="BB27" s="163">
        <v>-389.32510000000002</v>
      </c>
      <c r="BC27" s="163">
        <v>-15.5685</v>
      </c>
      <c r="BD27" s="163">
        <v>-12</v>
      </c>
      <c r="BE27" s="163">
        <v>-12.6</v>
      </c>
      <c r="BF27" s="163">
        <v>51.38</v>
      </c>
      <c r="BG27" s="163">
        <v>50.452300000000001</v>
      </c>
      <c r="BH27" s="163">
        <v>-4.5147000000000004</v>
      </c>
      <c r="BI27" s="164"/>
      <c r="BJ27" s="163">
        <v>-47.866799999999998</v>
      </c>
      <c r="BK27" s="163">
        <v>6.3977000000000004</v>
      </c>
      <c r="BL27" s="163">
        <v>6.5674000000000001</v>
      </c>
      <c r="BM27" s="163">
        <v>4.3601999999999999</v>
      </c>
      <c r="BN27" s="163">
        <v>435.71260000000001</v>
      </c>
      <c r="BO27" s="163">
        <v>95.034599999999998</v>
      </c>
      <c r="BP27" s="163">
        <v>95.095600000000005</v>
      </c>
      <c r="BQ27" s="163">
        <v>-422.22190000000001</v>
      </c>
      <c r="BR27" s="163">
        <v>443.21089999999998</v>
      </c>
      <c r="BS27" s="164"/>
      <c r="BT27" s="163">
        <v>-53.695999999999998</v>
      </c>
      <c r="BU27" s="163">
        <v>54.954999999999998</v>
      </c>
      <c r="BV27" s="163">
        <v>93.019400000000005</v>
      </c>
      <c r="BW27" s="163">
        <v>28.58</v>
      </c>
      <c r="BX27" s="163">
        <v>25.43</v>
      </c>
      <c r="BY27" s="163">
        <v>64.680000000000007</v>
      </c>
      <c r="BZ27" s="163">
        <v>81.739999999999995</v>
      </c>
      <c r="CA27" s="163">
        <v>-62.6877</v>
      </c>
      <c r="CB27" s="163">
        <v>-62.553800000000003</v>
      </c>
      <c r="CC27" s="163">
        <v>133.41679999999999</v>
      </c>
      <c r="CD27" s="163">
        <v>134.55070000000001</v>
      </c>
      <c r="CE27" s="163">
        <v>24.199100000000001</v>
      </c>
      <c r="CF27" s="163">
        <v>-61.921999999999997</v>
      </c>
      <c r="CG27" s="163">
        <v>-60.927100000000003</v>
      </c>
      <c r="CH27" s="163">
        <v>2.8351999999999999</v>
      </c>
      <c r="CI27" s="163">
        <v>-66.462999999999994</v>
      </c>
      <c r="CJ27" s="164"/>
      <c r="CK27" s="164"/>
      <c r="CL27" s="163">
        <v>62.2</v>
      </c>
      <c r="CM27" s="163">
        <v>135.69999999999999</v>
      </c>
      <c r="CN27" s="163">
        <v>-16.59</v>
      </c>
      <c r="CO27" s="163">
        <v>53.912999999999997</v>
      </c>
      <c r="CP27" s="163">
        <v>52.859299999999998</v>
      </c>
      <c r="CQ27" s="163">
        <v>52.732900000000001</v>
      </c>
      <c r="CR27" s="163">
        <v>-39.368299999999998</v>
      </c>
      <c r="CS27" s="163">
        <v>-38.4679</v>
      </c>
      <c r="CT27" s="163">
        <v>30.908200000000001</v>
      </c>
      <c r="CU27" s="163">
        <v>-41.128700000000002</v>
      </c>
      <c r="CV27" s="163">
        <v>35.012599999999999</v>
      </c>
      <c r="CW27" s="163">
        <v>13.2653</v>
      </c>
      <c r="CX27" s="163">
        <v>42.41</v>
      </c>
      <c r="CY27" s="163">
        <v>78.58</v>
      </c>
      <c r="CZ27" s="163">
        <v>50.632300000000001</v>
      </c>
      <c r="DA27" s="163">
        <v>48.197899999999997</v>
      </c>
      <c r="DB27" s="163">
        <v>-33.19</v>
      </c>
      <c r="DC27" s="164"/>
      <c r="DD27" s="163">
        <v>67.709900000000005</v>
      </c>
      <c r="DE27" s="163">
        <v>66.878100000000003</v>
      </c>
      <c r="DF27" s="163">
        <v>-144.73400000000001</v>
      </c>
      <c r="DG27" s="163">
        <v>-1E-4</v>
      </c>
      <c r="DH27" s="163">
        <v>-20.107600000000001</v>
      </c>
      <c r="DI27" s="163">
        <v>-100.2</v>
      </c>
      <c r="DJ27" s="163">
        <v>-99.1</v>
      </c>
      <c r="DK27" s="163">
        <v>33.154000000000003</v>
      </c>
      <c r="DL27" s="163">
        <v>61.532600000000002</v>
      </c>
      <c r="DM27" s="163">
        <v>77.975899999999996</v>
      </c>
      <c r="DN27" s="163">
        <v>86.737099999999998</v>
      </c>
      <c r="DO27" s="163">
        <v>60.51</v>
      </c>
      <c r="DP27" s="163">
        <v>-13.54</v>
      </c>
      <c r="DQ27" s="163">
        <v>58.954500000000003</v>
      </c>
      <c r="DR27" s="163">
        <v>145.35329999999999</v>
      </c>
      <c r="DS27" s="163">
        <v>0</v>
      </c>
      <c r="DT27" s="163">
        <v>-51.66</v>
      </c>
      <c r="DU27" s="163">
        <v>101.95</v>
      </c>
      <c r="DV27" s="163">
        <v>69.88</v>
      </c>
      <c r="DW27" s="163">
        <v>144.27269999999999</v>
      </c>
      <c r="DX27" s="163">
        <v>143.41820000000001</v>
      </c>
      <c r="DY27" s="163">
        <v>-32.048000000000002</v>
      </c>
      <c r="DZ27" s="163">
        <v>-32.181800000000003</v>
      </c>
      <c r="EA27" s="163">
        <v>240.33250000000001</v>
      </c>
      <c r="EB27" s="163">
        <v>194.16540000000001</v>
      </c>
      <c r="EC27" s="163">
        <v>186.84309999999999</v>
      </c>
      <c r="ED27" s="163">
        <v>189.94800000000001</v>
      </c>
      <c r="EE27" s="163">
        <v>21.896999999999998</v>
      </c>
      <c r="EF27" s="163">
        <v>6.3019999999999996</v>
      </c>
      <c r="EG27" s="163">
        <v>-27.8</v>
      </c>
      <c r="EH27" s="163">
        <v>430.07990000000001</v>
      </c>
      <c r="EI27" s="163">
        <v>-225.51990000000001</v>
      </c>
      <c r="EJ27" s="164"/>
      <c r="EK27" s="163">
        <v>-32.191699999999997</v>
      </c>
      <c r="EL27" s="163">
        <v>-30.245799999999999</v>
      </c>
      <c r="EM27" s="163">
        <v>65.9666</v>
      </c>
      <c r="EN27" s="163">
        <v>-47.723199999999999</v>
      </c>
      <c r="EO27" s="163">
        <v>-44.755299999999998</v>
      </c>
      <c r="EP27" s="163">
        <v>50.735999999999997</v>
      </c>
      <c r="EQ27" s="163">
        <v>-68.394400000000005</v>
      </c>
      <c r="ER27" s="163">
        <v>-69.270799999999994</v>
      </c>
      <c r="ES27" s="163">
        <v>32.501899999999999</v>
      </c>
      <c r="ET27" s="163">
        <v>0</v>
      </c>
      <c r="EU27" s="163">
        <v>-25.01</v>
      </c>
      <c r="EV27" s="163">
        <v>1.1000000000000001</v>
      </c>
      <c r="EW27" s="163">
        <v>11.5753</v>
      </c>
      <c r="EX27" s="163">
        <v>-141.2432</v>
      </c>
      <c r="EY27" s="163">
        <v>-12.3543</v>
      </c>
      <c r="EZ27" s="163">
        <v>-12.05</v>
      </c>
      <c r="FA27" s="163">
        <v>2.8182999999999998</v>
      </c>
      <c r="FB27" s="163">
        <v>-4.1906999999999996</v>
      </c>
      <c r="FC27" s="163">
        <v>-32.307400000000001</v>
      </c>
      <c r="FD27" s="163">
        <v>0</v>
      </c>
      <c r="FE27" s="163">
        <v>0</v>
      </c>
      <c r="FF27" s="163">
        <v>5.4741</v>
      </c>
      <c r="FG27" s="163">
        <v>37.614899999999999</v>
      </c>
      <c r="FH27" s="163">
        <v>38.355400000000003</v>
      </c>
      <c r="FI27" s="163">
        <v>36.817700000000002</v>
      </c>
      <c r="FJ27" s="163">
        <v>62.628700000000002</v>
      </c>
      <c r="FK27" s="163">
        <v>62.461199999999998</v>
      </c>
      <c r="FL27" s="163">
        <v>-13.731400000000001</v>
      </c>
      <c r="FM27" s="163">
        <v>33.807299999999998</v>
      </c>
      <c r="FN27" s="163">
        <v>33.555</v>
      </c>
      <c r="FO27" s="163">
        <v>-13.567600000000001</v>
      </c>
      <c r="FP27" s="163">
        <v>0</v>
      </c>
      <c r="FQ27" s="163">
        <v>-15.4452</v>
      </c>
      <c r="FR27" s="163">
        <v>-11.13</v>
      </c>
      <c r="FS27" s="163">
        <v>14.0633</v>
      </c>
      <c r="FT27" s="163">
        <v>1.044</v>
      </c>
      <c r="FU27" s="163">
        <v>-9.06</v>
      </c>
      <c r="FV27" s="163">
        <v>15.62</v>
      </c>
      <c r="FW27" s="163">
        <v>-16.4819</v>
      </c>
      <c r="FX27" s="163">
        <v>10.5052</v>
      </c>
      <c r="FY27" s="163">
        <v>-6.173</v>
      </c>
      <c r="FZ27" s="163">
        <v>4.4509999999999996</v>
      </c>
      <c r="GA27" s="163">
        <v>0</v>
      </c>
      <c r="GB27" s="163">
        <v>33.31</v>
      </c>
      <c r="GC27" s="163">
        <v>-4.2027000000000001</v>
      </c>
      <c r="GD27" s="163">
        <v>14.406499999999999</v>
      </c>
      <c r="GE27" s="163">
        <v>16.13</v>
      </c>
      <c r="GF27" s="163">
        <v>75.975700000000003</v>
      </c>
      <c r="GG27" s="163">
        <v>22.2</v>
      </c>
      <c r="GH27" s="163">
        <v>-29.235600000000002</v>
      </c>
      <c r="GI27" s="164"/>
      <c r="GJ27" s="163">
        <v>-7.5025000000000004</v>
      </c>
      <c r="GK27" s="163">
        <v>2.0301</v>
      </c>
      <c r="GL27" s="164"/>
      <c r="GM27" s="164"/>
      <c r="GN27" s="163">
        <v>-14.1273</v>
      </c>
      <c r="GO27" s="163">
        <v>-43.054900000000004</v>
      </c>
      <c r="GP27" s="163">
        <v>16.753</v>
      </c>
      <c r="GQ27" s="163">
        <v>67.561700000000002</v>
      </c>
      <c r="GR27" s="163">
        <v>62.945500000000003</v>
      </c>
      <c r="GS27" s="163">
        <v>63.3705</v>
      </c>
      <c r="GT27" s="163">
        <v>-141.917</v>
      </c>
      <c r="GU27" s="163">
        <v>-28.8736</v>
      </c>
      <c r="GV27" s="163">
        <v>32.950000000000003</v>
      </c>
      <c r="GW27" s="163">
        <v>-70.839399999999998</v>
      </c>
      <c r="GX27" s="165">
        <v>10.5177</v>
      </c>
      <c r="GY27" s="163">
        <v>13.7919</v>
      </c>
      <c r="GZ27" s="163">
        <v>13.397600000000001</v>
      </c>
      <c r="HA27" s="163">
        <v>12.349500000000001</v>
      </c>
      <c r="HB27" s="163">
        <v>158.45509999999999</v>
      </c>
      <c r="HC27" s="163">
        <v>159.19229999999999</v>
      </c>
      <c r="HD27" s="163">
        <v>275.3</v>
      </c>
      <c r="HE27" s="163">
        <v>-275.22239999999999</v>
      </c>
      <c r="HF27" s="163">
        <v>-397.88279999999997</v>
      </c>
      <c r="HG27" s="163">
        <v>399.56049999999999</v>
      </c>
      <c r="HH27" s="163">
        <v>400.8</v>
      </c>
      <c r="HI27" s="163">
        <v>-151.54900000000001</v>
      </c>
      <c r="HJ27" s="163">
        <v>-149.626</v>
      </c>
      <c r="HK27" s="163">
        <v>-50.257899999999999</v>
      </c>
      <c r="HL27" s="163">
        <v>-38.895200000000003</v>
      </c>
      <c r="HM27" s="163">
        <v>78.471900000000005</v>
      </c>
      <c r="HN27" s="163">
        <v>76.598100000000002</v>
      </c>
      <c r="HO27" s="164"/>
      <c r="HP27" s="163">
        <v>-102.1778</v>
      </c>
      <c r="HQ27" s="163">
        <v>46.420699999999997</v>
      </c>
      <c r="HR27" s="163">
        <v>45.4099</v>
      </c>
      <c r="HS27" s="163">
        <v>-29.591000000000001</v>
      </c>
      <c r="HT27" s="163">
        <v>-30.065300000000001</v>
      </c>
      <c r="HU27" s="163">
        <v>9.3800000000000008</v>
      </c>
      <c r="HV27" s="163">
        <v>9.69</v>
      </c>
      <c r="HW27" s="163">
        <v>74.8</v>
      </c>
      <c r="HX27" s="163">
        <v>75.2</v>
      </c>
      <c r="HY27" s="165">
        <v>22.365600000000001</v>
      </c>
      <c r="HZ27" s="163">
        <v>-62.08</v>
      </c>
      <c r="IA27" s="163">
        <v>-357.55869999999999</v>
      </c>
      <c r="IB27" s="163">
        <v>93.466800000000006</v>
      </c>
      <c r="IC27" s="163">
        <v>91.6374</v>
      </c>
      <c r="ID27" s="163">
        <v>15.1</v>
      </c>
      <c r="IE27" s="163">
        <v>49.6</v>
      </c>
      <c r="IF27" s="163">
        <v>-44.6</v>
      </c>
      <c r="IG27" s="163">
        <v>-44.8</v>
      </c>
      <c r="IH27" s="164"/>
      <c r="II27" s="164"/>
      <c r="IJ27" s="163">
        <v>-395.04539999999997</v>
      </c>
      <c r="IK27" s="163">
        <v>255.66800000000001</v>
      </c>
      <c r="IL27" s="163">
        <v>300.16719999999998</v>
      </c>
      <c r="IM27" s="163">
        <v>131.99019999999999</v>
      </c>
      <c r="IN27" s="163">
        <v>-47.594799999999999</v>
      </c>
      <c r="IO27" s="163">
        <v>-125.9588</v>
      </c>
      <c r="IP27" s="163">
        <v>112.8415</v>
      </c>
      <c r="IQ27" s="163">
        <v>0</v>
      </c>
      <c r="IR27" s="163">
        <v>-171.6677</v>
      </c>
      <c r="IS27" s="163">
        <v>-113.4491</v>
      </c>
      <c r="IT27" s="163">
        <v>162.68610000000001</v>
      </c>
      <c r="IU27" s="163">
        <v>163.4502</v>
      </c>
      <c r="IV27" s="163">
        <v>0</v>
      </c>
      <c r="IW27" s="163">
        <v>-290.899</v>
      </c>
      <c r="IX27" s="163">
        <v>174.5617</v>
      </c>
      <c r="IY27" s="163">
        <v>-115.6995</v>
      </c>
      <c r="IZ27" s="163">
        <v>117.08759999999999</v>
      </c>
      <c r="JA27" s="163">
        <v>-7.9611000000000001</v>
      </c>
      <c r="JB27" s="164"/>
      <c r="JC27" s="163">
        <v>31.44</v>
      </c>
      <c r="JD27" s="163">
        <v>7.3029999999999999</v>
      </c>
      <c r="JE27" s="163">
        <v>7.2939999999999996</v>
      </c>
      <c r="JF27" s="163">
        <v>-30.96</v>
      </c>
      <c r="JG27" s="163">
        <v>15.12</v>
      </c>
      <c r="JH27" s="164"/>
      <c r="JI27" s="163">
        <v>-15.3216</v>
      </c>
      <c r="JJ27" s="163">
        <v>-38.350499999999997</v>
      </c>
      <c r="JK27" s="163">
        <v>2.3757999999999999</v>
      </c>
      <c r="JL27" s="163">
        <v>24.4</v>
      </c>
      <c r="JM27" s="163">
        <v>52.491</v>
      </c>
      <c r="JN27" s="163">
        <v>48.588000000000001</v>
      </c>
      <c r="JO27" s="164"/>
      <c r="JP27" s="164"/>
      <c r="JQ27" s="163">
        <v>51.518700000000003</v>
      </c>
      <c r="JR27" s="163">
        <v>51.136600000000001</v>
      </c>
      <c r="JS27" s="163">
        <v>50.661499999999997</v>
      </c>
      <c r="JT27" s="164"/>
      <c r="JU27" s="163">
        <v>-49.3</v>
      </c>
      <c r="JV27" s="163">
        <v>27.439499999999999</v>
      </c>
      <c r="JW27" s="163">
        <v>7.1</v>
      </c>
      <c r="JX27" s="164"/>
      <c r="JY27" s="163">
        <v>-37.030500000000004</v>
      </c>
      <c r="JZ27" s="163">
        <v>76.195099999999996</v>
      </c>
      <c r="KA27" s="163">
        <v>51.7196</v>
      </c>
      <c r="KB27" s="163">
        <v>-36.725700000000003</v>
      </c>
      <c r="KC27" s="163">
        <v>-75.078800000000001</v>
      </c>
      <c r="KD27" s="163">
        <v>38.489600000000003</v>
      </c>
      <c r="KE27" s="163">
        <v>35.374600000000001</v>
      </c>
      <c r="KF27" s="163">
        <v>41.4</v>
      </c>
      <c r="KG27" s="163">
        <v>-40.700000000000003</v>
      </c>
      <c r="KH27" s="164"/>
      <c r="KI27" s="163">
        <v>124.2247</v>
      </c>
    </row>
    <row r="28" spans="1:295" ht="18" customHeight="1" x14ac:dyDescent="0.3">
      <c r="A28" s="160" t="s">
        <v>65</v>
      </c>
      <c r="B28" s="160" t="s">
        <v>837</v>
      </c>
      <c r="C28" s="163">
        <v>0</v>
      </c>
      <c r="D28" s="163">
        <v>15.394299999999999</v>
      </c>
      <c r="E28" s="163">
        <v>-31.346900000000002</v>
      </c>
      <c r="F28" s="163">
        <v>-35.4148</v>
      </c>
      <c r="G28" s="163">
        <v>29.2956</v>
      </c>
      <c r="H28" s="164"/>
      <c r="I28" s="163">
        <v>58.292000000000002</v>
      </c>
      <c r="J28" s="163">
        <v>-140.91820000000001</v>
      </c>
      <c r="K28" s="163">
        <v>61.0627</v>
      </c>
      <c r="L28" s="163">
        <v>31.0731</v>
      </c>
      <c r="M28" s="163">
        <v>30.2303</v>
      </c>
      <c r="N28" s="163">
        <v>6.66</v>
      </c>
      <c r="O28" s="163">
        <v>-58.83</v>
      </c>
      <c r="P28" s="163">
        <v>52.8</v>
      </c>
      <c r="Q28" s="163">
        <v>21.527999999999999</v>
      </c>
      <c r="R28" s="163">
        <v>-52.8</v>
      </c>
      <c r="S28" s="163">
        <v>10.464399999999999</v>
      </c>
      <c r="T28" s="163">
        <v>287.07040000000001</v>
      </c>
      <c r="U28" s="163">
        <v>14.5434</v>
      </c>
      <c r="V28" s="163">
        <v>14.5824</v>
      </c>
      <c r="W28" s="163">
        <v>24.197900000000001</v>
      </c>
      <c r="X28" s="163">
        <v>6.8958000000000004</v>
      </c>
      <c r="Y28" s="163">
        <v>6.2070999999999996</v>
      </c>
      <c r="Z28" s="163">
        <v>7.1136999999999997</v>
      </c>
      <c r="AA28" s="164"/>
      <c r="AB28" s="164"/>
      <c r="AC28" s="163">
        <v>-51.77</v>
      </c>
      <c r="AD28" s="163">
        <v>-51.95</v>
      </c>
      <c r="AE28" s="164"/>
      <c r="AF28" s="163">
        <v>-6.66</v>
      </c>
      <c r="AG28" s="163">
        <v>57.2</v>
      </c>
      <c r="AH28" s="163">
        <v>9.8140000000000001</v>
      </c>
      <c r="AI28" s="163">
        <v>0.246</v>
      </c>
      <c r="AJ28" s="163">
        <v>-34.909999999999997</v>
      </c>
      <c r="AK28" s="163">
        <v>-34.57</v>
      </c>
      <c r="AL28" s="163">
        <v>-80.27</v>
      </c>
      <c r="AM28" s="163">
        <v>34.619999999999997</v>
      </c>
      <c r="AN28" s="163">
        <v>34.950000000000003</v>
      </c>
      <c r="AO28" s="163">
        <v>12.8856</v>
      </c>
      <c r="AP28" s="163">
        <v>9.1471</v>
      </c>
      <c r="AQ28" s="163">
        <v>71.241699999999994</v>
      </c>
      <c r="AR28" s="163">
        <v>74.154200000000003</v>
      </c>
      <c r="AS28" s="163">
        <v>36.036000000000001</v>
      </c>
      <c r="AT28" s="163">
        <v>-47.689500000000002</v>
      </c>
      <c r="AU28" s="163">
        <v>-46.289900000000003</v>
      </c>
      <c r="AV28" s="163">
        <v>2.0240999999999998</v>
      </c>
      <c r="AW28" s="163">
        <v>2.1943999999999999</v>
      </c>
      <c r="AX28" s="163">
        <v>69.390900000000002</v>
      </c>
      <c r="AY28" s="163">
        <v>70.864400000000003</v>
      </c>
      <c r="AZ28" s="163">
        <v>0</v>
      </c>
      <c r="BA28" s="163">
        <v>-0.55740000000000001</v>
      </c>
      <c r="BB28" s="163">
        <v>-395.98680000000002</v>
      </c>
      <c r="BC28" s="163">
        <v>-18.2637</v>
      </c>
      <c r="BD28" s="163">
        <v>-10.5</v>
      </c>
      <c r="BE28" s="163">
        <v>-10.9</v>
      </c>
      <c r="BF28" s="163">
        <v>53.297899999999998</v>
      </c>
      <c r="BG28" s="163">
        <v>51.481900000000003</v>
      </c>
      <c r="BH28" s="163">
        <v>-4.4679000000000002</v>
      </c>
      <c r="BI28" s="164"/>
      <c r="BJ28" s="163">
        <v>-53.529299999999999</v>
      </c>
      <c r="BK28" s="163">
        <v>7.1844000000000001</v>
      </c>
      <c r="BL28" s="163">
        <v>6.5122</v>
      </c>
      <c r="BM28" s="163">
        <v>4.4797000000000002</v>
      </c>
      <c r="BN28" s="163">
        <v>440.41250000000002</v>
      </c>
      <c r="BO28" s="163">
        <v>112.6743</v>
      </c>
      <c r="BP28" s="163">
        <v>113.2236</v>
      </c>
      <c r="BQ28" s="163">
        <v>-481.52190000000002</v>
      </c>
      <c r="BR28" s="163">
        <v>447.01960000000003</v>
      </c>
      <c r="BS28" s="164"/>
      <c r="BT28" s="163">
        <v>-29.844799999999999</v>
      </c>
      <c r="BU28" s="163">
        <v>31.0426</v>
      </c>
      <c r="BV28" s="163">
        <v>95.145099999999999</v>
      </c>
      <c r="BW28" s="163">
        <v>27.7</v>
      </c>
      <c r="BX28" s="163">
        <v>25.36</v>
      </c>
      <c r="BY28" s="163">
        <v>66.06</v>
      </c>
      <c r="BZ28" s="163">
        <v>82.55</v>
      </c>
      <c r="CA28" s="163">
        <v>-43.933700000000002</v>
      </c>
      <c r="CB28" s="163">
        <v>-43.264000000000003</v>
      </c>
      <c r="CC28" s="163">
        <v>0</v>
      </c>
      <c r="CD28" s="163">
        <v>213.72069999999999</v>
      </c>
      <c r="CE28" s="163">
        <v>16.308</v>
      </c>
      <c r="CF28" s="163">
        <v>-49.4024</v>
      </c>
      <c r="CG28" s="163">
        <v>-49.338799999999999</v>
      </c>
      <c r="CH28" s="163">
        <v>5.3354999999999997</v>
      </c>
      <c r="CI28" s="163">
        <v>-65.3185</v>
      </c>
      <c r="CJ28" s="164"/>
      <c r="CK28" s="164"/>
      <c r="CL28" s="163">
        <v>70.3</v>
      </c>
      <c r="CM28" s="163">
        <v>128.69999999999999</v>
      </c>
      <c r="CN28" s="163">
        <v>-16.78</v>
      </c>
      <c r="CO28" s="163">
        <v>61.7288</v>
      </c>
      <c r="CP28" s="163">
        <v>60.9801</v>
      </c>
      <c r="CQ28" s="163">
        <v>60.392899999999997</v>
      </c>
      <c r="CR28" s="163">
        <v>-20.614599999999999</v>
      </c>
      <c r="CS28" s="163">
        <v>-19.758600000000001</v>
      </c>
      <c r="CT28" s="163">
        <v>22.4633</v>
      </c>
      <c r="CU28" s="163">
        <v>-52.621099999999998</v>
      </c>
      <c r="CV28" s="163">
        <v>27.281400000000001</v>
      </c>
      <c r="CW28" s="163">
        <v>13.2042</v>
      </c>
      <c r="CX28" s="163">
        <v>46.07</v>
      </c>
      <c r="CY28" s="163">
        <v>79</v>
      </c>
      <c r="CZ28" s="163">
        <v>52.038600000000002</v>
      </c>
      <c r="DA28" s="163">
        <v>48.783900000000003</v>
      </c>
      <c r="DB28" s="163">
        <v>-34.08</v>
      </c>
      <c r="DC28" s="164"/>
      <c r="DD28" s="163">
        <v>64.770099999999999</v>
      </c>
      <c r="DE28" s="163">
        <v>64.916799999999995</v>
      </c>
      <c r="DF28" s="163">
        <v>-154.67859999999999</v>
      </c>
      <c r="DG28" s="163">
        <v>-1E-4</v>
      </c>
      <c r="DH28" s="163">
        <v>-20.7699</v>
      </c>
      <c r="DI28" s="163">
        <v>-105.7</v>
      </c>
      <c r="DJ28" s="163">
        <v>-106.6</v>
      </c>
      <c r="DK28" s="163">
        <v>34.356999999999999</v>
      </c>
      <c r="DL28" s="163">
        <v>62.411499999999997</v>
      </c>
      <c r="DM28" s="163">
        <v>77.975899999999996</v>
      </c>
      <c r="DN28" s="163">
        <v>87.908900000000003</v>
      </c>
      <c r="DO28" s="163">
        <v>61.78</v>
      </c>
      <c r="DP28" s="163">
        <v>-13.39</v>
      </c>
      <c r="DQ28" s="163">
        <v>60.817500000000003</v>
      </c>
      <c r="DR28" s="163">
        <v>153.3287</v>
      </c>
      <c r="DS28" s="163">
        <v>0</v>
      </c>
      <c r="DT28" s="163">
        <v>-47.21</v>
      </c>
      <c r="DU28" s="163">
        <v>101.53</v>
      </c>
      <c r="DV28" s="163">
        <v>69.930000000000007</v>
      </c>
      <c r="DW28" s="163">
        <v>155.41820000000001</v>
      </c>
      <c r="DX28" s="163">
        <v>153.0909</v>
      </c>
      <c r="DY28" s="163">
        <v>-36.039499999999997</v>
      </c>
      <c r="DZ28" s="163">
        <v>-35.127299999999998</v>
      </c>
      <c r="EA28" s="163">
        <v>243.3295</v>
      </c>
      <c r="EB28" s="163">
        <v>196.47730000000001</v>
      </c>
      <c r="EC28" s="163">
        <v>189.93510000000001</v>
      </c>
      <c r="ED28" s="163">
        <v>193.0318</v>
      </c>
      <c r="EE28" s="163">
        <v>36.982900000000001</v>
      </c>
      <c r="EF28" s="163">
        <v>20.276700000000002</v>
      </c>
      <c r="EG28" s="163">
        <v>-29.11</v>
      </c>
      <c r="EH28" s="163">
        <v>497.15109999999999</v>
      </c>
      <c r="EI28" s="163">
        <v>-211.84190000000001</v>
      </c>
      <c r="EJ28" s="164"/>
      <c r="EK28" s="163">
        <v>-32.3354</v>
      </c>
      <c r="EL28" s="163">
        <v>-30.075299999999999</v>
      </c>
      <c r="EM28" s="163">
        <v>51.371400000000001</v>
      </c>
      <c r="EN28" s="163">
        <v>-47.952800000000003</v>
      </c>
      <c r="EO28" s="163">
        <v>-44.188000000000002</v>
      </c>
      <c r="EP28" s="163">
        <v>124.464</v>
      </c>
      <c r="EQ28" s="163">
        <v>-76.0291</v>
      </c>
      <c r="ER28" s="163">
        <v>-77.1892</v>
      </c>
      <c r="ES28" s="163">
        <v>19.178999999999998</v>
      </c>
      <c r="ET28" s="163">
        <v>0</v>
      </c>
      <c r="EU28" s="163">
        <v>-24.93</v>
      </c>
      <c r="EV28" s="163">
        <v>51.1</v>
      </c>
      <c r="EW28" s="163">
        <v>11.8262</v>
      </c>
      <c r="EX28" s="163">
        <v>-142.24170000000001</v>
      </c>
      <c r="EY28" s="163">
        <v>-12.219799999999999</v>
      </c>
      <c r="EZ28" s="163">
        <v>-11.731</v>
      </c>
      <c r="FA28" s="163">
        <v>2.2591999999999999</v>
      </c>
      <c r="FB28" s="163">
        <v>-19.303999999999998</v>
      </c>
      <c r="FC28" s="163">
        <v>-18.764500000000002</v>
      </c>
      <c r="FD28" s="163">
        <v>0</v>
      </c>
      <c r="FE28" s="163">
        <v>0</v>
      </c>
      <c r="FF28" s="163">
        <v>5.3891999999999998</v>
      </c>
      <c r="FG28" s="163">
        <v>34.099200000000003</v>
      </c>
      <c r="FH28" s="163">
        <v>34.102499999999999</v>
      </c>
      <c r="FI28" s="163">
        <v>33.271500000000003</v>
      </c>
      <c r="FJ28" s="163">
        <v>41.529200000000003</v>
      </c>
      <c r="FK28" s="163">
        <v>41.529200000000003</v>
      </c>
      <c r="FL28" s="163">
        <v>20.597100000000001</v>
      </c>
      <c r="FM28" s="163">
        <v>37.3172</v>
      </c>
      <c r="FN28" s="163">
        <v>37.481499999999997</v>
      </c>
      <c r="FO28" s="163">
        <v>-5.5761000000000003</v>
      </c>
      <c r="FP28" s="163">
        <v>0</v>
      </c>
      <c r="FQ28" s="163">
        <v>12.643599999999999</v>
      </c>
      <c r="FR28" s="163">
        <v>-16.309999999999999</v>
      </c>
      <c r="FS28" s="163">
        <v>4.5514999999999999</v>
      </c>
      <c r="FT28" s="163">
        <v>1.1063000000000001</v>
      </c>
      <c r="FU28" s="163">
        <v>-1.95</v>
      </c>
      <c r="FV28" s="163">
        <v>16.68</v>
      </c>
      <c r="FW28" s="163">
        <v>11.261699999999999</v>
      </c>
      <c r="FX28" s="163">
        <v>10.4786</v>
      </c>
      <c r="FY28" s="163">
        <v>-6.0590000000000002</v>
      </c>
      <c r="FZ28" s="163">
        <v>4.3449999999999998</v>
      </c>
      <c r="GA28" s="163">
        <v>3.7703000000000002</v>
      </c>
      <c r="GB28" s="163">
        <v>39.200000000000003</v>
      </c>
      <c r="GC28" s="163">
        <v>-8.8146000000000004</v>
      </c>
      <c r="GD28" s="163">
        <v>6.3190999999999997</v>
      </c>
      <c r="GE28" s="163">
        <v>16.649999999999999</v>
      </c>
      <c r="GF28" s="163">
        <v>80.215800000000002</v>
      </c>
      <c r="GG28" s="163">
        <v>22.8</v>
      </c>
      <c r="GH28" s="163">
        <v>-28.6279</v>
      </c>
      <c r="GI28" s="164"/>
      <c r="GJ28" s="163">
        <v>-7.66</v>
      </c>
      <c r="GK28" s="163">
        <v>1.9992000000000001</v>
      </c>
      <c r="GL28" s="164"/>
      <c r="GM28" s="164"/>
      <c r="GN28" s="163">
        <v>-14.9457</v>
      </c>
      <c r="GO28" s="163">
        <v>-42.8384</v>
      </c>
      <c r="GP28" s="163">
        <v>16.9114</v>
      </c>
      <c r="GQ28" s="163">
        <v>67.309600000000003</v>
      </c>
      <c r="GR28" s="163">
        <v>64.334900000000005</v>
      </c>
      <c r="GS28" s="163">
        <v>65.478499999999997</v>
      </c>
      <c r="GT28" s="163">
        <v>-140.91589999999999</v>
      </c>
      <c r="GU28" s="163">
        <v>-29.630600000000001</v>
      </c>
      <c r="GV28" s="163">
        <v>32.303800000000003</v>
      </c>
      <c r="GW28" s="163">
        <v>-72.400300000000001</v>
      </c>
      <c r="GX28" s="163">
        <v>10.3386</v>
      </c>
      <c r="GY28" s="163">
        <v>14.29</v>
      </c>
      <c r="GZ28" s="163">
        <v>13.9671</v>
      </c>
      <c r="HA28" s="163">
        <v>12</v>
      </c>
      <c r="HB28" s="163">
        <v>155.1217</v>
      </c>
      <c r="HC28" s="163">
        <v>155.166</v>
      </c>
      <c r="HD28" s="163">
        <v>281.60000000000002</v>
      </c>
      <c r="HE28" s="163">
        <v>-278.94909999999999</v>
      </c>
      <c r="HF28" s="163">
        <v>-394.81240000000003</v>
      </c>
      <c r="HG28" s="163">
        <v>402.2448</v>
      </c>
      <c r="HH28" s="163">
        <v>397.11919999999998</v>
      </c>
      <c r="HI28" s="163">
        <v>-148.37739999999999</v>
      </c>
      <c r="HJ28" s="163">
        <v>-147.8424</v>
      </c>
      <c r="HK28" s="163">
        <v>-47.811</v>
      </c>
      <c r="HL28" s="163">
        <v>-37.044699999999999</v>
      </c>
      <c r="HM28" s="163">
        <v>76.427599999999998</v>
      </c>
      <c r="HN28" s="163">
        <v>75.453400000000002</v>
      </c>
      <c r="HO28" s="164"/>
      <c r="HP28" s="164"/>
      <c r="HQ28" s="163">
        <v>42.553400000000003</v>
      </c>
      <c r="HR28" s="163">
        <v>41.993099999999998</v>
      </c>
      <c r="HS28" s="163">
        <v>-28.908999999999999</v>
      </c>
      <c r="HT28" s="163">
        <v>-28.245899999999999</v>
      </c>
      <c r="HU28" s="163">
        <v>7.75</v>
      </c>
      <c r="HV28" s="163">
        <v>7.35</v>
      </c>
      <c r="HW28" s="163">
        <v>78.3</v>
      </c>
      <c r="HX28" s="163">
        <v>78.7</v>
      </c>
      <c r="HY28" s="163">
        <v>22.354900000000001</v>
      </c>
      <c r="HZ28" s="163">
        <v>-62.48</v>
      </c>
      <c r="IA28" s="163">
        <v>-349.00479999999999</v>
      </c>
      <c r="IB28" s="163">
        <v>84.616500000000002</v>
      </c>
      <c r="IC28" s="163">
        <v>86.342299999999994</v>
      </c>
      <c r="ID28" s="163">
        <v>13.9</v>
      </c>
      <c r="IE28" s="163">
        <v>54.2</v>
      </c>
      <c r="IF28" s="163">
        <v>-40.200000000000003</v>
      </c>
      <c r="IG28" s="163">
        <v>-39.6</v>
      </c>
      <c r="IH28" s="164"/>
      <c r="II28" s="164"/>
      <c r="IJ28" s="163">
        <v>-389.67610000000002</v>
      </c>
      <c r="IK28" s="163">
        <v>233.96789999999999</v>
      </c>
      <c r="IL28" s="163">
        <v>285.47210000000001</v>
      </c>
      <c r="IM28" s="163">
        <v>123.1065</v>
      </c>
      <c r="IN28" s="163">
        <v>-43.0655</v>
      </c>
      <c r="IO28" s="163">
        <v>-119.17700000000001</v>
      </c>
      <c r="IP28" s="163">
        <v>113.37090000000001</v>
      </c>
      <c r="IQ28" s="163">
        <v>0</v>
      </c>
      <c r="IR28" s="163">
        <v>-160.8503</v>
      </c>
      <c r="IS28" s="163">
        <v>-114.14919999999999</v>
      </c>
      <c r="IT28" s="163">
        <v>160.91980000000001</v>
      </c>
      <c r="IU28" s="163">
        <v>162.0308</v>
      </c>
      <c r="IV28" s="163">
        <v>0</v>
      </c>
      <c r="IW28" s="163">
        <v>-278.29329999999999</v>
      </c>
      <c r="IX28" s="163">
        <v>164.0994</v>
      </c>
      <c r="IY28" s="163">
        <v>-116.63030000000001</v>
      </c>
      <c r="IZ28" s="163">
        <v>116.398</v>
      </c>
      <c r="JA28" s="163">
        <v>-7.4089999999999998</v>
      </c>
      <c r="JB28" s="164"/>
      <c r="JC28" s="163">
        <v>32.96</v>
      </c>
      <c r="JD28" s="163">
        <v>7.319</v>
      </c>
      <c r="JE28" s="163">
        <v>7.3040000000000003</v>
      </c>
      <c r="JF28" s="163">
        <v>-30.96</v>
      </c>
      <c r="JG28" s="163">
        <v>16.64</v>
      </c>
      <c r="JH28" s="164"/>
      <c r="JI28" s="163">
        <v>-17.402899999999999</v>
      </c>
      <c r="JJ28" s="163">
        <v>-37.734000000000002</v>
      </c>
      <c r="JK28" s="163">
        <v>2.2873000000000001</v>
      </c>
      <c r="JL28" s="163">
        <v>25.7</v>
      </c>
      <c r="JM28" s="163">
        <v>53.68</v>
      </c>
      <c r="JN28" s="163">
        <v>53.835999999999999</v>
      </c>
      <c r="JO28" s="164"/>
      <c r="JP28" s="164"/>
      <c r="JQ28" s="163">
        <v>48.780700000000003</v>
      </c>
      <c r="JR28" s="163">
        <v>50.830800000000004</v>
      </c>
      <c r="JS28" s="163">
        <v>49.554600000000001</v>
      </c>
      <c r="JT28" s="164"/>
      <c r="JU28" s="163">
        <v>-54.3</v>
      </c>
      <c r="JV28" s="163">
        <v>24.367699999999999</v>
      </c>
      <c r="JW28" s="163">
        <v>7.34</v>
      </c>
      <c r="JX28" s="164"/>
      <c r="JY28" s="163">
        <v>-34.8185</v>
      </c>
      <c r="JZ28" s="163">
        <v>74.801599999999993</v>
      </c>
      <c r="KA28" s="163">
        <v>49.322099999999999</v>
      </c>
      <c r="KB28" s="163">
        <v>-35.648200000000003</v>
      </c>
      <c r="KC28" s="163">
        <v>-72.957599999999999</v>
      </c>
      <c r="KD28" s="163">
        <v>36.673699999999997</v>
      </c>
      <c r="KE28" s="163">
        <v>36.089300000000001</v>
      </c>
      <c r="KF28" s="163">
        <v>45.4</v>
      </c>
      <c r="KG28" s="163">
        <v>-44.7</v>
      </c>
      <c r="KH28" s="164"/>
      <c r="KI28" s="163">
        <v>120.36539999999999</v>
      </c>
    </row>
    <row r="29" spans="1:295" ht="18" customHeight="1" x14ac:dyDescent="0.3">
      <c r="A29" s="160" t="s">
        <v>65</v>
      </c>
      <c r="B29" s="160" t="s">
        <v>838</v>
      </c>
      <c r="C29" s="163">
        <v>0</v>
      </c>
      <c r="D29" s="163">
        <v>15.6311</v>
      </c>
      <c r="E29" s="163">
        <v>-31.477599999999999</v>
      </c>
      <c r="F29" s="163">
        <v>-35.167700000000004</v>
      </c>
      <c r="G29" s="163">
        <v>29.679200000000002</v>
      </c>
      <c r="H29" s="164"/>
      <c r="I29" s="163">
        <v>59.484400000000001</v>
      </c>
      <c r="J29" s="163">
        <v>-147.84909999999999</v>
      </c>
      <c r="K29" s="163">
        <v>62.429600000000001</v>
      </c>
      <c r="L29" s="163">
        <v>31.684999999999999</v>
      </c>
      <c r="M29" s="163">
        <v>30.9986</v>
      </c>
      <c r="N29" s="163">
        <v>6.66</v>
      </c>
      <c r="O29" s="163">
        <v>-61.329000000000001</v>
      </c>
      <c r="P29" s="163">
        <v>55</v>
      </c>
      <c r="Q29" s="163">
        <v>22.356000000000002</v>
      </c>
      <c r="R29" s="163">
        <v>-55</v>
      </c>
      <c r="S29" s="163">
        <v>10.515599999999999</v>
      </c>
      <c r="T29" s="163">
        <v>298.62279999999998</v>
      </c>
      <c r="U29" s="163">
        <v>15.4009</v>
      </c>
      <c r="V29" s="163">
        <v>15.401300000000001</v>
      </c>
      <c r="W29" s="163">
        <v>25.3568</v>
      </c>
      <c r="X29" s="163">
        <v>7.2446000000000002</v>
      </c>
      <c r="Y29" s="163">
        <v>6.4189999999999996</v>
      </c>
      <c r="Z29" s="163">
        <v>8.0181000000000004</v>
      </c>
      <c r="AA29" s="164"/>
      <c r="AB29" s="164"/>
      <c r="AC29" s="163">
        <v>-53.56</v>
      </c>
      <c r="AD29" s="163">
        <v>-53.76</v>
      </c>
      <c r="AE29" s="164"/>
      <c r="AF29" s="163">
        <v>-6.66</v>
      </c>
      <c r="AG29" s="163">
        <v>59.4</v>
      </c>
      <c r="AH29" s="163">
        <v>10.426</v>
      </c>
      <c r="AI29" s="163">
        <v>0.251</v>
      </c>
      <c r="AJ29" s="163">
        <v>-35.99</v>
      </c>
      <c r="AK29" s="163">
        <v>-36.04</v>
      </c>
      <c r="AL29" s="163">
        <v>-81.12</v>
      </c>
      <c r="AM29" s="163">
        <v>36.159999999999997</v>
      </c>
      <c r="AN29" s="163">
        <v>36.32</v>
      </c>
      <c r="AO29" s="163">
        <v>13.0749</v>
      </c>
      <c r="AP29" s="163">
        <v>9.1128</v>
      </c>
      <c r="AQ29" s="163">
        <v>73.123900000000006</v>
      </c>
      <c r="AR29" s="163">
        <v>75.513599999999997</v>
      </c>
      <c r="AS29" s="163">
        <v>35.6678</v>
      </c>
      <c r="AT29" s="163">
        <v>-48.225299999999997</v>
      </c>
      <c r="AU29" s="163">
        <v>-47.368600000000001</v>
      </c>
      <c r="AV29" s="163">
        <v>2.5101</v>
      </c>
      <c r="AW29" s="163">
        <v>2.5975000000000001</v>
      </c>
      <c r="AX29" s="165">
        <v>70.060699999999997</v>
      </c>
      <c r="AY29" s="163">
        <v>71.400300000000001</v>
      </c>
      <c r="AZ29" s="163">
        <v>0</v>
      </c>
      <c r="BA29" s="163">
        <v>1.2703</v>
      </c>
      <c r="BB29" s="163">
        <v>-405.3143</v>
      </c>
      <c r="BC29" s="163">
        <v>-19.061599999999999</v>
      </c>
      <c r="BD29" s="163">
        <v>-10.6</v>
      </c>
      <c r="BE29" s="163">
        <v>-11</v>
      </c>
      <c r="BF29" s="163">
        <v>52.896299999999997</v>
      </c>
      <c r="BG29" s="163">
        <v>52.627400000000002</v>
      </c>
      <c r="BH29" s="163">
        <v>-4.5103</v>
      </c>
      <c r="BI29" s="164"/>
      <c r="BJ29" s="163">
        <v>-54.8262</v>
      </c>
      <c r="BK29" s="163">
        <v>7.5639000000000003</v>
      </c>
      <c r="BL29" s="163">
        <v>7.1791</v>
      </c>
      <c r="BM29" s="163">
        <v>4.7119</v>
      </c>
      <c r="BN29" s="163">
        <v>446.4246</v>
      </c>
      <c r="BO29" s="163">
        <v>112.7353</v>
      </c>
      <c r="BP29" s="163">
        <v>112.6438</v>
      </c>
      <c r="BQ29" s="163">
        <v>-482.09280000000001</v>
      </c>
      <c r="BR29" s="163">
        <v>459.0283</v>
      </c>
      <c r="BS29" s="164"/>
      <c r="BT29" s="163">
        <v>-66.066199999999995</v>
      </c>
      <c r="BU29" s="163">
        <v>67.558999999999997</v>
      </c>
      <c r="BV29" s="163">
        <v>96.2727</v>
      </c>
      <c r="BW29" s="163">
        <v>28.1</v>
      </c>
      <c r="BX29" s="163">
        <v>26.39</v>
      </c>
      <c r="BY29" s="163">
        <v>68.12</v>
      </c>
      <c r="BZ29" s="163">
        <v>83.38</v>
      </c>
      <c r="CA29" s="163">
        <v>-36.298200000000001</v>
      </c>
      <c r="CB29" s="163">
        <v>-36.432099999999998</v>
      </c>
      <c r="CC29" s="163">
        <v>0</v>
      </c>
      <c r="CD29" s="163">
        <v>213.10390000000001</v>
      </c>
      <c r="CE29" s="163">
        <v>15.5344</v>
      </c>
      <c r="CF29" s="163">
        <v>-58.848100000000002</v>
      </c>
      <c r="CG29" s="163">
        <v>-58.688400000000001</v>
      </c>
      <c r="CH29" s="163">
        <v>7.0235000000000003</v>
      </c>
      <c r="CI29" s="163">
        <v>-63.540999999999997</v>
      </c>
      <c r="CJ29" s="164"/>
      <c r="CK29" s="164"/>
      <c r="CL29" s="163">
        <v>75.2</v>
      </c>
      <c r="CM29" s="163">
        <v>125.5</v>
      </c>
      <c r="CN29" s="163">
        <v>-16.440000000000001</v>
      </c>
      <c r="CO29" s="163">
        <v>59.764600000000002</v>
      </c>
      <c r="CP29" s="163">
        <v>58.161799999999999</v>
      </c>
      <c r="CQ29" s="163">
        <v>58.589399999999998</v>
      </c>
      <c r="CR29" s="163">
        <v>-25.235900000000001</v>
      </c>
      <c r="CS29" s="163">
        <v>-24.669799999999999</v>
      </c>
      <c r="CT29" s="163">
        <v>25.258299999999998</v>
      </c>
      <c r="CU29" s="163">
        <v>-51.932899999999997</v>
      </c>
      <c r="CV29" s="163">
        <v>29.555599999999998</v>
      </c>
      <c r="CW29" s="163">
        <v>13.5801</v>
      </c>
      <c r="CX29" s="163">
        <v>45.68</v>
      </c>
      <c r="CY29" s="163">
        <v>77.83</v>
      </c>
      <c r="CZ29" s="163">
        <v>52.741700000000002</v>
      </c>
      <c r="DA29" s="163">
        <v>49.9557</v>
      </c>
      <c r="DB29" s="163">
        <v>-34.130000000000003</v>
      </c>
      <c r="DC29" s="163">
        <v>-3.3910999999999998</v>
      </c>
      <c r="DD29" s="163">
        <v>64.387299999999996</v>
      </c>
      <c r="DE29" s="163">
        <v>63.674100000000003</v>
      </c>
      <c r="DF29" s="163">
        <v>-139.0076</v>
      </c>
      <c r="DG29" s="163">
        <v>-1E-4</v>
      </c>
      <c r="DH29" s="163">
        <v>-20.738199999999999</v>
      </c>
      <c r="DI29" s="163">
        <v>-105.6</v>
      </c>
      <c r="DJ29" s="163">
        <v>-106.7</v>
      </c>
      <c r="DK29" s="163">
        <v>34.5822</v>
      </c>
      <c r="DL29" s="163">
        <v>63.290399999999998</v>
      </c>
      <c r="DM29" s="163">
        <v>76.566999999999993</v>
      </c>
      <c r="DN29" s="163">
        <v>89.080799999999996</v>
      </c>
      <c r="DO29" s="163">
        <v>62.42</v>
      </c>
      <c r="DP29" s="163">
        <v>-13.11</v>
      </c>
      <c r="DQ29" s="163">
        <v>64.394999999999996</v>
      </c>
      <c r="DR29" s="163">
        <v>137.61779999999999</v>
      </c>
      <c r="DS29" s="163">
        <v>0</v>
      </c>
      <c r="DT29" s="163">
        <v>-47.23</v>
      </c>
      <c r="DU29" s="163">
        <v>103.78</v>
      </c>
      <c r="DV29" s="163">
        <v>73.06</v>
      </c>
      <c r="DW29" s="163">
        <v>137.7818</v>
      </c>
      <c r="DX29" s="163">
        <v>134.8364</v>
      </c>
      <c r="DY29" s="163">
        <v>-37.2774</v>
      </c>
      <c r="DZ29" s="163">
        <v>-36.5182</v>
      </c>
      <c r="EA29" s="163">
        <v>236.67089999999999</v>
      </c>
      <c r="EB29" s="163">
        <v>190.43209999999999</v>
      </c>
      <c r="EC29" s="163">
        <v>184.1506</v>
      </c>
      <c r="ED29" s="163">
        <v>187.3604</v>
      </c>
      <c r="EE29" s="163">
        <v>45.928600000000003</v>
      </c>
      <c r="EF29" s="163">
        <v>27.8643</v>
      </c>
      <c r="EG29" s="163">
        <v>-29.48</v>
      </c>
      <c r="EH29" s="163">
        <v>489.42509999999999</v>
      </c>
      <c r="EI29" s="163">
        <v>-212.6311</v>
      </c>
      <c r="EJ29" s="164"/>
      <c r="EK29" s="163">
        <v>-32.946599999999997</v>
      </c>
      <c r="EL29" s="163">
        <v>-30.8706</v>
      </c>
      <c r="EM29" s="163">
        <v>41.251300000000001</v>
      </c>
      <c r="EN29" s="163">
        <v>-52.950200000000002</v>
      </c>
      <c r="EO29" s="163">
        <v>-49.935000000000002</v>
      </c>
      <c r="EP29" s="163">
        <v>165.94800000000001</v>
      </c>
      <c r="EQ29" s="163">
        <v>-83.163200000000003</v>
      </c>
      <c r="ER29" s="163">
        <v>-83.572100000000006</v>
      </c>
      <c r="ES29" s="163">
        <v>8.2469000000000001</v>
      </c>
      <c r="ET29" s="163">
        <v>0</v>
      </c>
      <c r="EU29" s="163">
        <v>-15.62</v>
      </c>
      <c r="EV29" s="163">
        <v>114.8</v>
      </c>
      <c r="EW29" s="163">
        <v>12.087400000000001</v>
      </c>
      <c r="EX29" s="163">
        <v>-152.01660000000001</v>
      </c>
      <c r="EY29" s="163">
        <v>-12.048999999999999</v>
      </c>
      <c r="EZ29" s="163">
        <v>-11.6515</v>
      </c>
      <c r="FA29" s="163">
        <v>2.6436999999999999</v>
      </c>
      <c r="FB29" s="163">
        <v>-28.020499999999998</v>
      </c>
      <c r="FC29" s="163">
        <v>-7.2423999999999999</v>
      </c>
      <c r="FD29" s="163">
        <v>0</v>
      </c>
      <c r="FE29" s="163">
        <v>0</v>
      </c>
      <c r="FF29" s="163">
        <v>5.4367000000000001</v>
      </c>
      <c r="FG29" s="163">
        <v>36.523200000000003</v>
      </c>
      <c r="FH29" s="163">
        <v>34.790199999999999</v>
      </c>
      <c r="FI29" s="163">
        <v>35.465600000000002</v>
      </c>
      <c r="FJ29" s="163">
        <v>35.668199999999999</v>
      </c>
      <c r="FK29" s="163">
        <v>35.333300000000001</v>
      </c>
      <c r="FL29" s="163">
        <v>25.620799999999999</v>
      </c>
      <c r="FM29" s="163">
        <v>37.492899999999999</v>
      </c>
      <c r="FN29" s="163">
        <v>37.100299999999997</v>
      </c>
      <c r="FO29" s="163">
        <v>-4.0887000000000002</v>
      </c>
      <c r="FP29" s="163">
        <v>11.066800000000001</v>
      </c>
      <c r="FQ29" s="163">
        <v>15.3902</v>
      </c>
      <c r="FR29" s="163">
        <v>-15.35</v>
      </c>
      <c r="FS29" s="163">
        <v>4.5514999999999999</v>
      </c>
      <c r="FT29" s="163">
        <v>1.0684</v>
      </c>
      <c r="FU29" s="163">
        <v>-1.93</v>
      </c>
      <c r="FV29" s="163">
        <v>17.47</v>
      </c>
      <c r="FW29" s="163">
        <v>13.5441</v>
      </c>
      <c r="FX29" s="163">
        <v>11.1409</v>
      </c>
      <c r="FY29" s="163">
        <v>-5.9960000000000004</v>
      </c>
      <c r="FZ29" s="163">
        <v>4.55</v>
      </c>
      <c r="GA29" s="163">
        <v>3.6442000000000001</v>
      </c>
      <c r="GB29" s="163">
        <v>42.03</v>
      </c>
      <c r="GC29" s="163">
        <v>-11.805899999999999</v>
      </c>
      <c r="GD29" s="163">
        <v>3.7454000000000001</v>
      </c>
      <c r="GE29" s="165">
        <v>16.64</v>
      </c>
      <c r="GF29" s="163">
        <v>82.401600000000002</v>
      </c>
      <c r="GG29" s="163">
        <v>24</v>
      </c>
      <c r="GH29" s="163">
        <v>-28.8308</v>
      </c>
      <c r="GI29" s="164"/>
      <c r="GJ29" s="163">
        <v>-9.0784000000000002</v>
      </c>
      <c r="GK29" s="163">
        <v>2.0196000000000001</v>
      </c>
      <c r="GL29" s="164"/>
      <c r="GM29" s="164"/>
      <c r="GN29" s="163">
        <v>-14.789300000000001</v>
      </c>
      <c r="GO29" s="163">
        <v>-44.046900000000001</v>
      </c>
      <c r="GP29" s="163">
        <v>17.2987</v>
      </c>
      <c r="GQ29" s="163">
        <v>68.6541</v>
      </c>
      <c r="GR29" s="163">
        <v>61.679099999999998</v>
      </c>
      <c r="GS29" s="163">
        <v>64.0749</v>
      </c>
      <c r="GT29" s="163">
        <v>-142.26769999999999</v>
      </c>
      <c r="GU29" s="163">
        <v>-30.464300000000001</v>
      </c>
      <c r="GV29" s="163">
        <v>33.860300000000002</v>
      </c>
      <c r="GW29" s="163">
        <v>-75.981399999999994</v>
      </c>
      <c r="GX29" s="163">
        <v>10.610900000000001</v>
      </c>
      <c r="GY29" s="163">
        <v>14.6709</v>
      </c>
      <c r="GZ29" s="163">
        <v>14.1675</v>
      </c>
      <c r="HA29" s="163">
        <v>12.206</v>
      </c>
      <c r="HB29" s="163">
        <v>155.84190000000001</v>
      </c>
      <c r="HC29" s="163">
        <v>155.56319999999999</v>
      </c>
      <c r="HD29" s="163">
        <v>281.60000000000002</v>
      </c>
      <c r="HE29" s="163">
        <v>-280.30340000000001</v>
      </c>
      <c r="HF29" s="163">
        <v>-394.41579999999999</v>
      </c>
      <c r="HG29" s="163">
        <v>391.65379999999999</v>
      </c>
      <c r="HH29" s="163">
        <v>395.19499999999999</v>
      </c>
      <c r="HI29" s="163">
        <v>-149.3578</v>
      </c>
      <c r="HJ29" s="163">
        <v>-147.11539999999999</v>
      </c>
      <c r="HK29" s="163">
        <v>-47.521500000000003</v>
      </c>
      <c r="HL29" s="163">
        <v>-36.571399999999997</v>
      </c>
      <c r="HM29" s="163">
        <v>77.784099999999995</v>
      </c>
      <c r="HN29" s="163">
        <v>76.483900000000006</v>
      </c>
      <c r="HO29" s="164"/>
      <c r="HP29" s="164"/>
      <c r="HQ29" s="163">
        <v>43.245600000000003</v>
      </c>
      <c r="HR29" s="163">
        <v>44.212400000000002</v>
      </c>
      <c r="HS29" s="163">
        <v>-31.9771</v>
      </c>
      <c r="HT29" s="163">
        <v>-32.040100000000002</v>
      </c>
      <c r="HU29" s="163">
        <v>5.76</v>
      </c>
      <c r="HV29" s="163">
        <v>6.32</v>
      </c>
      <c r="HW29" s="163">
        <v>77.3</v>
      </c>
      <c r="HX29" s="163">
        <v>76.7</v>
      </c>
      <c r="HY29" s="163">
        <v>22.4788</v>
      </c>
      <c r="HZ29" s="163">
        <v>-62.56</v>
      </c>
      <c r="IA29" s="163">
        <v>-350.4409</v>
      </c>
      <c r="IB29" s="163">
        <v>88.742500000000007</v>
      </c>
      <c r="IC29" s="163">
        <v>86.933300000000003</v>
      </c>
      <c r="ID29" s="163">
        <v>11.6</v>
      </c>
      <c r="IE29" s="163">
        <v>52.5</v>
      </c>
      <c r="IF29" s="163">
        <v>-41.3</v>
      </c>
      <c r="IG29" s="163">
        <v>-41.4</v>
      </c>
      <c r="IH29" s="163">
        <v>1.3415999999999999</v>
      </c>
      <c r="II29" s="163">
        <v>0.91579999999999995</v>
      </c>
      <c r="IJ29" s="163">
        <v>-385.65019999999998</v>
      </c>
      <c r="IK29" s="163">
        <v>234.43539999999999</v>
      </c>
      <c r="IL29" s="163">
        <v>296.4024</v>
      </c>
      <c r="IM29" s="163">
        <v>122.06789999999999</v>
      </c>
      <c r="IN29" s="163">
        <v>-44.2776</v>
      </c>
      <c r="IO29" s="163">
        <v>-118.5552</v>
      </c>
      <c r="IP29" s="163">
        <v>114.8075</v>
      </c>
      <c r="IQ29" s="163">
        <v>0</v>
      </c>
      <c r="IR29" s="163">
        <v>-166.6591</v>
      </c>
      <c r="IS29" s="163">
        <v>-116.42</v>
      </c>
      <c r="IT29" s="163">
        <v>164.22630000000001</v>
      </c>
      <c r="IU29" s="163">
        <v>162.12180000000001</v>
      </c>
      <c r="IV29" s="163">
        <v>0</v>
      </c>
      <c r="IW29" s="163">
        <v>-285.6859</v>
      </c>
      <c r="IX29" s="163">
        <v>166.35900000000001</v>
      </c>
      <c r="IY29" s="163">
        <v>-119.01309999999999</v>
      </c>
      <c r="IZ29" s="163">
        <v>120.2591</v>
      </c>
      <c r="JA29" s="163">
        <v>-9.9661000000000008</v>
      </c>
      <c r="JB29" s="164"/>
      <c r="JC29" s="163">
        <v>31.92</v>
      </c>
      <c r="JD29" s="163">
        <v>7.1520000000000001</v>
      </c>
      <c r="JE29" s="163">
        <v>7.1219999999999999</v>
      </c>
      <c r="JF29" s="163">
        <v>-30.88</v>
      </c>
      <c r="JG29" s="163">
        <v>14.8</v>
      </c>
      <c r="JH29" s="164"/>
      <c r="JI29" s="163">
        <v>-15.4376</v>
      </c>
      <c r="JJ29" s="163">
        <v>-36.739100000000001</v>
      </c>
      <c r="JK29" s="163">
        <v>2.4338000000000002</v>
      </c>
      <c r="JL29" s="163">
        <v>24.8</v>
      </c>
      <c r="JM29" s="163">
        <v>50.848999999999997</v>
      </c>
      <c r="JN29" s="163">
        <v>51.601999999999997</v>
      </c>
      <c r="JO29" s="164"/>
      <c r="JP29" s="164"/>
      <c r="JQ29" s="163">
        <v>50.576999999999998</v>
      </c>
      <c r="JR29" s="163">
        <v>50.6432</v>
      </c>
      <c r="JS29" s="163">
        <v>50.313299999999998</v>
      </c>
      <c r="JT29" s="164"/>
      <c r="JU29" s="163">
        <v>-51.9</v>
      </c>
      <c r="JV29" s="163">
        <v>23.5139</v>
      </c>
      <c r="JW29" s="163">
        <v>7.4</v>
      </c>
      <c r="JX29" s="164"/>
      <c r="JY29" s="163">
        <v>-35.316099999999999</v>
      </c>
      <c r="JZ29" s="163">
        <v>74.3566</v>
      </c>
      <c r="KA29" s="163">
        <v>48.252699999999997</v>
      </c>
      <c r="KB29" s="163">
        <v>-35.029800000000002</v>
      </c>
      <c r="KC29" s="163">
        <v>-72.802499999999995</v>
      </c>
      <c r="KD29" s="163">
        <v>36.353099999999998</v>
      </c>
      <c r="KE29" s="163">
        <v>36.566099999999999</v>
      </c>
      <c r="KF29" s="163">
        <v>43.7</v>
      </c>
      <c r="KG29" s="163">
        <v>-43.8</v>
      </c>
      <c r="KH29" s="164"/>
      <c r="KI29" s="163">
        <v>118.92100000000001</v>
      </c>
    </row>
    <row r="30" spans="1:295" ht="18" customHeight="1" x14ac:dyDescent="0.3">
      <c r="A30" s="160" t="s">
        <v>65</v>
      </c>
      <c r="B30" s="160" t="s">
        <v>839</v>
      </c>
      <c r="C30" s="163">
        <v>0</v>
      </c>
      <c r="D30" s="163">
        <v>19.3886</v>
      </c>
      <c r="E30" s="163">
        <v>-38.76</v>
      </c>
      <c r="F30" s="163">
        <v>-33.996899999999997</v>
      </c>
      <c r="G30" s="163">
        <v>30.4068</v>
      </c>
      <c r="H30" s="164"/>
      <c r="I30" s="163">
        <v>61.0212</v>
      </c>
      <c r="J30" s="163">
        <v>-157.34200000000001</v>
      </c>
      <c r="K30" s="163">
        <v>64.748900000000006</v>
      </c>
      <c r="L30" s="163">
        <v>32.715000000000003</v>
      </c>
      <c r="M30" s="163">
        <v>32.040500000000002</v>
      </c>
      <c r="N30" s="163">
        <v>4.4400000000000004</v>
      </c>
      <c r="O30" s="163">
        <v>-63.707000000000001</v>
      </c>
      <c r="P30" s="163">
        <v>57.2</v>
      </c>
      <c r="Q30" s="163">
        <v>22.356000000000002</v>
      </c>
      <c r="R30" s="163">
        <v>-57.2</v>
      </c>
      <c r="S30" s="163">
        <v>10.527799999999999</v>
      </c>
      <c r="T30" s="163">
        <v>318.68560000000002</v>
      </c>
      <c r="U30" s="163">
        <v>14.3986</v>
      </c>
      <c r="V30" s="163">
        <v>14.3371</v>
      </c>
      <c r="W30" s="163">
        <v>23.654299999999999</v>
      </c>
      <c r="X30" s="163">
        <v>7.1085000000000003</v>
      </c>
      <c r="Y30" s="163">
        <v>5.8015999999999996</v>
      </c>
      <c r="Z30" s="163">
        <v>4.4053000000000004</v>
      </c>
      <c r="AA30" s="164"/>
      <c r="AB30" s="164"/>
      <c r="AC30" s="163">
        <v>-54.71</v>
      </c>
      <c r="AD30" s="163">
        <v>-54.86</v>
      </c>
      <c r="AE30" s="164"/>
      <c r="AF30" s="163">
        <v>-4.4400000000000004</v>
      </c>
      <c r="AG30" s="163">
        <v>61.6</v>
      </c>
      <c r="AH30" s="163">
        <v>9.9320000000000004</v>
      </c>
      <c r="AI30" s="163">
        <v>0.246</v>
      </c>
      <c r="AJ30" s="163">
        <v>-38.01</v>
      </c>
      <c r="AK30" s="163">
        <v>-38.590000000000003</v>
      </c>
      <c r="AL30" s="163">
        <v>-79.64</v>
      </c>
      <c r="AM30" s="163">
        <v>38.380000000000003</v>
      </c>
      <c r="AN30" s="163">
        <v>38.51</v>
      </c>
      <c r="AO30" s="163">
        <v>13.754300000000001</v>
      </c>
      <c r="AP30" s="163">
        <v>8.6104000000000003</v>
      </c>
      <c r="AQ30" s="163">
        <v>74.971699999999998</v>
      </c>
      <c r="AR30" s="163">
        <v>77.309100000000001</v>
      </c>
      <c r="AS30" s="163">
        <v>36.102699999999999</v>
      </c>
      <c r="AT30" s="163">
        <v>-48.359299999999998</v>
      </c>
      <c r="AU30" s="163">
        <v>-48.119</v>
      </c>
      <c r="AV30" s="163">
        <v>3.4529999999999998</v>
      </c>
      <c r="AW30" s="163">
        <v>3.7193999999999998</v>
      </c>
      <c r="AX30" s="163">
        <v>70.730500000000006</v>
      </c>
      <c r="AY30" s="163">
        <v>72.739900000000006</v>
      </c>
      <c r="AZ30" s="163">
        <v>0.53979999999999995</v>
      </c>
      <c r="BA30" s="163">
        <v>2.7713000000000001</v>
      </c>
      <c r="BB30" s="163">
        <v>-419.65809999999999</v>
      </c>
      <c r="BC30" s="163">
        <v>-16.529399999999999</v>
      </c>
      <c r="BD30" s="163">
        <v>-11.9</v>
      </c>
      <c r="BE30" s="163">
        <v>-12.5</v>
      </c>
      <c r="BF30" s="163">
        <v>54.249499999999998</v>
      </c>
      <c r="BG30" s="163">
        <v>52.453899999999997</v>
      </c>
      <c r="BH30" s="163">
        <v>-4.7793999999999999</v>
      </c>
      <c r="BI30" s="164"/>
      <c r="BJ30" s="163">
        <v>-57.616199999999999</v>
      </c>
      <c r="BK30" s="163">
        <v>7.9500999999999999</v>
      </c>
      <c r="BL30" s="163">
        <v>7.7995000000000001</v>
      </c>
      <c r="BM30" s="163">
        <v>5.3465999999999996</v>
      </c>
      <c r="BN30" s="163">
        <v>466.10899999999998</v>
      </c>
      <c r="BO30" s="163">
        <v>117.4657</v>
      </c>
      <c r="BP30" s="163">
        <v>117.52670000000001</v>
      </c>
      <c r="BQ30" s="163">
        <v>-503.28059999999999</v>
      </c>
      <c r="BR30" s="163">
        <v>469.84460000000001</v>
      </c>
      <c r="BS30" s="164"/>
      <c r="BT30" s="163">
        <v>-45.430900000000001</v>
      </c>
      <c r="BU30" s="163">
        <v>48.171199999999999</v>
      </c>
      <c r="BV30" s="163">
        <v>97.320599999999999</v>
      </c>
      <c r="BW30" s="163">
        <v>28.79</v>
      </c>
      <c r="BX30" s="163">
        <v>27.1</v>
      </c>
      <c r="BY30" s="163">
        <v>68.81</v>
      </c>
      <c r="BZ30" s="163">
        <v>85.16</v>
      </c>
      <c r="CA30" s="163">
        <v>-40.718800000000002</v>
      </c>
      <c r="CB30" s="163">
        <v>-40.048999999999999</v>
      </c>
      <c r="CC30" s="163">
        <v>0</v>
      </c>
      <c r="CD30" s="163">
        <v>207.67</v>
      </c>
      <c r="CE30" s="165">
        <v>15.5344</v>
      </c>
      <c r="CF30" s="163">
        <v>-57.498800000000003</v>
      </c>
      <c r="CG30" s="163">
        <v>-57.729100000000003</v>
      </c>
      <c r="CH30" s="163">
        <v>7.0080999999999998</v>
      </c>
      <c r="CI30" s="163">
        <v>-70.421199999999999</v>
      </c>
      <c r="CJ30" s="164"/>
      <c r="CK30" s="164"/>
      <c r="CL30" s="163">
        <v>65.3</v>
      </c>
      <c r="CM30" s="163">
        <v>140.9</v>
      </c>
      <c r="CN30" s="163">
        <v>-16.84</v>
      </c>
      <c r="CO30" s="163">
        <v>58.023499999999999</v>
      </c>
      <c r="CP30" s="163">
        <v>57.737200000000001</v>
      </c>
      <c r="CQ30" s="163">
        <v>57.780700000000003</v>
      </c>
      <c r="CR30" s="163">
        <v>-23.257200000000001</v>
      </c>
      <c r="CS30" s="163">
        <v>-22.6432</v>
      </c>
      <c r="CT30" s="163">
        <v>26.128799999999998</v>
      </c>
      <c r="CU30" s="163">
        <v>-55.899000000000001</v>
      </c>
      <c r="CV30" s="163">
        <v>33.063699999999997</v>
      </c>
      <c r="CW30" s="163">
        <v>14.593500000000001</v>
      </c>
      <c r="CX30" s="163">
        <v>44.21</v>
      </c>
      <c r="CY30" s="163">
        <v>80.83</v>
      </c>
      <c r="CZ30" s="163">
        <v>53.444800000000001</v>
      </c>
      <c r="DA30" s="163">
        <v>50.541699999999999</v>
      </c>
      <c r="DB30" s="163">
        <v>-34.630000000000003</v>
      </c>
      <c r="DC30" s="164"/>
      <c r="DD30" s="163">
        <v>70.607600000000005</v>
      </c>
      <c r="DE30" s="163">
        <v>70.0762</v>
      </c>
      <c r="DF30" s="163">
        <v>-159.75280000000001</v>
      </c>
      <c r="DG30" s="163">
        <v>-1E-4</v>
      </c>
      <c r="DH30" s="163">
        <v>-21.037700000000001</v>
      </c>
      <c r="DI30" s="163">
        <v>-108.1</v>
      </c>
      <c r="DJ30" s="163">
        <v>-107.4</v>
      </c>
      <c r="DK30" s="163">
        <v>34.505299999999998</v>
      </c>
      <c r="DL30" s="163">
        <v>64.169300000000007</v>
      </c>
      <c r="DM30" s="163">
        <v>79.854500000000002</v>
      </c>
      <c r="DN30" s="163">
        <v>91.424599999999998</v>
      </c>
      <c r="DO30" s="163">
        <v>63.9</v>
      </c>
      <c r="DP30" s="163">
        <v>-13.97</v>
      </c>
      <c r="DQ30" s="163">
        <v>63.436500000000002</v>
      </c>
      <c r="DR30" s="163">
        <v>158.68899999999999</v>
      </c>
      <c r="DS30" s="163">
        <v>0</v>
      </c>
      <c r="DT30" s="163">
        <v>-47.32</v>
      </c>
      <c r="DU30" s="163">
        <v>101.93</v>
      </c>
      <c r="DV30" s="163">
        <v>72.87</v>
      </c>
      <c r="DW30" s="163">
        <v>158.6909</v>
      </c>
      <c r="DX30" s="163">
        <v>157.0909</v>
      </c>
      <c r="DY30" s="163">
        <v>-31.9299</v>
      </c>
      <c r="DZ30" s="163">
        <v>-31.7636</v>
      </c>
      <c r="EA30" s="163">
        <v>253.05869999999999</v>
      </c>
      <c r="EB30" s="163">
        <v>205.39099999999999</v>
      </c>
      <c r="EC30" s="163">
        <v>198.56139999999999</v>
      </c>
      <c r="ED30" s="163">
        <v>201.05410000000001</v>
      </c>
      <c r="EE30" s="163">
        <v>23.714300000000001</v>
      </c>
      <c r="EF30" s="163">
        <v>5.9813000000000001</v>
      </c>
      <c r="EG30" s="163">
        <v>-30.992000000000001</v>
      </c>
      <c r="EH30" s="163">
        <v>511.54469999999998</v>
      </c>
      <c r="EI30" s="163">
        <v>-235.8749</v>
      </c>
      <c r="EJ30" s="164"/>
      <c r="EK30" s="163">
        <v>-33.210500000000003</v>
      </c>
      <c r="EL30" s="163">
        <v>-31.0107</v>
      </c>
      <c r="EM30" s="163">
        <v>67.3446</v>
      </c>
      <c r="EN30" s="163">
        <v>-46.241999999999997</v>
      </c>
      <c r="EO30" s="163">
        <v>-42.938200000000002</v>
      </c>
      <c r="EP30" s="163">
        <v>43.055999999999997</v>
      </c>
      <c r="EQ30" s="163">
        <v>-67.089600000000004</v>
      </c>
      <c r="ER30" s="163">
        <v>-68.736400000000003</v>
      </c>
      <c r="ES30" s="163">
        <v>32.790399999999998</v>
      </c>
      <c r="ET30" s="163">
        <v>0</v>
      </c>
      <c r="EU30" s="163">
        <v>-14.84</v>
      </c>
      <c r="EV30" s="163">
        <v>1</v>
      </c>
      <c r="EW30" s="163">
        <v>12.404400000000001</v>
      </c>
      <c r="EX30" s="163">
        <v>-139.983</v>
      </c>
      <c r="EY30" s="163">
        <v>-12.2957</v>
      </c>
      <c r="EZ30" s="163">
        <v>-11.762600000000001</v>
      </c>
      <c r="FA30" s="163">
        <v>2.3386999999999998</v>
      </c>
      <c r="FB30" s="163">
        <v>-4.1965000000000003</v>
      </c>
      <c r="FC30" s="163">
        <v>-32.211500000000001</v>
      </c>
      <c r="FD30" s="163">
        <v>0</v>
      </c>
      <c r="FE30" s="163">
        <v>0</v>
      </c>
      <c r="FF30" s="163">
        <v>5.2069999999999999</v>
      </c>
      <c r="FG30" s="163">
        <v>37.766500000000001</v>
      </c>
      <c r="FH30" s="163">
        <v>37.9328</v>
      </c>
      <c r="FI30" s="163">
        <v>36.426400000000001</v>
      </c>
      <c r="FJ30" s="163">
        <v>39.687100000000001</v>
      </c>
      <c r="FK30" s="163">
        <v>40.691899999999997</v>
      </c>
      <c r="FL30" s="163">
        <v>31.984200000000001</v>
      </c>
      <c r="FM30" s="163">
        <v>33.912100000000002</v>
      </c>
      <c r="FN30" s="163">
        <v>32.961100000000002</v>
      </c>
      <c r="FO30" s="163">
        <v>-0.92469999999999997</v>
      </c>
      <c r="FP30" s="163">
        <v>13.0335</v>
      </c>
      <c r="FQ30" s="163">
        <v>15.719799999999999</v>
      </c>
      <c r="FR30" s="163">
        <v>-16.27</v>
      </c>
      <c r="FS30" s="163">
        <v>4.5514999999999999</v>
      </c>
      <c r="FT30" s="163">
        <v>1.0562</v>
      </c>
      <c r="FU30" s="163">
        <v>-1.95</v>
      </c>
      <c r="FV30" s="163">
        <v>18.11</v>
      </c>
      <c r="FW30" s="163">
        <v>14.257</v>
      </c>
      <c r="FX30" s="163">
        <v>11.000299999999999</v>
      </c>
      <c r="FY30" s="163">
        <v>-5.891</v>
      </c>
      <c r="FZ30" s="163">
        <v>3.359</v>
      </c>
      <c r="GA30" s="163">
        <v>3.7700999999999998</v>
      </c>
      <c r="GB30" s="163">
        <v>40.729999999999997</v>
      </c>
      <c r="GC30" s="163">
        <v>-12.464600000000001</v>
      </c>
      <c r="GD30" s="163">
        <v>-0.68940000000000001</v>
      </c>
      <c r="GE30" s="163">
        <v>16.63</v>
      </c>
      <c r="GF30" s="163">
        <v>81.904899999999998</v>
      </c>
      <c r="GG30" s="163">
        <v>22.8</v>
      </c>
      <c r="GH30" s="163">
        <v>-29.879899999999999</v>
      </c>
      <c r="GI30" s="164"/>
      <c r="GJ30" s="163">
        <v>-9.6513000000000009</v>
      </c>
      <c r="GK30" s="163">
        <v>2.0434999999999999</v>
      </c>
      <c r="GL30" s="164"/>
      <c r="GM30" s="164"/>
      <c r="GN30" s="163">
        <v>-13.959199999999999</v>
      </c>
      <c r="GO30" s="163">
        <v>-45.567900000000002</v>
      </c>
      <c r="GP30" s="163">
        <v>17.210799999999999</v>
      </c>
      <c r="GQ30" s="163">
        <v>72.351600000000005</v>
      </c>
      <c r="GR30" s="163">
        <v>61.150799999999997</v>
      </c>
      <c r="GS30" s="163">
        <v>62.4649</v>
      </c>
      <c r="GT30" s="163">
        <v>-146.62119999999999</v>
      </c>
      <c r="GU30" s="163">
        <v>-31.188700000000001</v>
      </c>
      <c r="GV30" s="163">
        <v>35.282499999999999</v>
      </c>
      <c r="GW30" s="163">
        <v>-77.412499999999994</v>
      </c>
      <c r="GX30" s="163">
        <v>10.822900000000001</v>
      </c>
      <c r="GY30" s="163">
        <v>14.914999999999999</v>
      </c>
      <c r="GZ30" s="163">
        <v>14.5261</v>
      </c>
      <c r="HA30" s="163">
        <v>12.4025</v>
      </c>
      <c r="HB30" s="163">
        <v>157.6799</v>
      </c>
      <c r="HC30" s="163">
        <v>159.49180000000001</v>
      </c>
      <c r="HD30" s="163">
        <v>281.2</v>
      </c>
      <c r="HE30" s="163">
        <v>-278.24590000000001</v>
      </c>
      <c r="HF30" s="163">
        <v>-387.3809</v>
      </c>
      <c r="HG30" s="163">
        <v>392.51229999999998</v>
      </c>
      <c r="HH30" s="163">
        <v>386.91109999999998</v>
      </c>
      <c r="HI30" s="163">
        <v>-149.44049999999999</v>
      </c>
      <c r="HJ30" s="163">
        <v>-149.91669999999999</v>
      </c>
      <c r="HK30" s="163">
        <v>-46.155700000000003</v>
      </c>
      <c r="HL30" s="163">
        <v>-35.100099999999998</v>
      </c>
      <c r="HM30" s="163">
        <v>80.544499999999999</v>
      </c>
      <c r="HN30" s="163">
        <v>79.388900000000007</v>
      </c>
      <c r="HO30" s="163">
        <v>-98.627700000000004</v>
      </c>
      <c r="HP30" s="164"/>
      <c r="HQ30" s="163">
        <v>42.267800000000001</v>
      </c>
      <c r="HR30" s="163">
        <v>42.487499999999997</v>
      </c>
      <c r="HS30" s="163">
        <v>-31.847300000000001</v>
      </c>
      <c r="HT30" s="163">
        <v>-32.011800000000001</v>
      </c>
      <c r="HU30" s="163">
        <v>0.4</v>
      </c>
      <c r="HV30" s="163">
        <v>-0.34</v>
      </c>
      <c r="HW30" s="163">
        <v>79.099999999999994</v>
      </c>
      <c r="HX30" s="163">
        <v>80.099999999999994</v>
      </c>
      <c r="HY30" s="163">
        <v>22.0473</v>
      </c>
      <c r="HZ30" s="163">
        <v>-65.599999999999994</v>
      </c>
      <c r="IA30" s="163">
        <v>-349.0829</v>
      </c>
      <c r="IB30" s="163">
        <v>87.287000000000006</v>
      </c>
      <c r="IC30" s="163">
        <v>87.616</v>
      </c>
      <c r="ID30" s="163">
        <v>11.1</v>
      </c>
      <c r="IE30" s="163">
        <v>55.9</v>
      </c>
      <c r="IF30" s="163">
        <v>-39.5</v>
      </c>
      <c r="IG30" s="163">
        <v>-39.6</v>
      </c>
      <c r="IH30" s="163">
        <v>1.2327999999999999</v>
      </c>
      <c r="II30" s="164"/>
      <c r="IJ30" s="163">
        <v>-383.86630000000002</v>
      </c>
      <c r="IK30" s="163">
        <v>249.0712</v>
      </c>
      <c r="IL30" s="163">
        <v>296.6404</v>
      </c>
      <c r="IM30" s="163">
        <v>119.15049999999999</v>
      </c>
      <c r="IN30" s="163">
        <v>-48.140799999999999</v>
      </c>
      <c r="IO30" s="163">
        <v>-119.22929999999999</v>
      </c>
      <c r="IP30" s="163">
        <v>110.664</v>
      </c>
      <c r="IQ30" s="163">
        <v>0</v>
      </c>
      <c r="IR30" s="163">
        <v>-165.44069999999999</v>
      </c>
      <c r="IS30" s="163">
        <v>-114.4205</v>
      </c>
      <c r="IT30" s="163">
        <v>163.81129999999999</v>
      </c>
      <c r="IU30" s="163">
        <v>162.95400000000001</v>
      </c>
      <c r="IV30" s="163">
        <v>0</v>
      </c>
      <c r="IW30" s="163">
        <v>-289.74630000000002</v>
      </c>
      <c r="IX30" s="163">
        <v>168.4068</v>
      </c>
      <c r="IY30" s="163">
        <v>-120.9586</v>
      </c>
      <c r="IZ30" s="163">
        <v>122.4139</v>
      </c>
      <c r="JA30" s="163">
        <v>-9.0433000000000003</v>
      </c>
      <c r="JB30" s="164"/>
      <c r="JC30" s="163">
        <v>31.52</v>
      </c>
      <c r="JD30" s="163">
        <v>7.1870000000000003</v>
      </c>
      <c r="JE30" s="163">
        <v>7.1180000000000003</v>
      </c>
      <c r="JF30" s="163">
        <v>-31.12</v>
      </c>
      <c r="JG30" s="163">
        <v>15.28</v>
      </c>
      <c r="JH30" s="164"/>
      <c r="JI30" s="163">
        <v>-16.289000000000001</v>
      </c>
      <c r="JJ30" s="163">
        <v>-36.095199999999998</v>
      </c>
      <c r="JK30" s="163">
        <v>1.8172999999999999</v>
      </c>
      <c r="JL30" s="163">
        <v>24.5</v>
      </c>
      <c r="JM30" s="163">
        <v>54.454999999999998</v>
      </c>
      <c r="JN30" s="163">
        <v>55.341000000000001</v>
      </c>
      <c r="JO30" s="163">
        <v>10.5817</v>
      </c>
      <c r="JP30" s="163">
        <v>12.694100000000001</v>
      </c>
      <c r="JQ30" s="163">
        <v>53.032499999999999</v>
      </c>
      <c r="JR30" s="163">
        <v>51.210500000000003</v>
      </c>
      <c r="JS30" s="163">
        <v>51.752099999999999</v>
      </c>
      <c r="JT30" s="164"/>
      <c r="JU30" s="163">
        <v>-54.5</v>
      </c>
      <c r="JV30" s="163">
        <v>22.911300000000001</v>
      </c>
      <c r="JW30" s="163">
        <v>7.55</v>
      </c>
      <c r="JX30" s="164"/>
      <c r="JY30" s="163">
        <v>-29.940799999999999</v>
      </c>
      <c r="JZ30" s="163">
        <v>72.841499999999996</v>
      </c>
      <c r="KA30" s="163">
        <v>47.4739</v>
      </c>
      <c r="KB30" s="163">
        <v>-29.8371</v>
      </c>
      <c r="KC30" s="163">
        <v>-71.669499999999999</v>
      </c>
      <c r="KD30" s="163">
        <v>34.1218</v>
      </c>
      <c r="KE30" s="163">
        <v>37.125799999999998</v>
      </c>
      <c r="KF30" s="163">
        <v>44.7</v>
      </c>
      <c r="KG30" s="163">
        <v>-46.1</v>
      </c>
      <c r="KH30" s="164"/>
      <c r="KI30" s="163">
        <v>118.3561</v>
      </c>
    </row>
    <row r="31" spans="1:295" ht="18" customHeight="1" x14ac:dyDescent="0.3">
      <c r="A31" s="160" t="s">
        <v>65</v>
      </c>
      <c r="B31" s="160" t="s">
        <v>840</v>
      </c>
      <c r="C31" s="163">
        <v>0</v>
      </c>
      <c r="D31" s="163">
        <v>19.590699999999998</v>
      </c>
      <c r="E31" s="163">
        <v>-39.250900000000001</v>
      </c>
      <c r="F31" s="163">
        <v>-33.8825</v>
      </c>
      <c r="G31" s="163">
        <v>30.866800000000001</v>
      </c>
      <c r="H31" s="164"/>
      <c r="I31" s="163">
        <v>61.674300000000002</v>
      </c>
      <c r="J31" s="163">
        <v>-164.08699999999999</v>
      </c>
      <c r="K31" s="163">
        <v>66.445700000000002</v>
      </c>
      <c r="L31" s="163">
        <v>33.774999999999999</v>
      </c>
      <c r="M31" s="163">
        <v>33.077300000000001</v>
      </c>
      <c r="N31" s="163">
        <v>4.4400000000000004</v>
      </c>
      <c r="O31" s="163">
        <v>-65.010000000000005</v>
      </c>
      <c r="P31" s="163">
        <v>59.4</v>
      </c>
      <c r="Q31" s="163">
        <v>23.184000000000001</v>
      </c>
      <c r="R31" s="163">
        <v>-59.4</v>
      </c>
      <c r="S31" s="163">
        <v>10.398</v>
      </c>
      <c r="T31" s="163">
        <v>334.6026</v>
      </c>
      <c r="U31" s="163">
        <v>15.6496</v>
      </c>
      <c r="V31" s="163">
        <v>15.8834</v>
      </c>
      <c r="W31" s="163">
        <v>26.273299999999999</v>
      </c>
      <c r="X31" s="163">
        <v>7.4158999999999997</v>
      </c>
      <c r="Y31" s="163">
        <v>6.4034000000000004</v>
      </c>
      <c r="Z31" s="163">
        <v>8.1303999999999998</v>
      </c>
      <c r="AA31" s="164"/>
      <c r="AB31" s="164"/>
      <c r="AC31" s="163">
        <v>-55.76</v>
      </c>
      <c r="AD31" s="163">
        <v>-55.7</v>
      </c>
      <c r="AE31" s="164"/>
      <c r="AF31" s="163">
        <v>-4.4400000000000004</v>
      </c>
      <c r="AG31" s="163">
        <v>63.8</v>
      </c>
      <c r="AH31" s="163">
        <v>10.119999999999999</v>
      </c>
      <c r="AI31" s="163">
        <v>0.248</v>
      </c>
      <c r="AJ31" s="163">
        <v>-39.28</v>
      </c>
      <c r="AK31" s="163">
        <v>-39.369999999999997</v>
      </c>
      <c r="AL31" s="163">
        <v>-78.98</v>
      </c>
      <c r="AM31" s="163">
        <v>39.5</v>
      </c>
      <c r="AN31" s="163">
        <v>39.700000000000003</v>
      </c>
      <c r="AO31" s="163">
        <v>13.8713</v>
      </c>
      <c r="AP31" s="163">
        <v>8.7586999999999993</v>
      </c>
      <c r="AQ31" s="163">
        <v>75.4482</v>
      </c>
      <c r="AR31" s="163">
        <v>78.225499999999997</v>
      </c>
      <c r="AS31" s="163">
        <v>37.8264</v>
      </c>
      <c r="AT31" s="163">
        <v>-50.368600000000001</v>
      </c>
      <c r="AU31" s="163">
        <v>-50.206000000000003</v>
      </c>
      <c r="AV31" s="163">
        <v>4.5426000000000002</v>
      </c>
      <c r="AW31" s="163">
        <v>4.3109999999999999</v>
      </c>
      <c r="AX31" s="163">
        <v>72.739900000000006</v>
      </c>
      <c r="AY31" s="163">
        <v>74.615300000000005</v>
      </c>
      <c r="AZ31" s="163">
        <v>0</v>
      </c>
      <c r="BA31" s="163">
        <v>1.4322999999999999</v>
      </c>
      <c r="BB31" s="163">
        <v>-425.26670000000001</v>
      </c>
      <c r="BC31" s="163">
        <v>-19.769300000000001</v>
      </c>
      <c r="BD31" s="163">
        <v>-10.3</v>
      </c>
      <c r="BE31" s="163">
        <v>-10.8</v>
      </c>
      <c r="BF31" s="163">
        <v>55.704500000000003</v>
      </c>
      <c r="BG31" s="163">
        <v>54.833300000000001</v>
      </c>
      <c r="BH31" s="163">
        <v>-4.8285999999999998</v>
      </c>
      <c r="BI31" s="164"/>
      <c r="BJ31" s="163">
        <v>-56.986800000000002</v>
      </c>
      <c r="BK31" s="163">
        <v>7.6670999999999996</v>
      </c>
      <c r="BL31" s="163">
        <v>7.9786999999999999</v>
      </c>
      <c r="BM31" s="163">
        <v>5.3578000000000001</v>
      </c>
      <c r="BN31" s="163">
        <v>462.5994</v>
      </c>
      <c r="BO31" s="163">
        <v>115.482</v>
      </c>
      <c r="BP31" s="163">
        <v>115.6651</v>
      </c>
      <c r="BQ31" s="163">
        <v>-493.1352</v>
      </c>
      <c r="BR31" s="163">
        <v>471.23509999999999</v>
      </c>
      <c r="BS31" s="164"/>
      <c r="BT31" s="163">
        <v>-56.406799999999997</v>
      </c>
      <c r="BU31" s="163">
        <v>58.674999999999997</v>
      </c>
      <c r="BV31" s="163">
        <v>98.298599999999993</v>
      </c>
      <c r="BW31" s="163">
        <v>29.1</v>
      </c>
      <c r="BX31" s="163">
        <v>27.43</v>
      </c>
      <c r="BY31" s="163">
        <v>69.55</v>
      </c>
      <c r="BZ31" s="163">
        <v>85.06</v>
      </c>
      <c r="CA31" s="163">
        <v>-38.709400000000002</v>
      </c>
      <c r="CB31" s="163">
        <v>-38.1736</v>
      </c>
      <c r="CC31" s="163">
        <v>0</v>
      </c>
      <c r="CD31" s="163">
        <v>216.87219999999999</v>
      </c>
      <c r="CE31" s="163">
        <v>15.5344</v>
      </c>
      <c r="CF31" s="163">
        <v>-60.372300000000003</v>
      </c>
      <c r="CG31" s="163">
        <v>-60.370399999999997</v>
      </c>
      <c r="CH31" s="163">
        <v>7.4097999999999997</v>
      </c>
      <c r="CI31" s="163">
        <v>-68.575599999999994</v>
      </c>
      <c r="CJ31" s="164"/>
      <c r="CK31" s="164"/>
      <c r="CL31" s="163">
        <v>66.8</v>
      </c>
      <c r="CM31" s="163">
        <v>139</v>
      </c>
      <c r="CN31" s="163">
        <v>-16.75</v>
      </c>
      <c r="CO31" s="163">
        <v>57.935600000000001</v>
      </c>
      <c r="CP31" s="163">
        <v>57.247999999999998</v>
      </c>
      <c r="CQ31" s="163">
        <v>57.701099999999997</v>
      </c>
      <c r="CR31" s="163">
        <v>-24.223800000000001</v>
      </c>
      <c r="CS31" s="163">
        <v>-24.445599999999999</v>
      </c>
      <c r="CT31" s="163">
        <v>24.341200000000001</v>
      </c>
      <c r="CU31" s="163">
        <v>-53.0441</v>
      </c>
      <c r="CV31" s="163">
        <v>30.088100000000001</v>
      </c>
      <c r="CW31" s="163">
        <v>14.290800000000001</v>
      </c>
      <c r="CX31" s="163">
        <v>47.94</v>
      </c>
      <c r="CY31" s="163">
        <v>81.17</v>
      </c>
      <c r="CZ31" s="163">
        <v>54.1479</v>
      </c>
      <c r="DA31" s="163">
        <v>51.274099999999997</v>
      </c>
      <c r="DB31" s="163">
        <v>-35.19</v>
      </c>
      <c r="DC31" s="164"/>
      <c r="DD31" s="163">
        <v>68.966300000000004</v>
      </c>
      <c r="DE31" s="163">
        <v>68.734800000000007</v>
      </c>
      <c r="DF31" s="163">
        <v>-155.0873</v>
      </c>
      <c r="DG31" s="163">
        <v>0</v>
      </c>
      <c r="DH31" s="163">
        <v>-21.551400000000001</v>
      </c>
      <c r="DI31" s="163">
        <v>-109.4</v>
      </c>
      <c r="DJ31" s="163">
        <v>-109.3</v>
      </c>
      <c r="DK31" s="163">
        <v>35.213900000000002</v>
      </c>
      <c r="DL31" s="163">
        <v>65.048199999999994</v>
      </c>
      <c r="DM31" s="163">
        <v>79.854500000000002</v>
      </c>
      <c r="DN31" s="163">
        <v>92.596400000000003</v>
      </c>
      <c r="DO31" s="163">
        <v>64.59</v>
      </c>
      <c r="DP31" s="163">
        <v>-13.96</v>
      </c>
      <c r="DQ31" s="163">
        <v>65.326499999999996</v>
      </c>
      <c r="DR31" s="163">
        <v>154.81379999999999</v>
      </c>
      <c r="DS31" s="163">
        <v>0</v>
      </c>
      <c r="DT31" s="163">
        <v>-51.4</v>
      </c>
      <c r="DU31" s="163">
        <v>107.39</v>
      </c>
      <c r="DV31" s="163">
        <v>74.06</v>
      </c>
      <c r="DW31" s="163">
        <v>153.9273</v>
      </c>
      <c r="DX31" s="163">
        <v>151.63640000000001</v>
      </c>
      <c r="DY31" s="163">
        <v>-32.8444</v>
      </c>
      <c r="DZ31" s="163">
        <v>-33</v>
      </c>
      <c r="EA31" s="163">
        <v>252.45339999999999</v>
      </c>
      <c r="EB31" s="163">
        <v>204.4495</v>
      </c>
      <c r="EC31" s="163">
        <v>199.24719999999999</v>
      </c>
      <c r="ED31" s="163">
        <v>201.5608</v>
      </c>
      <c r="EE31" s="163">
        <v>47.5199</v>
      </c>
      <c r="EF31" s="163">
        <v>30.511399999999998</v>
      </c>
      <c r="EG31" s="163">
        <v>-29.74</v>
      </c>
      <c r="EH31" s="163">
        <v>509.80470000000003</v>
      </c>
      <c r="EI31" s="163">
        <v>-223.8227</v>
      </c>
      <c r="EJ31" s="164"/>
      <c r="EK31" s="163">
        <v>-32.950099999999999</v>
      </c>
      <c r="EL31" s="163">
        <v>-30.252099999999999</v>
      </c>
      <c r="EM31" s="163">
        <v>41.322800000000001</v>
      </c>
      <c r="EN31" s="163">
        <v>-50.311599999999999</v>
      </c>
      <c r="EO31" s="163">
        <v>-47.701700000000002</v>
      </c>
      <c r="EP31" s="163">
        <v>141.37200000000001</v>
      </c>
      <c r="EQ31" s="163">
        <v>-80.726399999999998</v>
      </c>
      <c r="ER31" s="163">
        <v>-81.708100000000002</v>
      </c>
      <c r="ES31" s="163">
        <v>9.4604999999999997</v>
      </c>
      <c r="ET31" s="163">
        <v>0</v>
      </c>
      <c r="EU31" s="163">
        <v>-22.76</v>
      </c>
      <c r="EV31" s="163">
        <v>99.3</v>
      </c>
      <c r="EW31" s="163">
        <v>12.663399999999999</v>
      </c>
      <c r="EX31" s="163">
        <v>-148.18369999999999</v>
      </c>
      <c r="EY31" s="163">
        <v>-12.1412</v>
      </c>
      <c r="EZ31" s="163">
        <v>-11.6309</v>
      </c>
      <c r="FA31" s="163">
        <v>2.1575000000000002</v>
      </c>
      <c r="FB31" s="163">
        <v>-28.448499999999999</v>
      </c>
      <c r="FC31" s="163">
        <v>-11.0482</v>
      </c>
      <c r="FD31" s="163">
        <v>0</v>
      </c>
      <c r="FE31" s="163">
        <v>0</v>
      </c>
      <c r="FF31" s="163">
        <v>5.1909000000000001</v>
      </c>
      <c r="FG31" s="163">
        <v>37.584899999999998</v>
      </c>
      <c r="FH31" s="163">
        <v>37.7423</v>
      </c>
      <c r="FI31" s="163">
        <v>36.407899999999998</v>
      </c>
      <c r="FJ31" s="163">
        <v>38.18</v>
      </c>
      <c r="FK31" s="163">
        <v>38.012599999999999</v>
      </c>
      <c r="FL31" s="163">
        <v>25.620799999999999</v>
      </c>
      <c r="FM31" s="163">
        <v>34.816400000000002</v>
      </c>
      <c r="FN31" s="163">
        <v>34.494399999999999</v>
      </c>
      <c r="FO31" s="163">
        <v>-4.0160999999999998</v>
      </c>
      <c r="FP31" s="163">
        <v>9.6433</v>
      </c>
      <c r="FQ31" s="163">
        <v>14.1744</v>
      </c>
      <c r="FR31" s="163">
        <v>-17.43</v>
      </c>
      <c r="FS31" s="163">
        <v>4.5514999999999999</v>
      </c>
      <c r="FT31" s="163">
        <v>1.127</v>
      </c>
      <c r="FU31" s="163">
        <v>-1.89</v>
      </c>
      <c r="FV31" s="163">
        <v>18.37</v>
      </c>
      <c r="FW31" s="163">
        <v>13.0434</v>
      </c>
      <c r="FX31" s="163">
        <v>10.43</v>
      </c>
      <c r="FY31" s="163">
        <v>-5.867</v>
      </c>
      <c r="FZ31" s="163">
        <v>1.1879999999999999</v>
      </c>
      <c r="GA31" s="163">
        <v>3.9908999999999999</v>
      </c>
      <c r="GB31" s="163">
        <v>40.18</v>
      </c>
      <c r="GC31" s="163">
        <v>-10.9871</v>
      </c>
      <c r="GD31" s="163">
        <v>2.7458999999999998</v>
      </c>
      <c r="GE31" s="163">
        <v>16.399999999999999</v>
      </c>
      <c r="GF31" s="163">
        <v>82.904600000000002</v>
      </c>
      <c r="GG31" s="163">
        <v>22.6</v>
      </c>
      <c r="GH31" s="163">
        <v>-29.930299999999999</v>
      </c>
      <c r="GI31" s="164"/>
      <c r="GJ31" s="163">
        <v>-9.9320000000000004</v>
      </c>
      <c r="GK31" s="163">
        <v>2.1227999999999998</v>
      </c>
      <c r="GL31" s="164"/>
      <c r="GM31" s="164"/>
      <c r="GN31" s="163">
        <v>-13.3185</v>
      </c>
      <c r="GO31" s="163">
        <v>-46.655000000000001</v>
      </c>
      <c r="GP31" s="163">
        <v>15.953799999999999</v>
      </c>
      <c r="GQ31" s="163">
        <v>73.780100000000004</v>
      </c>
      <c r="GR31" s="163">
        <v>60.481400000000001</v>
      </c>
      <c r="GS31" s="163">
        <v>61.470999999999997</v>
      </c>
      <c r="GT31" s="163">
        <v>-146.5341</v>
      </c>
      <c r="GU31" s="163">
        <v>-31.741</v>
      </c>
      <c r="GV31" s="163">
        <v>35.385199999999998</v>
      </c>
      <c r="GW31" s="163">
        <v>-78.789000000000001</v>
      </c>
      <c r="GX31" s="163">
        <v>11.0998</v>
      </c>
      <c r="GY31" s="163">
        <v>14.9834</v>
      </c>
      <c r="GZ31" s="163">
        <v>14.578900000000001</v>
      </c>
      <c r="HA31" s="163">
        <v>13</v>
      </c>
      <c r="HB31" s="163">
        <v>157.85130000000001</v>
      </c>
      <c r="HC31" s="163">
        <v>157.20060000000001</v>
      </c>
      <c r="HD31" s="165">
        <v>281.39999999999998</v>
      </c>
      <c r="HE31" s="163">
        <v>-281.69909999999999</v>
      </c>
      <c r="HF31" s="163">
        <v>-398.54469999999998</v>
      </c>
      <c r="HG31" s="163">
        <v>401.33510000000001</v>
      </c>
      <c r="HH31" s="163">
        <v>397.75420000000003</v>
      </c>
      <c r="HI31" s="163">
        <v>-150.9443</v>
      </c>
      <c r="HJ31" s="163">
        <v>-148.83869999999999</v>
      </c>
      <c r="HK31" s="163">
        <v>-50.5732</v>
      </c>
      <c r="HL31" s="163">
        <v>-40.304299999999998</v>
      </c>
      <c r="HM31" s="163">
        <v>79.880799999999994</v>
      </c>
      <c r="HN31" s="163">
        <v>80.150899999999993</v>
      </c>
      <c r="HO31" s="164"/>
      <c r="HP31" s="163">
        <v>-96.046300000000002</v>
      </c>
      <c r="HQ31" s="163">
        <v>42.157899999999998</v>
      </c>
      <c r="HR31" s="163">
        <v>41.268000000000001</v>
      </c>
      <c r="HS31" s="163">
        <v>-30.255199999999999</v>
      </c>
      <c r="HT31" s="163">
        <v>-30.356999999999999</v>
      </c>
      <c r="HU31" s="163">
        <v>17.850000000000001</v>
      </c>
      <c r="HV31" s="163">
        <v>17.64</v>
      </c>
      <c r="HW31" s="163">
        <v>75.599999999999994</v>
      </c>
      <c r="HX31" s="163">
        <v>74.900000000000006</v>
      </c>
      <c r="HY31" s="163">
        <v>21.6585</v>
      </c>
      <c r="HZ31" s="163">
        <v>-68</v>
      </c>
      <c r="IA31" s="163">
        <v>-349.60329999999999</v>
      </c>
      <c r="IB31" s="163">
        <v>88.636399999999995</v>
      </c>
      <c r="IC31" s="163">
        <v>88.071899999999999</v>
      </c>
      <c r="ID31" s="163">
        <v>11.1</v>
      </c>
      <c r="IE31" s="163">
        <v>53.6</v>
      </c>
      <c r="IF31" s="163">
        <v>-38.6</v>
      </c>
      <c r="IG31" s="163">
        <v>-38.6</v>
      </c>
      <c r="IH31" s="164"/>
      <c r="II31" s="164"/>
      <c r="IJ31" s="163">
        <v>-394.24880000000002</v>
      </c>
      <c r="IK31" s="163">
        <v>238.14019999999999</v>
      </c>
      <c r="IL31" s="163">
        <v>299.35890000000001</v>
      </c>
      <c r="IM31" s="163">
        <v>128.11689999999999</v>
      </c>
      <c r="IN31" s="163">
        <v>-45.726300000000002</v>
      </c>
      <c r="IO31" s="163">
        <v>-123.28959999999999</v>
      </c>
      <c r="IP31" s="163">
        <v>113.637</v>
      </c>
      <c r="IQ31" s="163">
        <v>0</v>
      </c>
      <c r="IR31" s="163">
        <v>-168.1985</v>
      </c>
      <c r="IS31" s="163">
        <v>-115.7351</v>
      </c>
      <c r="IT31" s="163">
        <v>165.90819999999999</v>
      </c>
      <c r="IU31" s="163">
        <v>167.9212</v>
      </c>
      <c r="IV31" s="163">
        <v>0</v>
      </c>
      <c r="IW31" s="163">
        <v>-290.39620000000002</v>
      </c>
      <c r="IX31" s="163">
        <v>166.35769999999999</v>
      </c>
      <c r="IY31" s="163">
        <v>-123.6284</v>
      </c>
      <c r="IZ31" s="163">
        <v>123.167</v>
      </c>
      <c r="JA31" s="163">
        <v>-9.6750000000000007</v>
      </c>
      <c r="JB31" s="164"/>
      <c r="JC31" s="163">
        <v>30.72</v>
      </c>
      <c r="JD31" s="163">
        <v>7.0439999999999996</v>
      </c>
      <c r="JE31" s="163">
        <v>7.0119999999999996</v>
      </c>
      <c r="JF31" s="163">
        <v>-30.08</v>
      </c>
      <c r="JG31" s="163">
        <v>15.2</v>
      </c>
      <c r="JH31" s="164"/>
      <c r="JI31" s="163">
        <v>-15.819000000000001</v>
      </c>
      <c r="JJ31" s="163">
        <v>-37.706600000000002</v>
      </c>
      <c r="JK31" s="163">
        <v>1.9058999999999999</v>
      </c>
      <c r="JL31" s="163">
        <v>24.6</v>
      </c>
      <c r="JM31" s="163">
        <v>50.639000000000003</v>
      </c>
      <c r="JN31" s="163">
        <v>53.128</v>
      </c>
      <c r="JO31" s="163">
        <v>10.682600000000001</v>
      </c>
      <c r="JP31" s="163">
        <v>12.829000000000001</v>
      </c>
      <c r="JQ31" s="163">
        <v>52.334200000000003</v>
      </c>
      <c r="JR31" s="163">
        <v>50.841799999999999</v>
      </c>
      <c r="JS31" s="163">
        <v>52.040100000000002</v>
      </c>
      <c r="JT31" s="164"/>
      <c r="JU31" s="163">
        <v>-52.8</v>
      </c>
      <c r="JV31" s="163">
        <v>23.7105</v>
      </c>
      <c r="JW31" s="163">
        <v>7.77</v>
      </c>
      <c r="JX31" s="164"/>
      <c r="JY31" s="163">
        <v>-39.228099999999998</v>
      </c>
      <c r="JZ31" s="163">
        <v>77.625500000000002</v>
      </c>
      <c r="KA31" s="163">
        <v>52.473799999999997</v>
      </c>
      <c r="KB31" s="163">
        <v>-38.193600000000004</v>
      </c>
      <c r="KC31" s="163">
        <v>-76.326400000000007</v>
      </c>
      <c r="KD31" s="163">
        <v>40.309800000000003</v>
      </c>
      <c r="KE31" s="163">
        <v>35.535600000000002</v>
      </c>
      <c r="KF31" s="163">
        <v>43.2</v>
      </c>
      <c r="KG31" s="163">
        <v>-42.5</v>
      </c>
      <c r="KH31" s="164"/>
      <c r="KI31" s="163">
        <v>121.3614</v>
      </c>
    </row>
    <row r="32" spans="1:295" ht="18" customHeight="1" x14ac:dyDescent="0.3">
      <c r="A32" s="160" t="s">
        <v>65</v>
      </c>
      <c r="B32" s="160" t="s">
        <v>841</v>
      </c>
      <c r="C32" s="166">
        <v>0</v>
      </c>
      <c r="D32" s="166">
        <v>19.346599999999999</v>
      </c>
      <c r="E32" s="166">
        <v>-38.663200000000003</v>
      </c>
      <c r="F32" s="166">
        <v>-33.734900000000003</v>
      </c>
      <c r="G32" s="166">
        <v>31.752300000000002</v>
      </c>
      <c r="H32" s="167"/>
      <c r="I32" s="166">
        <v>63.749099999999999</v>
      </c>
      <c r="J32" s="166">
        <v>-164.96709999999999</v>
      </c>
      <c r="K32" s="166">
        <v>66.922600000000003</v>
      </c>
      <c r="L32" s="166">
        <v>33.866999999999997</v>
      </c>
      <c r="M32" s="166">
        <v>33.1297</v>
      </c>
      <c r="N32" s="166">
        <v>2.2200000000000002</v>
      </c>
      <c r="O32" s="166">
        <v>-63.529000000000003</v>
      </c>
      <c r="P32" s="166">
        <v>57.2</v>
      </c>
      <c r="Q32" s="166">
        <v>22.356000000000002</v>
      </c>
      <c r="R32" s="166">
        <v>-57.2</v>
      </c>
      <c r="S32" s="166">
        <v>10.5884</v>
      </c>
      <c r="T32" s="166">
        <v>339.19740000000002</v>
      </c>
      <c r="U32" s="166">
        <v>15.6686</v>
      </c>
      <c r="V32" s="166">
        <v>15.8368</v>
      </c>
      <c r="W32" s="166">
        <v>26.5777</v>
      </c>
      <c r="X32" s="166">
        <v>7.1896000000000004</v>
      </c>
      <c r="Y32" s="166">
        <v>6.2981999999999996</v>
      </c>
      <c r="Z32" s="166">
        <v>7.7236000000000002</v>
      </c>
      <c r="AA32" s="167"/>
      <c r="AB32" s="167"/>
      <c r="AC32" s="166">
        <v>-55.22</v>
      </c>
      <c r="AD32" s="166">
        <v>-55.48</v>
      </c>
      <c r="AE32" s="167"/>
      <c r="AF32" s="166">
        <v>-2.2200000000000002</v>
      </c>
      <c r="AG32" s="166">
        <v>61.6</v>
      </c>
      <c r="AH32" s="166">
        <v>10.464</v>
      </c>
      <c r="AI32" s="166">
        <v>0.247</v>
      </c>
      <c r="AJ32" s="166">
        <v>-39.83</v>
      </c>
      <c r="AK32" s="166">
        <v>-39.68</v>
      </c>
      <c r="AL32" s="166">
        <v>-76.680000000000007</v>
      </c>
      <c r="AM32" s="166">
        <v>39.880000000000003</v>
      </c>
      <c r="AN32" s="166">
        <v>40.159999999999997</v>
      </c>
      <c r="AO32" s="166">
        <v>12.3301</v>
      </c>
      <c r="AP32" s="166">
        <v>9.1638999999999999</v>
      </c>
      <c r="AQ32" s="166">
        <v>74.665000000000006</v>
      </c>
      <c r="AR32" s="166">
        <v>77.324600000000004</v>
      </c>
      <c r="AS32" s="166">
        <v>37.2988</v>
      </c>
      <c r="AT32" s="166">
        <v>-53.985500000000002</v>
      </c>
      <c r="AU32" s="166">
        <v>-53.312199999999997</v>
      </c>
      <c r="AV32" s="166">
        <v>4.3715000000000002</v>
      </c>
      <c r="AW32" s="166">
        <v>4.3291000000000004</v>
      </c>
      <c r="AX32" s="166">
        <v>72.605900000000005</v>
      </c>
      <c r="AY32" s="166">
        <v>75.1511</v>
      </c>
      <c r="AZ32" s="166">
        <v>0</v>
      </c>
      <c r="BA32" s="166">
        <v>0.27529999999999999</v>
      </c>
      <c r="BB32" s="166">
        <v>-413.61900000000003</v>
      </c>
      <c r="BC32" s="166">
        <v>-16.715399999999999</v>
      </c>
      <c r="BD32" s="166">
        <v>-11.7</v>
      </c>
      <c r="BE32" s="166">
        <v>-12.1</v>
      </c>
      <c r="BF32" s="166">
        <v>58.662300000000002</v>
      </c>
      <c r="BG32" s="166">
        <v>57.743099999999998</v>
      </c>
      <c r="BH32" s="166">
        <v>-4.6577000000000002</v>
      </c>
      <c r="BI32" s="167"/>
      <c r="BJ32" s="166">
        <v>-63.4358</v>
      </c>
      <c r="BK32" s="166">
        <v>7.9470000000000001</v>
      </c>
      <c r="BL32" s="166">
        <v>7.7148000000000003</v>
      </c>
      <c r="BM32" s="166">
        <v>5.2873000000000001</v>
      </c>
      <c r="BN32" s="166">
        <v>454.05430000000001</v>
      </c>
      <c r="BO32" s="166">
        <v>110.2328</v>
      </c>
      <c r="BP32" s="166">
        <v>109.3783</v>
      </c>
      <c r="BQ32" s="166">
        <v>-482.33969999999999</v>
      </c>
      <c r="BR32" s="166">
        <v>464.79230000000001</v>
      </c>
      <c r="BS32" s="167"/>
      <c r="BT32" s="166">
        <v>-50.345399999999998</v>
      </c>
      <c r="BU32" s="166">
        <v>51.899099999999997</v>
      </c>
      <c r="BV32" s="166">
        <v>97.430400000000006</v>
      </c>
      <c r="BW32" s="166">
        <v>27.84</v>
      </c>
      <c r="BX32" s="166">
        <v>26.15</v>
      </c>
      <c r="BY32" s="168">
        <v>69.150000000000006</v>
      </c>
      <c r="BZ32" s="166">
        <v>84.26</v>
      </c>
      <c r="CA32" s="166">
        <v>-47.6845</v>
      </c>
      <c r="CB32" s="166">
        <v>-48.086399999999998</v>
      </c>
      <c r="CC32" s="166">
        <v>0</v>
      </c>
      <c r="CD32" s="166">
        <v>211.43690000000001</v>
      </c>
      <c r="CE32" s="166">
        <v>15.5344</v>
      </c>
      <c r="CF32" s="166">
        <v>-56.837800000000001</v>
      </c>
      <c r="CG32" s="166">
        <v>-56.601799999999997</v>
      </c>
      <c r="CH32" s="166">
        <v>8.8042999999999996</v>
      </c>
      <c r="CI32" s="166">
        <v>-68.538499999999999</v>
      </c>
      <c r="CJ32" s="167"/>
      <c r="CK32" s="167"/>
      <c r="CL32" s="166">
        <v>67.599999999999994</v>
      </c>
      <c r="CM32" s="166">
        <v>137.4</v>
      </c>
      <c r="CN32" s="166">
        <v>-16.600000000000001</v>
      </c>
      <c r="CO32" s="166">
        <v>60.014800000000001</v>
      </c>
      <c r="CP32" s="166">
        <v>59.550899999999999</v>
      </c>
      <c r="CQ32" s="166">
        <v>58.517099999999999</v>
      </c>
      <c r="CR32" s="166">
        <v>-20.557300000000001</v>
      </c>
      <c r="CS32" s="166">
        <v>-19.475999999999999</v>
      </c>
      <c r="CT32" s="168">
        <v>21.573350000000001</v>
      </c>
      <c r="CU32" s="166">
        <v>-41.250900000000001</v>
      </c>
      <c r="CV32" s="166">
        <v>13.9069</v>
      </c>
      <c r="CW32" s="166">
        <v>14.641999999999999</v>
      </c>
      <c r="CX32" s="166">
        <v>50.76</v>
      </c>
      <c r="CY32" s="166">
        <v>81.739999999999995</v>
      </c>
      <c r="CZ32" s="166">
        <v>55.554200000000002</v>
      </c>
      <c r="DA32" s="166">
        <v>52.445999999999998</v>
      </c>
      <c r="DB32" s="166">
        <v>-35.64</v>
      </c>
      <c r="DC32" s="167"/>
      <c r="DD32" s="166">
        <v>68.436499999999995</v>
      </c>
      <c r="DE32" s="166">
        <v>67.745800000000003</v>
      </c>
      <c r="DF32" s="166">
        <v>-163.6472</v>
      </c>
      <c r="DG32" s="166">
        <v>0</v>
      </c>
      <c r="DH32" s="166">
        <v>-21.481999999999999</v>
      </c>
      <c r="DI32" s="166">
        <v>-110.5</v>
      </c>
      <c r="DJ32" s="166">
        <v>-110.8</v>
      </c>
      <c r="DK32" s="166">
        <v>34.593200000000003</v>
      </c>
      <c r="DL32" s="166">
        <v>66.805999999999997</v>
      </c>
      <c r="DM32" s="166">
        <v>80.793800000000005</v>
      </c>
      <c r="DN32" s="166">
        <v>94.940200000000004</v>
      </c>
      <c r="DO32" s="166">
        <v>66.040000000000006</v>
      </c>
      <c r="DP32" s="166">
        <v>-14.11</v>
      </c>
      <c r="DQ32" s="166">
        <v>66.257999999999996</v>
      </c>
      <c r="DR32" s="166">
        <v>161.38919999999999</v>
      </c>
      <c r="DS32" s="166">
        <v>0</v>
      </c>
      <c r="DT32" s="166">
        <v>-51.08</v>
      </c>
      <c r="DU32" s="166">
        <v>108.36</v>
      </c>
      <c r="DV32" s="166">
        <v>74.05</v>
      </c>
      <c r="DW32" s="166">
        <v>163.58179999999999</v>
      </c>
      <c r="DX32" s="166">
        <v>159.19999999999999</v>
      </c>
      <c r="DY32" s="166">
        <v>-40.703699999999998</v>
      </c>
      <c r="DZ32" s="166">
        <v>-40.163600000000002</v>
      </c>
      <c r="EA32" s="166">
        <v>255.33940000000001</v>
      </c>
      <c r="EB32" s="166">
        <v>205.62049999999999</v>
      </c>
      <c r="EC32" s="166">
        <v>200.76179999999999</v>
      </c>
      <c r="ED32" s="166">
        <v>203.87459999999999</v>
      </c>
      <c r="EE32" s="166">
        <v>46.393300000000004</v>
      </c>
      <c r="EF32" s="166">
        <v>28.347100000000001</v>
      </c>
      <c r="EG32" s="166">
        <v>-30.01</v>
      </c>
      <c r="EH32" s="166">
        <v>492.7894</v>
      </c>
      <c r="EI32" s="166">
        <v>-181.53319999999999</v>
      </c>
      <c r="EJ32" s="167"/>
      <c r="EK32" s="166">
        <v>-32.700699999999998</v>
      </c>
      <c r="EL32" s="166">
        <v>-30.2926</v>
      </c>
      <c r="EM32" s="166">
        <v>41.260800000000003</v>
      </c>
      <c r="EN32" s="166">
        <v>-47.0077</v>
      </c>
      <c r="EO32" s="166">
        <v>-43.899799999999999</v>
      </c>
      <c r="EP32" s="166">
        <v>121.392</v>
      </c>
      <c r="EQ32" s="166">
        <v>-68.407499999999999</v>
      </c>
      <c r="ER32" s="166">
        <v>-69.471199999999996</v>
      </c>
      <c r="ES32" s="166">
        <v>8.4336000000000002</v>
      </c>
      <c r="ET32" s="166">
        <v>0</v>
      </c>
      <c r="EU32" s="166">
        <v>-19.3</v>
      </c>
      <c r="EV32" s="166">
        <v>78.099999999999994</v>
      </c>
      <c r="EW32" s="166">
        <v>12.542</v>
      </c>
      <c r="EX32" s="166">
        <v>-144.01910000000001</v>
      </c>
      <c r="EY32" s="166">
        <v>-10.635300000000001</v>
      </c>
      <c r="EZ32" s="166">
        <v>-10.229100000000001</v>
      </c>
      <c r="FA32" s="166">
        <v>1.6536999999999999</v>
      </c>
      <c r="FB32" s="166">
        <v>-26.2102</v>
      </c>
      <c r="FC32" s="166">
        <v>-7.8639000000000001</v>
      </c>
      <c r="FD32" s="166">
        <v>0</v>
      </c>
      <c r="FE32" s="166">
        <v>0</v>
      </c>
      <c r="FF32" s="166">
        <v>3.9022999999999999</v>
      </c>
      <c r="FG32" s="166">
        <v>37.364199999999997</v>
      </c>
      <c r="FH32" s="166">
        <v>38.119700000000002</v>
      </c>
      <c r="FI32" s="166">
        <v>36.334099999999999</v>
      </c>
      <c r="FJ32" s="166">
        <v>45.715600000000002</v>
      </c>
      <c r="FK32" s="166">
        <v>41.864100000000001</v>
      </c>
      <c r="FL32" s="166">
        <v>18.0853</v>
      </c>
      <c r="FM32" s="166">
        <v>42.721699999999998</v>
      </c>
      <c r="FN32" s="166">
        <v>42.997</v>
      </c>
      <c r="FO32" s="166">
        <v>-0.2737</v>
      </c>
      <c r="FP32" s="166">
        <v>0</v>
      </c>
      <c r="FQ32" s="166">
        <v>9.6405999999999992</v>
      </c>
      <c r="FR32" s="166">
        <v>-16.07</v>
      </c>
      <c r="FS32" s="166">
        <v>4.5514999999999999</v>
      </c>
      <c r="FT32" s="166">
        <v>1.0915999999999999</v>
      </c>
      <c r="FU32" s="166">
        <v>-1.87</v>
      </c>
      <c r="FV32" s="166">
        <v>17.39</v>
      </c>
      <c r="FW32" s="166">
        <v>0</v>
      </c>
      <c r="FX32" s="166">
        <v>10.286300000000001</v>
      </c>
      <c r="FY32" s="166">
        <v>-5.9290000000000003</v>
      </c>
      <c r="FZ32" s="166">
        <v>0.98399999999999999</v>
      </c>
      <c r="GA32" s="166">
        <v>3.9066000000000001</v>
      </c>
      <c r="GB32" s="166">
        <v>38.6</v>
      </c>
      <c r="GC32" s="166">
        <v>-9.3388000000000009</v>
      </c>
      <c r="GD32" s="166">
        <v>-0.43169999999999997</v>
      </c>
      <c r="GE32" s="166">
        <v>16.670000000000002</v>
      </c>
      <c r="GF32" s="166">
        <v>84.352400000000003</v>
      </c>
      <c r="GG32" s="166">
        <v>23.1</v>
      </c>
      <c r="GH32" s="166">
        <v>-30.574000000000002</v>
      </c>
      <c r="GI32" s="167"/>
      <c r="GJ32" s="166">
        <v>-9.6496999999999993</v>
      </c>
      <c r="GK32" s="166">
        <v>2.0964</v>
      </c>
      <c r="GL32" s="167"/>
      <c r="GM32" s="167"/>
      <c r="GN32" s="166">
        <v>-14.6938</v>
      </c>
      <c r="GO32" s="166">
        <v>-47.253799999999998</v>
      </c>
      <c r="GP32" s="166">
        <v>16.884899999999998</v>
      </c>
      <c r="GQ32" s="166">
        <v>74.368300000000005</v>
      </c>
      <c r="GR32" s="166">
        <v>62.4099</v>
      </c>
      <c r="GS32" s="166">
        <v>62.794800000000002</v>
      </c>
      <c r="GT32" s="166">
        <v>-142.99930000000001</v>
      </c>
      <c r="GU32" s="166">
        <v>-30.4053</v>
      </c>
      <c r="GV32" s="166">
        <v>35.746699999999997</v>
      </c>
      <c r="GW32" s="166">
        <v>-76.423400000000001</v>
      </c>
      <c r="GX32" s="166">
        <v>11.328799999999999</v>
      </c>
      <c r="GY32" s="166">
        <v>15.551</v>
      </c>
      <c r="GZ32" s="166">
        <v>15.1906</v>
      </c>
      <c r="HA32" s="166">
        <v>13</v>
      </c>
      <c r="HB32" s="166">
        <v>155.1112</v>
      </c>
      <c r="HC32" s="166">
        <v>155.46610000000001</v>
      </c>
      <c r="HD32" s="166">
        <v>281.60000000000002</v>
      </c>
      <c r="HE32" s="166">
        <v>-280.54149999999998</v>
      </c>
      <c r="HF32" s="166">
        <v>-379.36930000000001</v>
      </c>
      <c r="HG32" s="166">
        <v>384.41469999999998</v>
      </c>
      <c r="HH32" s="166">
        <v>380.52530000000002</v>
      </c>
      <c r="HI32" s="166">
        <v>-147.86199999999999</v>
      </c>
      <c r="HJ32" s="166">
        <v>-147.4308</v>
      </c>
      <c r="HK32" s="166">
        <v>-50.363500000000002</v>
      </c>
      <c r="HL32" s="166">
        <v>-38.654800000000002</v>
      </c>
      <c r="HM32" s="166">
        <v>78.5732</v>
      </c>
      <c r="HN32" s="166">
        <v>78.426900000000003</v>
      </c>
      <c r="HO32" s="166">
        <v>-98.627700000000004</v>
      </c>
      <c r="HP32" s="166">
        <v>-96.046300000000002</v>
      </c>
      <c r="HQ32" s="166">
        <v>40.290199999999999</v>
      </c>
      <c r="HR32" s="166">
        <v>39.532200000000003</v>
      </c>
      <c r="HS32" s="166">
        <v>-29.010400000000001</v>
      </c>
      <c r="HT32" s="166">
        <v>-29.669499999999999</v>
      </c>
      <c r="HU32" s="166">
        <v>19.02</v>
      </c>
      <c r="HV32" s="166">
        <v>19.13</v>
      </c>
      <c r="HW32" s="166">
        <v>77</v>
      </c>
      <c r="HX32" s="166">
        <v>76.7</v>
      </c>
      <c r="HY32" s="166">
        <v>21.739699999999999</v>
      </c>
      <c r="HZ32" s="166">
        <v>-69.36</v>
      </c>
      <c r="IA32" s="166">
        <v>-349.95870000000002</v>
      </c>
      <c r="IB32" s="166">
        <v>89.861099999999993</v>
      </c>
      <c r="IC32" s="166">
        <v>89.380099999999999</v>
      </c>
      <c r="ID32" s="166">
        <v>11.1</v>
      </c>
      <c r="IE32" s="166">
        <v>54.1</v>
      </c>
      <c r="IF32" s="166">
        <v>-38.6</v>
      </c>
      <c r="IG32" s="166">
        <v>-38.799999999999997</v>
      </c>
      <c r="IH32" s="166">
        <v>1.3420000000000001</v>
      </c>
      <c r="II32" s="166">
        <v>1.0229999999999999</v>
      </c>
      <c r="IJ32" s="166">
        <v>-372.09949999999998</v>
      </c>
      <c r="IK32" s="166">
        <v>199.5171</v>
      </c>
      <c r="IL32" s="166">
        <v>312.02910000000003</v>
      </c>
      <c r="IM32" s="166">
        <v>131.61000000000001</v>
      </c>
      <c r="IN32" s="166">
        <v>-45.0824</v>
      </c>
      <c r="IO32" s="166">
        <v>-128.6337</v>
      </c>
      <c r="IP32" s="166">
        <v>121.7655</v>
      </c>
      <c r="IQ32" s="166">
        <v>0</v>
      </c>
      <c r="IR32" s="166">
        <v>-166.96369999999999</v>
      </c>
      <c r="IS32" s="166">
        <v>-122.77419999999999</v>
      </c>
      <c r="IT32" s="166">
        <v>171.3192</v>
      </c>
      <c r="IU32" s="166">
        <v>168.98750000000001</v>
      </c>
      <c r="IV32" s="166">
        <v>0</v>
      </c>
      <c r="IW32" s="166">
        <v>-304.90379999999999</v>
      </c>
      <c r="IX32" s="166">
        <v>170.7047</v>
      </c>
      <c r="IY32" s="166">
        <v>-131.69120000000001</v>
      </c>
      <c r="IZ32" s="166">
        <v>134.29839999999999</v>
      </c>
      <c r="JA32" s="166">
        <v>-9.1228999999999996</v>
      </c>
      <c r="JB32" s="167"/>
      <c r="JC32" s="166">
        <v>31.28</v>
      </c>
      <c r="JD32" s="166">
        <v>7.1390000000000002</v>
      </c>
      <c r="JE32" s="166">
        <v>7.1349999999999998</v>
      </c>
      <c r="JF32" s="166">
        <v>-30.8</v>
      </c>
      <c r="JG32" s="166">
        <v>15.52</v>
      </c>
      <c r="JH32" s="167"/>
      <c r="JI32" s="166">
        <v>-16.170000000000002</v>
      </c>
      <c r="JJ32" s="166">
        <v>-36.415599999999998</v>
      </c>
      <c r="JK32" s="166">
        <v>1.2619</v>
      </c>
      <c r="JL32" s="166">
        <v>25</v>
      </c>
      <c r="JM32" s="166">
        <v>51.587000000000003</v>
      </c>
      <c r="JN32" s="166">
        <v>52.668999999999997</v>
      </c>
      <c r="JO32" s="166">
        <v>10.7775</v>
      </c>
      <c r="JP32" s="166">
        <v>12.8712</v>
      </c>
      <c r="JQ32" s="166">
        <v>50.863900000000001</v>
      </c>
      <c r="JR32" s="166">
        <v>51.607999999999997</v>
      </c>
      <c r="JS32" s="166">
        <v>51.468800000000002</v>
      </c>
      <c r="JT32" s="167"/>
      <c r="JU32" s="166">
        <v>-51.5</v>
      </c>
      <c r="JV32" s="166">
        <v>22.504799999999999</v>
      </c>
      <c r="JW32" s="166">
        <v>7.93</v>
      </c>
      <c r="JX32" s="167"/>
      <c r="JY32" s="166">
        <v>-34.8399</v>
      </c>
      <c r="JZ32" s="166">
        <v>75.910799999999995</v>
      </c>
      <c r="KA32" s="166">
        <v>51.199300000000001</v>
      </c>
      <c r="KB32" s="166">
        <v>-35.265099999999997</v>
      </c>
      <c r="KC32" s="166">
        <v>-74.659400000000005</v>
      </c>
      <c r="KD32" s="166">
        <v>38.399700000000003</v>
      </c>
      <c r="KE32" s="166">
        <v>35.936999999999998</v>
      </c>
      <c r="KF32" s="166">
        <v>43</v>
      </c>
      <c r="KG32" s="166">
        <v>-43.6</v>
      </c>
      <c r="KH32" s="167"/>
      <c r="KI32" s="166">
        <v>123.19070000000001</v>
      </c>
    </row>
    <row r="33" spans="1:295" ht="18" customHeight="1" x14ac:dyDescent="0.3">
      <c r="A33" s="160" t="s">
        <v>65</v>
      </c>
      <c r="B33" s="160" t="s">
        <v>842</v>
      </c>
      <c r="C33" s="161">
        <v>0</v>
      </c>
      <c r="D33" s="161">
        <v>19.188700000000001</v>
      </c>
      <c r="E33" s="161">
        <v>-38.242800000000003</v>
      </c>
      <c r="F33" s="161">
        <v>-33.543599999999998</v>
      </c>
      <c r="G33" s="161">
        <v>32.184600000000003</v>
      </c>
      <c r="H33" s="162"/>
      <c r="I33" s="161">
        <v>64.3887</v>
      </c>
      <c r="J33" s="161">
        <v>-170.1558</v>
      </c>
      <c r="K33" s="161">
        <v>66.985600000000005</v>
      </c>
      <c r="L33" s="161">
        <v>33.807000000000002</v>
      </c>
      <c r="M33" s="161">
        <v>33.116399999999999</v>
      </c>
      <c r="N33" s="161">
        <v>2.2200000000000002</v>
      </c>
      <c r="O33" s="161">
        <v>-61.417000000000002</v>
      </c>
      <c r="P33" s="161">
        <v>55</v>
      </c>
      <c r="Q33" s="161">
        <v>20.7</v>
      </c>
      <c r="R33" s="161">
        <v>-55</v>
      </c>
      <c r="S33" s="161">
        <v>10.693099999999999</v>
      </c>
      <c r="T33" s="161">
        <v>352.46960000000001</v>
      </c>
      <c r="U33" s="161">
        <v>15.205299999999999</v>
      </c>
      <c r="V33" s="161">
        <v>15.2051</v>
      </c>
      <c r="W33" s="161">
        <v>25.086400000000001</v>
      </c>
      <c r="X33" s="161">
        <v>7.2323000000000004</v>
      </c>
      <c r="Y33" s="161">
        <v>6.1048999999999998</v>
      </c>
      <c r="Z33" s="161">
        <v>7.8204000000000002</v>
      </c>
      <c r="AA33" s="162"/>
      <c r="AB33" s="162"/>
      <c r="AC33" s="161">
        <v>-53.53</v>
      </c>
      <c r="AD33" s="161">
        <v>-53.37</v>
      </c>
      <c r="AE33" s="162"/>
      <c r="AF33" s="161">
        <v>-2.2200000000000002</v>
      </c>
      <c r="AG33" s="161">
        <v>59.4</v>
      </c>
      <c r="AH33" s="161">
        <v>8.9109999999999996</v>
      </c>
      <c r="AI33" s="161">
        <v>0.24</v>
      </c>
      <c r="AJ33" s="161">
        <v>-37.85</v>
      </c>
      <c r="AK33" s="161">
        <v>-37.64</v>
      </c>
      <c r="AL33" s="161">
        <v>-77.56</v>
      </c>
      <c r="AM33" s="161">
        <v>37.89</v>
      </c>
      <c r="AN33" s="161">
        <v>37.76</v>
      </c>
      <c r="AO33" s="161">
        <v>11.9382</v>
      </c>
      <c r="AP33" s="161">
        <v>9.5297000000000001</v>
      </c>
      <c r="AQ33" s="161">
        <v>72.216999999999999</v>
      </c>
      <c r="AR33" s="161">
        <v>74.662700000000001</v>
      </c>
      <c r="AS33" s="161">
        <v>34.380200000000002</v>
      </c>
      <c r="AT33" s="161">
        <v>-49.0291</v>
      </c>
      <c r="AU33" s="161">
        <v>-48.7485</v>
      </c>
      <c r="AV33" s="161">
        <v>4.1287000000000003</v>
      </c>
      <c r="AW33" s="161">
        <v>4.1500000000000004</v>
      </c>
      <c r="AX33" s="161">
        <v>70.328599999999994</v>
      </c>
      <c r="AY33" s="161">
        <v>71.936099999999996</v>
      </c>
      <c r="AZ33" s="161">
        <v>-0.52349999999999997</v>
      </c>
      <c r="BA33" s="161">
        <v>-2.0478000000000001</v>
      </c>
      <c r="BB33" s="161">
        <v>-404.84219999999999</v>
      </c>
      <c r="BC33" s="161">
        <v>-17.3889</v>
      </c>
      <c r="BD33" s="161">
        <v>-11.5</v>
      </c>
      <c r="BE33" s="161">
        <v>-12.1</v>
      </c>
      <c r="BF33" s="161">
        <v>54.308700000000002</v>
      </c>
      <c r="BG33" s="161">
        <v>53.305</v>
      </c>
      <c r="BH33" s="161">
        <v>-4.6734</v>
      </c>
      <c r="BI33" s="162"/>
      <c r="BJ33" s="161">
        <v>-53.936399999999999</v>
      </c>
      <c r="BK33" s="161">
        <v>6.9823000000000004</v>
      </c>
      <c r="BL33" s="161">
        <v>6.7324999999999999</v>
      </c>
      <c r="BM33" s="161">
        <v>4.6951000000000001</v>
      </c>
      <c r="BN33" s="161">
        <v>441.90789999999998</v>
      </c>
      <c r="BO33" s="161">
        <v>114.0782</v>
      </c>
      <c r="BP33" s="161">
        <v>113.3152</v>
      </c>
      <c r="BQ33" s="161">
        <v>-480.02140000000003</v>
      </c>
      <c r="BR33" s="161">
        <v>458.97359999999998</v>
      </c>
      <c r="BS33" s="162"/>
      <c r="BT33" s="161">
        <v>-52.849699999999999</v>
      </c>
      <c r="BU33" s="161">
        <v>54.402999999999999</v>
      </c>
      <c r="BV33" s="161">
        <v>94.456500000000005</v>
      </c>
      <c r="BW33" s="161">
        <v>26.76</v>
      </c>
      <c r="BX33" s="161">
        <v>25.03</v>
      </c>
      <c r="BY33" s="161">
        <v>68.75</v>
      </c>
      <c r="BZ33" s="161">
        <v>82.78</v>
      </c>
      <c r="CA33" s="161">
        <v>-48.086399999999998</v>
      </c>
      <c r="CB33" s="161">
        <v>-47.6845</v>
      </c>
      <c r="CC33" s="161">
        <v>0</v>
      </c>
      <c r="CD33" s="161">
        <v>218.6371</v>
      </c>
      <c r="CE33" s="161">
        <v>15.5344</v>
      </c>
      <c r="CF33" s="161">
        <v>-57.464799999999997</v>
      </c>
      <c r="CG33" s="161">
        <v>-57.262700000000002</v>
      </c>
      <c r="CH33" s="161">
        <v>4.3798000000000004</v>
      </c>
      <c r="CI33" s="161">
        <v>-64.948499999999996</v>
      </c>
      <c r="CJ33" s="162"/>
      <c r="CK33" s="162"/>
      <c r="CL33" s="161">
        <v>74.599999999999994</v>
      </c>
      <c r="CM33" s="161">
        <v>128.69999999999999</v>
      </c>
      <c r="CN33" s="161">
        <v>-16.45</v>
      </c>
      <c r="CO33" s="161">
        <v>59.598700000000001</v>
      </c>
      <c r="CP33" s="161">
        <v>59.3613</v>
      </c>
      <c r="CQ33" s="161">
        <v>59.503500000000003</v>
      </c>
      <c r="CR33" s="161">
        <v>-21.165500000000002</v>
      </c>
      <c r="CS33" s="161">
        <v>-20.993300000000001</v>
      </c>
      <c r="CT33" s="161">
        <v>18.805499999999999</v>
      </c>
      <c r="CU33" s="161">
        <v>-47.823999999999998</v>
      </c>
      <c r="CV33" s="161">
        <v>23.657299999999999</v>
      </c>
      <c r="CW33" s="161">
        <v>14.1378</v>
      </c>
      <c r="CX33" s="161">
        <v>52.13</v>
      </c>
      <c r="CY33" s="161">
        <v>78.56</v>
      </c>
      <c r="CZ33" s="161">
        <v>54.851100000000002</v>
      </c>
      <c r="DA33" s="161">
        <v>51.86</v>
      </c>
      <c r="DB33" s="161">
        <v>-34.799999999999997</v>
      </c>
      <c r="DC33" s="161">
        <v>-3.2654999999999998</v>
      </c>
      <c r="DD33" s="161">
        <v>64.635400000000004</v>
      </c>
      <c r="DE33" s="161">
        <v>64.277000000000001</v>
      </c>
      <c r="DF33" s="161">
        <v>-148.1113</v>
      </c>
      <c r="DG33" s="161">
        <v>0</v>
      </c>
      <c r="DH33" s="161">
        <v>-21.2119</v>
      </c>
      <c r="DI33" s="161">
        <v>-109</v>
      </c>
      <c r="DJ33" s="161">
        <v>-108</v>
      </c>
      <c r="DK33" s="161">
        <v>34.060400000000001</v>
      </c>
      <c r="DL33" s="161">
        <v>67.684899999999999</v>
      </c>
      <c r="DM33" s="161">
        <v>79.854500000000002</v>
      </c>
      <c r="DN33" s="169">
        <v>94.940200000000004</v>
      </c>
      <c r="DO33" s="161">
        <v>66.72</v>
      </c>
      <c r="DP33" s="161">
        <v>-13.55</v>
      </c>
      <c r="DQ33" s="161">
        <v>62.963999999999999</v>
      </c>
      <c r="DR33" s="161">
        <v>148.07339999999999</v>
      </c>
      <c r="DS33" s="161">
        <v>0</v>
      </c>
      <c r="DT33" s="161">
        <v>-51.13</v>
      </c>
      <c r="DU33" s="161">
        <v>114.2</v>
      </c>
      <c r="DV33" s="161">
        <v>73.28</v>
      </c>
      <c r="DW33" s="161">
        <v>147.05459999999999</v>
      </c>
      <c r="DX33" s="161">
        <v>148.32730000000001</v>
      </c>
      <c r="DY33" s="161">
        <v>-46.701000000000001</v>
      </c>
      <c r="DZ33" s="161">
        <v>-45.372700000000002</v>
      </c>
      <c r="EA33" s="161">
        <v>243.2046</v>
      </c>
      <c r="EB33" s="161">
        <v>196.99369999999999</v>
      </c>
      <c r="EC33" s="161">
        <v>190.21440000000001</v>
      </c>
      <c r="ED33" s="161">
        <v>192.41300000000001</v>
      </c>
      <c r="EE33" s="161">
        <v>54.260100000000001</v>
      </c>
      <c r="EF33" s="161">
        <v>38.371400000000001</v>
      </c>
      <c r="EG33" s="161">
        <v>-28.577000000000002</v>
      </c>
      <c r="EH33" s="161">
        <v>493.19729999999998</v>
      </c>
      <c r="EI33" s="161">
        <v>-194.7534</v>
      </c>
      <c r="EJ33" s="162"/>
      <c r="EK33" s="161">
        <v>-31.920999999999999</v>
      </c>
      <c r="EL33" s="161">
        <v>-29.715399999999999</v>
      </c>
      <c r="EM33" s="161">
        <v>33.773699999999998</v>
      </c>
      <c r="EN33" s="161">
        <v>-53.697699999999998</v>
      </c>
      <c r="EO33" s="161">
        <v>-50.555300000000003</v>
      </c>
      <c r="EP33" s="161">
        <v>179.77199999999999</v>
      </c>
      <c r="EQ33" s="161">
        <v>-78.514600000000002</v>
      </c>
      <c r="ER33" s="161">
        <v>-79.817999999999998</v>
      </c>
      <c r="ES33" s="161">
        <v>-0.55310000000000004</v>
      </c>
      <c r="ET33" s="161">
        <v>16.48</v>
      </c>
      <c r="EU33" s="161">
        <v>-25.01</v>
      </c>
      <c r="EV33" s="161">
        <v>115.7</v>
      </c>
      <c r="EW33" s="161">
        <v>12.7036</v>
      </c>
      <c r="EX33" s="161">
        <v>-156.4683</v>
      </c>
      <c r="EY33" s="161">
        <v>-10.410399999999999</v>
      </c>
      <c r="EZ33" s="161">
        <v>-9.9116999999999997</v>
      </c>
      <c r="FA33" s="161">
        <v>1.5511999999999999</v>
      </c>
      <c r="FB33" s="161">
        <v>-37.210999999999999</v>
      </c>
      <c r="FC33" s="161">
        <v>0</v>
      </c>
      <c r="FD33" s="161">
        <v>0</v>
      </c>
      <c r="FE33" s="161">
        <v>0</v>
      </c>
      <c r="FF33" s="161">
        <v>3.9558</v>
      </c>
      <c r="FG33" s="161">
        <v>38.101599999999998</v>
      </c>
      <c r="FH33" s="161">
        <v>38.2181</v>
      </c>
      <c r="FI33" s="161">
        <v>37.261800000000001</v>
      </c>
      <c r="FJ33" s="161">
        <v>47.390099999999997</v>
      </c>
      <c r="FK33" s="161">
        <v>46.887799999999999</v>
      </c>
      <c r="FL33" s="161">
        <v>13.228999999999999</v>
      </c>
      <c r="FM33" s="161">
        <v>48.689100000000003</v>
      </c>
      <c r="FN33" s="161">
        <v>48.892200000000003</v>
      </c>
      <c r="FO33" s="161">
        <v>-5.2960000000000003</v>
      </c>
      <c r="FP33" s="161">
        <v>0</v>
      </c>
      <c r="FQ33" s="161">
        <v>9.0401000000000007</v>
      </c>
      <c r="FR33" s="161">
        <v>-14.28</v>
      </c>
      <c r="FS33" s="161">
        <v>4.5490000000000004</v>
      </c>
      <c r="FT33" s="161">
        <v>1.044</v>
      </c>
      <c r="FU33" s="161">
        <v>-1.94</v>
      </c>
      <c r="FV33" s="161">
        <v>16.079999999999998</v>
      </c>
      <c r="FW33" s="161">
        <v>0</v>
      </c>
      <c r="FX33" s="161">
        <v>10.037800000000001</v>
      </c>
      <c r="FY33" s="161">
        <v>-5.9909999999999997</v>
      </c>
      <c r="FZ33" s="161">
        <v>4.3540000000000001</v>
      </c>
      <c r="GA33" s="161">
        <v>3.9836999999999998</v>
      </c>
      <c r="GB33" s="161">
        <v>39.450000000000003</v>
      </c>
      <c r="GC33" s="161">
        <v>-3.2793999999999999</v>
      </c>
      <c r="GD33" s="161">
        <v>3.7887</v>
      </c>
      <c r="GE33" s="161">
        <v>15.93</v>
      </c>
      <c r="GF33" s="161">
        <v>82.236800000000002</v>
      </c>
      <c r="GG33" s="161">
        <v>21.2</v>
      </c>
      <c r="GH33" s="161">
        <v>-31.4527</v>
      </c>
      <c r="GI33" s="162"/>
      <c r="GJ33" s="161">
        <v>-11.077400000000001</v>
      </c>
      <c r="GK33" s="161">
        <v>2.133</v>
      </c>
      <c r="GL33" s="162"/>
      <c r="GM33" s="162"/>
      <c r="GN33" s="161">
        <v>-13.8184</v>
      </c>
      <c r="GO33" s="161">
        <v>-47.823500000000003</v>
      </c>
      <c r="GP33" s="161">
        <v>14.371700000000001</v>
      </c>
      <c r="GQ33" s="161">
        <v>75.040599999999998</v>
      </c>
      <c r="GR33" s="161">
        <v>60.521000000000001</v>
      </c>
      <c r="GS33" s="161">
        <v>63.264699999999998</v>
      </c>
      <c r="GT33" s="161">
        <v>-142.6532</v>
      </c>
      <c r="GU33" s="161">
        <v>-29.015699999999999</v>
      </c>
      <c r="GV33" s="161">
        <v>34.887900000000002</v>
      </c>
      <c r="GW33" s="161">
        <v>-74.146000000000001</v>
      </c>
      <c r="GX33" s="161">
        <v>10.696999999999999</v>
      </c>
      <c r="GY33" s="161">
        <v>14.8369</v>
      </c>
      <c r="GZ33" s="161">
        <v>14.5261</v>
      </c>
      <c r="HA33" s="161">
        <v>12</v>
      </c>
      <c r="HB33" s="161">
        <v>149.7467</v>
      </c>
      <c r="HC33" s="161">
        <v>149.3151</v>
      </c>
      <c r="HD33" s="161">
        <v>279.10000000000002</v>
      </c>
      <c r="HE33" s="161">
        <v>-279.41300000000001</v>
      </c>
      <c r="HF33" s="161">
        <v>-376.68579999999997</v>
      </c>
      <c r="HG33" s="161">
        <v>376.47570000000002</v>
      </c>
      <c r="HH33" s="161">
        <v>374.87799999999999</v>
      </c>
      <c r="HI33" s="161">
        <v>-141.82810000000001</v>
      </c>
      <c r="HJ33" s="161">
        <v>-142.4358</v>
      </c>
      <c r="HK33" s="161">
        <v>-51.5627</v>
      </c>
      <c r="HL33" s="161">
        <v>-41.768999999999998</v>
      </c>
      <c r="HM33" s="161">
        <v>77.203599999999994</v>
      </c>
      <c r="HN33" s="161">
        <v>76.145700000000005</v>
      </c>
      <c r="HO33" s="162"/>
      <c r="HP33" s="162"/>
      <c r="HQ33" s="161">
        <v>40.444000000000003</v>
      </c>
      <c r="HR33" s="161">
        <v>40.411099999999998</v>
      </c>
      <c r="HS33" s="161">
        <v>-25.913699999999999</v>
      </c>
      <c r="HT33" s="161">
        <v>-25.432300000000001</v>
      </c>
      <c r="HU33" s="161">
        <v>17.79</v>
      </c>
      <c r="HV33" s="161">
        <v>16.989999999999998</v>
      </c>
      <c r="HW33" s="161">
        <v>75.3</v>
      </c>
      <c r="HX33" s="161">
        <v>74.7</v>
      </c>
      <c r="HY33" s="161">
        <v>21.5154</v>
      </c>
      <c r="HZ33" s="161">
        <v>-71.040000000000006</v>
      </c>
      <c r="IA33" s="161">
        <v>-349.04840000000002</v>
      </c>
      <c r="IB33" s="161">
        <v>91.088899999999995</v>
      </c>
      <c r="IC33" s="161">
        <v>90.614199999999997</v>
      </c>
      <c r="ID33" s="161">
        <v>10.5</v>
      </c>
      <c r="IE33" s="161">
        <v>49.7</v>
      </c>
      <c r="IF33" s="161">
        <v>-39.5</v>
      </c>
      <c r="IG33" s="161">
        <v>-39.6</v>
      </c>
      <c r="IH33" s="161">
        <v>1.2224999999999999</v>
      </c>
      <c r="II33" s="161">
        <v>1.0081</v>
      </c>
      <c r="IJ33" s="161">
        <v>-372.09710000000001</v>
      </c>
      <c r="IK33" s="161">
        <v>220.17400000000001</v>
      </c>
      <c r="IL33" s="161">
        <v>303.03680000000003</v>
      </c>
      <c r="IM33" s="161">
        <v>129.5789</v>
      </c>
      <c r="IN33" s="161">
        <v>-45.7425</v>
      </c>
      <c r="IO33" s="161">
        <v>-124.9098</v>
      </c>
      <c r="IP33" s="161">
        <v>120.4076</v>
      </c>
      <c r="IQ33" s="161">
        <v>0</v>
      </c>
      <c r="IR33" s="161">
        <v>-162.82329999999999</v>
      </c>
      <c r="IS33" s="161">
        <v>-117.94240000000001</v>
      </c>
      <c r="IT33" s="161">
        <v>167.7166</v>
      </c>
      <c r="IU33" s="161">
        <v>166.24369999999999</v>
      </c>
      <c r="IV33" s="161">
        <v>0</v>
      </c>
      <c r="IW33" s="161">
        <v>-292.90859999999998</v>
      </c>
      <c r="IX33" s="161">
        <v>164.4393</v>
      </c>
      <c r="IY33" s="161">
        <v>-123.7944</v>
      </c>
      <c r="IZ33" s="161">
        <v>124.5838</v>
      </c>
      <c r="JA33" s="161">
        <v>-9.7024000000000008</v>
      </c>
      <c r="JB33" s="162"/>
      <c r="JC33" s="161">
        <v>29.76</v>
      </c>
      <c r="JD33" s="161">
        <v>7.1660000000000004</v>
      </c>
      <c r="JE33" s="161">
        <v>7.1360000000000001</v>
      </c>
      <c r="JF33" s="161">
        <v>-29.44</v>
      </c>
      <c r="JG33" s="161">
        <v>15.2</v>
      </c>
      <c r="JH33" s="162"/>
      <c r="JI33" s="161">
        <v>-15.645099999999999</v>
      </c>
      <c r="JJ33" s="161">
        <v>-37.294600000000003</v>
      </c>
      <c r="JK33" s="161">
        <v>0.88039999999999996</v>
      </c>
      <c r="JL33" s="161">
        <v>27.5</v>
      </c>
      <c r="JM33" s="161">
        <v>51.411999999999999</v>
      </c>
      <c r="JN33" s="161">
        <v>52.021000000000001</v>
      </c>
      <c r="JO33" s="161">
        <v>10.7174</v>
      </c>
      <c r="JP33" s="161">
        <v>12.8848</v>
      </c>
      <c r="JQ33" s="161">
        <v>49.8416</v>
      </c>
      <c r="JR33" s="161">
        <v>50.162399999999998</v>
      </c>
      <c r="JS33" s="161">
        <v>49.672199999999997</v>
      </c>
      <c r="JT33" s="162"/>
      <c r="JU33" s="161">
        <v>-49.4</v>
      </c>
      <c r="JV33" s="161">
        <v>24.065200000000001</v>
      </c>
      <c r="JW33" s="161">
        <v>7.32</v>
      </c>
      <c r="JX33" s="162"/>
      <c r="JY33" s="161">
        <v>-37.856099999999998</v>
      </c>
      <c r="JZ33" s="161">
        <v>75.897900000000007</v>
      </c>
      <c r="KA33" s="161">
        <v>52.434800000000003</v>
      </c>
      <c r="KB33" s="161">
        <v>-37.200299999999999</v>
      </c>
      <c r="KC33" s="161">
        <v>-75.017499999999998</v>
      </c>
      <c r="KD33" s="161">
        <v>40.615200000000002</v>
      </c>
      <c r="KE33" s="161">
        <v>34.0764</v>
      </c>
      <c r="KF33" s="161">
        <v>40.5</v>
      </c>
      <c r="KG33" s="161">
        <v>-40.6</v>
      </c>
      <c r="KH33" s="162"/>
      <c r="KI33" s="161">
        <v>124.92789999999999</v>
      </c>
    </row>
    <row r="34" spans="1:295" ht="18" customHeight="1" x14ac:dyDescent="0.3">
      <c r="A34" s="160" t="s">
        <v>65</v>
      </c>
      <c r="B34" s="160" t="s">
        <v>843</v>
      </c>
      <c r="C34" s="163">
        <v>0</v>
      </c>
      <c r="D34" s="163">
        <v>18.8764</v>
      </c>
      <c r="E34" s="163">
        <v>-37.523200000000003</v>
      </c>
      <c r="F34" s="163">
        <v>-33.924599999999998</v>
      </c>
      <c r="G34" s="163">
        <v>31.988600000000002</v>
      </c>
      <c r="H34" s="164"/>
      <c r="I34" s="163">
        <v>64.093199999999996</v>
      </c>
      <c r="J34" s="163">
        <v>-164.25960000000001</v>
      </c>
      <c r="K34" s="163">
        <v>63.6629</v>
      </c>
      <c r="L34" s="163">
        <v>32.295000000000002</v>
      </c>
      <c r="M34" s="163">
        <v>31.292400000000001</v>
      </c>
      <c r="N34" s="163">
        <v>6.66</v>
      </c>
      <c r="O34" s="163">
        <v>-62.094999999999999</v>
      </c>
      <c r="P34" s="163">
        <v>57.2</v>
      </c>
      <c r="Q34" s="163">
        <v>23.184000000000001</v>
      </c>
      <c r="R34" s="163">
        <v>-55</v>
      </c>
      <c r="S34" s="163">
        <v>10.633900000000001</v>
      </c>
      <c r="T34" s="163">
        <v>335.11919999999998</v>
      </c>
      <c r="U34" s="163">
        <v>14.4581</v>
      </c>
      <c r="V34" s="163">
        <v>14.9369</v>
      </c>
      <c r="W34" s="163">
        <v>24.245200000000001</v>
      </c>
      <c r="X34" s="163">
        <v>7.3513000000000002</v>
      </c>
      <c r="Y34" s="163">
        <v>5.9764999999999997</v>
      </c>
      <c r="Z34" s="163">
        <v>8.3634000000000004</v>
      </c>
      <c r="AA34" s="164"/>
      <c r="AB34" s="164"/>
      <c r="AC34" s="163">
        <v>-51.71</v>
      </c>
      <c r="AD34" s="163">
        <v>-51.61</v>
      </c>
      <c r="AE34" s="164"/>
      <c r="AF34" s="163">
        <v>-4.4400000000000004</v>
      </c>
      <c r="AG34" s="163">
        <v>59.4</v>
      </c>
      <c r="AH34" s="163">
        <v>9.0079999999999991</v>
      </c>
      <c r="AI34" s="163">
        <v>0.24199999999999999</v>
      </c>
      <c r="AJ34" s="163">
        <v>-35.15</v>
      </c>
      <c r="AK34" s="163">
        <v>-35.36</v>
      </c>
      <c r="AL34" s="163">
        <v>-79.31</v>
      </c>
      <c r="AM34" s="163">
        <v>35.590000000000003</v>
      </c>
      <c r="AN34" s="163">
        <v>35.85</v>
      </c>
      <c r="AO34" s="163">
        <v>11.0602</v>
      </c>
      <c r="AP34" s="163">
        <v>9.9762000000000004</v>
      </c>
      <c r="AQ34" s="163">
        <v>70.801500000000004</v>
      </c>
      <c r="AR34" s="163">
        <v>73.118200000000002</v>
      </c>
      <c r="AS34" s="163">
        <v>30.584599999999998</v>
      </c>
      <c r="AT34" s="163">
        <v>-45.948</v>
      </c>
      <c r="AU34" s="163">
        <v>-45.771000000000001</v>
      </c>
      <c r="AV34" s="163">
        <v>2.3243999999999998</v>
      </c>
      <c r="AW34" s="163">
        <v>2.3389000000000002</v>
      </c>
      <c r="AX34" s="163">
        <v>68.185199999999995</v>
      </c>
      <c r="AY34" s="163">
        <v>69.123000000000005</v>
      </c>
      <c r="AZ34" s="163">
        <v>-1.0468999999999999</v>
      </c>
      <c r="BA34" s="163">
        <v>-5.5941999999999998</v>
      </c>
      <c r="BB34" s="163">
        <v>-379.9742</v>
      </c>
      <c r="BC34" s="163">
        <v>-16.7774</v>
      </c>
      <c r="BD34" s="163">
        <v>-12</v>
      </c>
      <c r="BE34" s="163">
        <v>-12.6</v>
      </c>
      <c r="BF34" s="163">
        <v>50.677999999999997</v>
      </c>
      <c r="BG34" s="163">
        <v>49.761400000000002</v>
      </c>
      <c r="BH34" s="163">
        <v>-4.7073</v>
      </c>
      <c r="BI34" s="164"/>
      <c r="BJ34" s="163">
        <v>-49.494500000000002</v>
      </c>
      <c r="BK34" s="163">
        <v>6.9596</v>
      </c>
      <c r="BL34" s="163">
        <v>6.2785000000000002</v>
      </c>
      <c r="BM34" s="163">
        <v>4.3795000000000002</v>
      </c>
      <c r="BN34" s="163">
        <v>419.11059999999998</v>
      </c>
      <c r="BO34" s="163">
        <v>120.9143</v>
      </c>
      <c r="BP34" s="163">
        <v>120.54810000000001</v>
      </c>
      <c r="BQ34" s="163">
        <v>-475.80430000000001</v>
      </c>
      <c r="BR34" s="163">
        <v>452.42469999999997</v>
      </c>
      <c r="BS34" s="164"/>
      <c r="BT34" s="163">
        <v>-66.963800000000006</v>
      </c>
      <c r="BU34" s="163">
        <v>68.166600000000003</v>
      </c>
      <c r="BV34" s="163">
        <v>93.3887</v>
      </c>
      <c r="BW34" s="163">
        <v>26.1</v>
      </c>
      <c r="BX34" s="163">
        <v>23.63</v>
      </c>
      <c r="BY34" s="163">
        <v>65.37</v>
      </c>
      <c r="BZ34" s="163">
        <v>81.16</v>
      </c>
      <c r="CA34" s="163">
        <v>-47.416600000000003</v>
      </c>
      <c r="CB34" s="163">
        <v>-47.416600000000003</v>
      </c>
      <c r="CC34" s="163">
        <v>0</v>
      </c>
      <c r="CD34" s="163">
        <v>219.74250000000001</v>
      </c>
      <c r="CE34" s="163">
        <v>14.875400000000001</v>
      </c>
      <c r="CF34" s="163">
        <v>-69.429699999999997</v>
      </c>
      <c r="CG34" s="163">
        <v>-68.873699999999999</v>
      </c>
      <c r="CH34" s="163">
        <v>4.4474999999999998</v>
      </c>
      <c r="CI34" s="163">
        <v>-70.193799999999996</v>
      </c>
      <c r="CJ34" s="164"/>
      <c r="CK34" s="164"/>
      <c r="CL34" s="163">
        <v>65.2</v>
      </c>
      <c r="CM34" s="163">
        <v>140.1</v>
      </c>
      <c r="CN34" s="163">
        <v>-16.440000000000001</v>
      </c>
      <c r="CO34" s="163">
        <v>51.4831</v>
      </c>
      <c r="CP34" s="163">
        <v>50.212400000000002</v>
      </c>
      <c r="CQ34" s="163">
        <v>51.761099999999999</v>
      </c>
      <c r="CR34" s="163">
        <v>-8.0182000000000002</v>
      </c>
      <c r="CS34" s="163">
        <v>-7.9641000000000002</v>
      </c>
      <c r="CT34" s="163">
        <v>14.055400000000001</v>
      </c>
      <c r="CU34" s="163">
        <v>-56.794699999999999</v>
      </c>
      <c r="CV34" s="163">
        <v>18.832599999999999</v>
      </c>
      <c r="CW34" s="163">
        <v>14.1546</v>
      </c>
      <c r="CX34" s="163">
        <v>50.88</v>
      </c>
      <c r="CY34" s="163">
        <v>76.3</v>
      </c>
      <c r="CZ34" s="163">
        <v>54.1479</v>
      </c>
      <c r="DA34" s="163">
        <v>51.274099999999997</v>
      </c>
      <c r="DB34" s="163">
        <v>-33.97</v>
      </c>
      <c r="DC34" s="163">
        <v>-3.2654999999999998</v>
      </c>
      <c r="DD34" s="163">
        <v>70.294399999999996</v>
      </c>
      <c r="DE34" s="163">
        <v>69.874099999999999</v>
      </c>
      <c r="DF34" s="163">
        <v>-145.04839999999999</v>
      </c>
      <c r="DG34" s="163">
        <v>1E-4</v>
      </c>
      <c r="DH34" s="163">
        <v>-20.5474</v>
      </c>
      <c r="DI34" s="163">
        <v>-107.4</v>
      </c>
      <c r="DJ34" s="163">
        <v>-106.8</v>
      </c>
      <c r="DK34" s="163">
        <v>33.730800000000002</v>
      </c>
      <c r="DL34" s="165">
        <v>66.805999999999997</v>
      </c>
      <c r="DM34" s="163">
        <v>78.445599999999999</v>
      </c>
      <c r="DN34" s="165">
        <v>93.768299999999996</v>
      </c>
      <c r="DO34" s="165">
        <v>65.984999999999999</v>
      </c>
      <c r="DP34" s="163">
        <v>-13.12</v>
      </c>
      <c r="DQ34" s="163">
        <v>64.003500000000003</v>
      </c>
      <c r="DR34" s="163">
        <v>143.7132</v>
      </c>
      <c r="DS34" s="163">
        <v>0</v>
      </c>
      <c r="DT34" s="163">
        <v>-50.57</v>
      </c>
      <c r="DU34" s="163">
        <v>106.74</v>
      </c>
      <c r="DV34" s="163">
        <v>71.599999999999994</v>
      </c>
      <c r="DW34" s="163">
        <v>147.49090000000001</v>
      </c>
      <c r="DX34" s="163">
        <v>143.7636</v>
      </c>
      <c r="DY34" s="163">
        <v>-49.9604</v>
      </c>
      <c r="DZ34" s="163">
        <v>-48.509099999999997</v>
      </c>
      <c r="EA34" s="163">
        <v>237.64709999999999</v>
      </c>
      <c r="EB34" s="163">
        <v>190.29320000000001</v>
      </c>
      <c r="EC34" s="163">
        <v>186.76560000000001</v>
      </c>
      <c r="ED34" s="163">
        <v>189.6352</v>
      </c>
      <c r="EE34" s="163">
        <v>45.7682</v>
      </c>
      <c r="EF34" s="163">
        <v>30.225200000000001</v>
      </c>
      <c r="EG34" s="163">
        <v>-29.286000000000001</v>
      </c>
      <c r="EH34" s="163">
        <v>486.02659999999997</v>
      </c>
      <c r="EI34" s="163">
        <v>-187.9736</v>
      </c>
      <c r="EJ34" s="164"/>
      <c r="EK34" s="163">
        <v>-30.929300000000001</v>
      </c>
      <c r="EL34" s="163">
        <v>-30.159600000000001</v>
      </c>
      <c r="EM34" s="163">
        <v>37.770699999999998</v>
      </c>
      <c r="EN34" s="163">
        <v>-49.924300000000002</v>
      </c>
      <c r="EO34" s="163">
        <v>-46.672699999999999</v>
      </c>
      <c r="EP34" s="163">
        <v>147.51599999999999</v>
      </c>
      <c r="EQ34" s="163">
        <v>-75.829499999999996</v>
      </c>
      <c r="ER34" s="163">
        <v>-77.115600000000001</v>
      </c>
      <c r="ES34" s="163">
        <v>6.3979999999999997</v>
      </c>
      <c r="ET34" s="163">
        <v>0</v>
      </c>
      <c r="EU34" s="163">
        <v>-13.04</v>
      </c>
      <c r="EV34" s="163">
        <v>111</v>
      </c>
      <c r="EW34" s="163">
        <v>12.234999999999999</v>
      </c>
      <c r="EX34" s="163">
        <v>-146.2097</v>
      </c>
      <c r="EY34" s="163">
        <v>-10.541</v>
      </c>
      <c r="EZ34" s="163">
        <v>-10.0243</v>
      </c>
      <c r="FA34" s="163">
        <v>1.5527</v>
      </c>
      <c r="FB34" s="163">
        <v>-29.181899999999999</v>
      </c>
      <c r="FC34" s="163">
        <v>0</v>
      </c>
      <c r="FD34" s="163">
        <v>0</v>
      </c>
      <c r="FE34" s="163">
        <v>0</v>
      </c>
      <c r="FF34" s="163">
        <v>3.7307000000000001</v>
      </c>
      <c r="FG34" s="163">
        <v>37.756700000000002</v>
      </c>
      <c r="FH34" s="163">
        <v>37.94</v>
      </c>
      <c r="FI34" s="163">
        <v>36.990499999999997</v>
      </c>
      <c r="FJ34" s="163">
        <v>47.725000000000001</v>
      </c>
      <c r="FK34" s="163">
        <v>47.557600000000001</v>
      </c>
      <c r="FL34" s="163">
        <v>5.1910999999999996</v>
      </c>
      <c r="FM34" s="163">
        <v>52.028599999999997</v>
      </c>
      <c r="FN34" s="163">
        <v>51.873399999999997</v>
      </c>
      <c r="FO34" s="163">
        <v>-7.8609</v>
      </c>
      <c r="FP34" s="163">
        <v>0</v>
      </c>
      <c r="FQ34" s="163">
        <v>3.3637000000000001</v>
      </c>
      <c r="FR34" s="163">
        <v>-15.16</v>
      </c>
      <c r="FS34" s="163">
        <v>7.6593999999999998</v>
      </c>
      <c r="FT34" s="163">
        <v>1.0098</v>
      </c>
      <c r="FU34" s="163">
        <v>-4.12</v>
      </c>
      <c r="FV34" s="163">
        <v>17.02</v>
      </c>
      <c r="FW34" s="163">
        <v>0</v>
      </c>
      <c r="FX34" s="163">
        <v>9.8716000000000008</v>
      </c>
      <c r="FY34" s="163">
        <v>-6.1980000000000004</v>
      </c>
      <c r="FZ34" s="163">
        <v>4.5910000000000002</v>
      </c>
      <c r="GA34" s="163">
        <v>3.8325999999999998</v>
      </c>
      <c r="GB34" s="163">
        <v>37.33</v>
      </c>
      <c r="GC34" s="163">
        <v>-2.0198999999999998</v>
      </c>
      <c r="GD34" s="163">
        <v>7.5765000000000002</v>
      </c>
      <c r="GE34" s="163">
        <v>15.78</v>
      </c>
      <c r="GF34" s="163">
        <v>80.749600000000001</v>
      </c>
      <c r="GG34" s="163">
        <v>22.6</v>
      </c>
      <c r="GH34" s="163">
        <v>-31.214700000000001</v>
      </c>
      <c r="GI34" s="164"/>
      <c r="GJ34" s="163">
        <v>-10.1677</v>
      </c>
      <c r="GK34" s="163">
        <v>2.0607000000000002</v>
      </c>
      <c r="GL34" s="164"/>
      <c r="GM34" s="164"/>
      <c r="GN34" s="165">
        <v>-14.09015</v>
      </c>
      <c r="GO34" s="163">
        <v>-47.055399999999999</v>
      </c>
      <c r="GP34" s="163">
        <v>14.520899999999999</v>
      </c>
      <c r="GQ34" s="163">
        <v>73.9482</v>
      </c>
      <c r="GR34" s="163">
        <v>58.138500000000001</v>
      </c>
      <c r="GS34" s="163">
        <v>59.8476</v>
      </c>
      <c r="GT34" s="163">
        <v>-141.09450000000001</v>
      </c>
      <c r="GU34" s="163">
        <v>-29.4299</v>
      </c>
      <c r="GV34" s="163">
        <v>34.087000000000003</v>
      </c>
      <c r="GW34" s="163">
        <v>-73.75</v>
      </c>
      <c r="GX34" s="163">
        <v>11.117699999999999</v>
      </c>
      <c r="GY34" s="163">
        <v>14.084899999999999</v>
      </c>
      <c r="GZ34" s="163">
        <v>13.661300000000001</v>
      </c>
      <c r="HA34" s="163">
        <v>12.5984</v>
      </c>
      <c r="HB34" s="163">
        <v>154.4589</v>
      </c>
      <c r="HC34" s="163">
        <v>153.24080000000001</v>
      </c>
      <c r="HD34" s="163">
        <v>282.89999999999998</v>
      </c>
      <c r="HE34" s="163">
        <v>-279.33980000000003</v>
      </c>
      <c r="HF34" s="163">
        <v>-382.33330000000001</v>
      </c>
      <c r="HG34" s="163">
        <v>379.52199999999999</v>
      </c>
      <c r="HH34" s="163">
        <v>377.15260000000001</v>
      </c>
      <c r="HI34" s="163">
        <v>-144.6875</v>
      </c>
      <c r="HJ34" s="163">
        <v>-143.9871</v>
      </c>
      <c r="HK34" s="163">
        <v>-50.071100000000001</v>
      </c>
      <c r="HL34" s="163">
        <v>-38.271799999999999</v>
      </c>
      <c r="HM34" s="163">
        <v>76.835800000000006</v>
      </c>
      <c r="HN34" s="163">
        <v>74.715699999999998</v>
      </c>
      <c r="HO34" s="164"/>
      <c r="HP34" s="164"/>
      <c r="HQ34" s="163">
        <v>40.454999999999998</v>
      </c>
      <c r="HR34" s="163">
        <v>40.290199999999999</v>
      </c>
      <c r="HS34" s="163">
        <v>-24.797499999999999</v>
      </c>
      <c r="HT34" s="163">
        <v>-24.507400000000001</v>
      </c>
      <c r="HU34" s="163">
        <v>23.73</v>
      </c>
      <c r="HV34" s="163">
        <v>24.26</v>
      </c>
      <c r="HW34" s="163">
        <v>74.5</v>
      </c>
      <c r="HX34" s="163">
        <v>74.3</v>
      </c>
      <c r="HY34" s="163">
        <v>21.556000000000001</v>
      </c>
      <c r="HZ34" s="163">
        <v>-70.08</v>
      </c>
      <c r="IA34" s="163">
        <v>-353.11590000000001</v>
      </c>
      <c r="IB34" s="163">
        <v>88.638999999999996</v>
      </c>
      <c r="IC34" s="163">
        <v>88.155799999999999</v>
      </c>
      <c r="ID34" s="163">
        <v>9.9</v>
      </c>
      <c r="IE34" s="163">
        <v>50.2</v>
      </c>
      <c r="IF34" s="163">
        <v>-37.799999999999997</v>
      </c>
      <c r="IG34" s="163">
        <v>-37.9</v>
      </c>
      <c r="IH34" s="163">
        <v>1.5510999999999999</v>
      </c>
      <c r="II34" s="163">
        <v>1.1536999999999999</v>
      </c>
      <c r="IJ34" s="163">
        <v>-372.43279999999999</v>
      </c>
      <c r="IK34" s="163">
        <v>213.4974</v>
      </c>
      <c r="IL34" s="163">
        <v>306.3725</v>
      </c>
      <c r="IM34" s="163">
        <v>130.0172</v>
      </c>
      <c r="IN34" s="163">
        <v>-45.213900000000002</v>
      </c>
      <c r="IO34" s="163">
        <v>-126.4855</v>
      </c>
      <c r="IP34" s="163">
        <v>118.6161</v>
      </c>
      <c r="IQ34" s="163">
        <v>0</v>
      </c>
      <c r="IR34" s="163">
        <v>-165.50579999999999</v>
      </c>
      <c r="IS34" s="163">
        <v>-121.0628</v>
      </c>
      <c r="IT34" s="163">
        <v>170.79650000000001</v>
      </c>
      <c r="IU34" s="163">
        <v>171.46799999999999</v>
      </c>
      <c r="IV34" s="163">
        <v>0</v>
      </c>
      <c r="IW34" s="163">
        <v>-295.70370000000003</v>
      </c>
      <c r="IX34" s="163">
        <v>166.1223</v>
      </c>
      <c r="IY34" s="163">
        <v>-130.90479999999999</v>
      </c>
      <c r="IZ34" s="163">
        <v>130.73949999999999</v>
      </c>
      <c r="JA34" s="163">
        <v>-9.8343000000000007</v>
      </c>
      <c r="JB34" s="164"/>
      <c r="JC34" s="163">
        <v>30.72</v>
      </c>
      <c r="JD34" s="163">
        <v>7.0679999999999996</v>
      </c>
      <c r="JE34" s="163">
        <v>7.0570000000000004</v>
      </c>
      <c r="JF34" s="163">
        <v>-29.68</v>
      </c>
      <c r="JG34" s="163">
        <v>14.4</v>
      </c>
      <c r="JH34" s="164"/>
      <c r="JI34" s="163">
        <v>-15.2911</v>
      </c>
      <c r="JJ34" s="163">
        <v>-37.880499999999998</v>
      </c>
      <c r="JK34" s="163">
        <v>0.55700000000000005</v>
      </c>
      <c r="JL34" s="163">
        <v>26.9</v>
      </c>
      <c r="JM34" s="163">
        <v>50.875999999999998</v>
      </c>
      <c r="JN34" s="163">
        <v>51.011000000000003</v>
      </c>
      <c r="JO34" s="164"/>
      <c r="JP34" s="164"/>
      <c r="JQ34" s="163">
        <v>49.200299999999999</v>
      </c>
      <c r="JR34" s="163">
        <v>50.069200000000002</v>
      </c>
      <c r="JS34" s="163">
        <v>49.149700000000003</v>
      </c>
      <c r="JT34" s="164"/>
      <c r="JU34" s="163">
        <v>-48.1</v>
      </c>
      <c r="JV34" s="163">
        <v>27.240200000000002</v>
      </c>
      <c r="JW34" s="163">
        <v>7.1</v>
      </c>
      <c r="JX34" s="164"/>
      <c r="JY34" s="163">
        <v>-36.018900000000002</v>
      </c>
      <c r="JZ34" s="163">
        <v>74.757900000000006</v>
      </c>
      <c r="KA34" s="163">
        <v>50.7684</v>
      </c>
      <c r="KB34" s="163">
        <v>-35.825499999999998</v>
      </c>
      <c r="KC34" s="163">
        <v>-73.503600000000006</v>
      </c>
      <c r="KD34" s="163">
        <v>39.001199999999997</v>
      </c>
      <c r="KE34" s="163">
        <v>34.527200000000001</v>
      </c>
      <c r="KF34" s="163">
        <v>39.6</v>
      </c>
      <c r="KG34" s="163">
        <v>-39.6</v>
      </c>
      <c r="KH34" s="164"/>
      <c r="KI34" s="163">
        <v>126.4687</v>
      </c>
    </row>
    <row r="35" spans="1:295" ht="18" customHeight="1" x14ac:dyDescent="0.3">
      <c r="A35" s="160" t="s">
        <v>65</v>
      </c>
      <c r="B35" s="160" t="s">
        <v>844</v>
      </c>
      <c r="C35" s="163">
        <v>0</v>
      </c>
      <c r="D35" s="163">
        <v>18.915500000000002</v>
      </c>
      <c r="E35" s="163">
        <v>-37.4285</v>
      </c>
      <c r="F35" s="163">
        <v>-33.887799999999999</v>
      </c>
      <c r="G35" s="163">
        <v>31.501899999999999</v>
      </c>
      <c r="H35" s="164"/>
      <c r="I35" s="163">
        <v>63.315199999999997</v>
      </c>
      <c r="J35" s="163">
        <v>-161.01910000000001</v>
      </c>
      <c r="K35" s="163">
        <v>61.499200000000002</v>
      </c>
      <c r="L35" s="163">
        <v>31.286999999999999</v>
      </c>
      <c r="M35" s="163">
        <v>30.566400000000002</v>
      </c>
      <c r="N35" s="163">
        <v>8.8800000000000008</v>
      </c>
      <c r="O35" s="163">
        <v>-63.619</v>
      </c>
      <c r="P35" s="163">
        <v>59.4</v>
      </c>
      <c r="Q35" s="163">
        <v>24.84</v>
      </c>
      <c r="R35" s="163">
        <v>-57.2</v>
      </c>
      <c r="S35" s="163">
        <v>10.7906</v>
      </c>
      <c r="T35" s="163">
        <v>332.755</v>
      </c>
      <c r="U35" s="163">
        <v>14.436999999999999</v>
      </c>
      <c r="V35" s="163">
        <v>14.7652</v>
      </c>
      <c r="W35" s="163">
        <v>23.819199999999999</v>
      </c>
      <c r="X35" s="163">
        <v>7.2453000000000003</v>
      </c>
      <c r="Y35" s="163">
        <v>6.0401999999999996</v>
      </c>
      <c r="Z35" s="163">
        <v>7.4987000000000004</v>
      </c>
      <c r="AA35" s="164"/>
      <c r="AB35" s="164"/>
      <c r="AC35" s="163">
        <v>-50.07</v>
      </c>
      <c r="AD35" s="163">
        <v>-50.15</v>
      </c>
      <c r="AE35" s="164"/>
      <c r="AF35" s="163">
        <v>-8.8800000000000008</v>
      </c>
      <c r="AG35" s="163">
        <v>61.6</v>
      </c>
      <c r="AH35" s="163">
        <v>8.8670000000000009</v>
      </c>
      <c r="AI35" s="163">
        <v>0.23699999999999999</v>
      </c>
      <c r="AJ35" s="163">
        <v>-33.4</v>
      </c>
      <c r="AK35" s="163">
        <v>-32.97</v>
      </c>
      <c r="AL35" s="163">
        <v>-83.25</v>
      </c>
      <c r="AM35" s="163">
        <v>33.6</v>
      </c>
      <c r="AN35" s="163">
        <v>33.700000000000003</v>
      </c>
      <c r="AO35" s="163">
        <v>11.339600000000001</v>
      </c>
      <c r="AP35" s="163">
        <v>10.016500000000001</v>
      </c>
      <c r="AQ35" s="163">
        <v>70.829700000000003</v>
      </c>
      <c r="AR35" s="163">
        <v>73.195999999999998</v>
      </c>
      <c r="AS35" s="163">
        <v>30.517199999999999</v>
      </c>
      <c r="AT35" s="163">
        <v>-45.546100000000003</v>
      </c>
      <c r="AU35" s="163">
        <v>-43.888500000000001</v>
      </c>
      <c r="AV35" s="163">
        <v>2.3393000000000002</v>
      </c>
      <c r="AW35" s="163">
        <v>2.3443000000000001</v>
      </c>
      <c r="AX35" s="163">
        <v>68.185199999999995</v>
      </c>
      <c r="AY35" s="163">
        <v>69.390900000000002</v>
      </c>
      <c r="AZ35" s="163">
        <v>-1.0468999999999999</v>
      </c>
      <c r="BA35" s="163">
        <v>-5.7317999999999998</v>
      </c>
      <c r="BB35" s="163">
        <v>-379.98309999999998</v>
      </c>
      <c r="BC35" s="163">
        <v>-14.398099999999999</v>
      </c>
      <c r="BD35" s="163">
        <v>-12.6</v>
      </c>
      <c r="BE35" s="163">
        <v>-13.1</v>
      </c>
      <c r="BF35" s="163">
        <v>49.664499999999997</v>
      </c>
      <c r="BG35" s="163">
        <v>48.375500000000002</v>
      </c>
      <c r="BH35" s="163">
        <v>-4.5011999999999999</v>
      </c>
      <c r="BI35" s="164"/>
      <c r="BJ35" s="163">
        <v>-50.538400000000003</v>
      </c>
      <c r="BK35" s="163">
        <v>7.0171999999999999</v>
      </c>
      <c r="BL35" s="163">
        <v>6.7347999999999999</v>
      </c>
      <c r="BM35" s="163">
        <v>4.6379999999999999</v>
      </c>
      <c r="BN35" s="163">
        <v>420.27030000000002</v>
      </c>
      <c r="BO35" s="163">
        <v>126.1635</v>
      </c>
      <c r="BP35" s="163">
        <v>126.1635</v>
      </c>
      <c r="BQ35" s="163">
        <v>-489.12110000000001</v>
      </c>
      <c r="BR35" s="163">
        <v>451.07029999999997</v>
      </c>
      <c r="BS35" s="164"/>
      <c r="BT35" s="163">
        <v>-83.153099999999995</v>
      </c>
      <c r="BU35" s="163">
        <v>84.465900000000005</v>
      </c>
      <c r="BV35" s="163">
        <v>93.418599999999998</v>
      </c>
      <c r="BW35" s="163">
        <v>25.74</v>
      </c>
      <c r="BX35" s="163">
        <v>23.2</v>
      </c>
      <c r="BY35" s="163">
        <v>64.040000000000006</v>
      </c>
      <c r="BZ35" s="163">
        <v>79.36</v>
      </c>
      <c r="CA35" s="163">
        <v>-47.014800000000001</v>
      </c>
      <c r="CB35" s="163">
        <v>-46.7468</v>
      </c>
      <c r="CC35" s="163">
        <v>0</v>
      </c>
      <c r="CD35" s="163">
        <v>218.13759999999999</v>
      </c>
      <c r="CE35" s="163">
        <v>16.677299999999999</v>
      </c>
      <c r="CF35" s="163">
        <v>-76.417100000000005</v>
      </c>
      <c r="CG35" s="163">
        <v>-75.573800000000006</v>
      </c>
      <c r="CH35" s="163">
        <v>4.3814000000000002</v>
      </c>
      <c r="CI35" s="163">
        <v>-71.578299999999999</v>
      </c>
      <c r="CJ35" s="164"/>
      <c r="CK35" s="164"/>
      <c r="CL35" s="163">
        <v>58.9</v>
      </c>
      <c r="CM35" s="163">
        <v>147.6</v>
      </c>
      <c r="CN35" s="163">
        <v>-17.260000000000002</v>
      </c>
      <c r="CO35" s="163">
        <v>45.534999999999997</v>
      </c>
      <c r="CP35" s="163">
        <v>45.208599999999997</v>
      </c>
      <c r="CQ35" s="163">
        <v>43.497900000000001</v>
      </c>
      <c r="CR35" s="163">
        <v>2.8668</v>
      </c>
      <c r="CS35" s="163">
        <v>3.0897999999999999</v>
      </c>
      <c r="CT35" s="163">
        <v>14.321300000000001</v>
      </c>
      <c r="CU35" s="163">
        <v>-67.8446</v>
      </c>
      <c r="CV35" s="163">
        <v>19.298500000000001</v>
      </c>
      <c r="CW35" s="163">
        <v>13.919600000000001</v>
      </c>
      <c r="CX35" s="163">
        <v>47.87</v>
      </c>
      <c r="CY35" s="163">
        <v>73.650000000000006</v>
      </c>
      <c r="CZ35" s="163">
        <v>52.741700000000002</v>
      </c>
      <c r="DA35" s="163">
        <v>49.516300000000001</v>
      </c>
      <c r="DB35" s="163">
        <v>-33.21</v>
      </c>
      <c r="DC35" s="164"/>
      <c r="DD35" s="163">
        <v>72.247399999999999</v>
      </c>
      <c r="DE35" s="163">
        <v>72.075100000000006</v>
      </c>
      <c r="DF35" s="163">
        <v>-136.6027</v>
      </c>
      <c r="DG35" s="163">
        <v>1E-4</v>
      </c>
      <c r="DH35" s="163">
        <v>-20.212499999999999</v>
      </c>
      <c r="DI35" s="163">
        <v>-102.6</v>
      </c>
      <c r="DJ35" s="163">
        <v>-103.1</v>
      </c>
      <c r="DK35" s="163">
        <v>34.082299999999996</v>
      </c>
      <c r="DL35" s="163">
        <v>65.927099999999996</v>
      </c>
      <c r="DM35" s="163">
        <v>75.627700000000004</v>
      </c>
      <c r="DN35" s="163">
        <v>92.596400000000003</v>
      </c>
      <c r="DO35" s="163">
        <v>65.25</v>
      </c>
      <c r="DP35" s="163">
        <v>-12.49</v>
      </c>
      <c r="DQ35" s="163">
        <v>61.344000000000001</v>
      </c>
      <c r="DR35" s="163">
        <v>138.37790000000001</v>
      </c>
      <c r="DS35" s="163">
        <v>0</v>
      </c>
      <c r="DT35" s="163">
        <v>-52.04</v>
      </c>
      <c r="DU35" s="163">
        <v>109.1</v>
      </c>
      <c r="DV35" s="163">
        <v>71.67</v>
      </c>
      <c r="DW35" s="163">
        <v>140.6909</v>
      </c>
      <c r="DX35" s="163">
        <v>137.3818</v>
      </c>
      <c r="DY35" s="163">
        <v>-52.137999999999998</v>
      </c>
      <c r="DZ35" s="163">
        <v>-51.090899999999998</v>
      </c>
      <c r="EA35" s="163">
        <v>230.65029999999999</v>
      </c>
      <c r="EB35" s="163">
        <v>186.608</v>
      </c>
      <c r="EC35" s="163">
        <v>179.7568</v>
      </c>
      <c r="ED35" s="163">
        <v>183.35499999999999</v>
      </c>
      <c r="EE35" s="163">
        <v>36.874099999999999</v>
      </c>
      <c r="EF35" s="163">
        <v>21.397200000000002</v>
      </c>
      <c r="EG35" s="163">
        <v>-29.22</v>
      </c>
      <c r="EH35" s="163">
        <v>498.8116</v>
      </c>
      <c r="EI35" s="163">
        <v>-226.8212</v>
      </c>
      <c r="EJ35" s="164"/>
      <c r="EK35" s="163">
        <v>-30.7241</v>
      </c>
      <c r="EL35" s="163">
        <v>-28.715499999999999</v>
      </c>
      <c r="EM35" s="163">
        <v>45.648699999999998</v>
      </c>
      <c r="EN35" s="163">
        <v>-55.125700000000002</v>
      </c>
      <c r="EO35" s="163">
        <v>-50.9741</v>
      </c>
      <c r="EP35" s="163">
        <v>141.37200000000001</v>
      </c>
      <c r="EQ35" s="163">
        <v>-75.986199999999997</v>
      </c>
      <c r="ER35" s="163">
        <v>-76.157200000000003</v>
      </c>
      <c r="ES35" s="163">
        <v>16.613900000000001</v>
      </c>
      <c r="ET35" s="163">
        <v>15.77</v>
      </c>
      <c r="EU35" s="163">
        <v>-18.25</v>
      </c>
      <c r="EV35" s="163">
        <v>81</v>
      </c>
      <c r="EW35" s="163">
        <v>12.0952</v>
      </c>
      <c r="EX35" s="163">
        <v>-160.3605</v>
      </c>
      <c r="EY35" s="163">
        <v>-11.349399999999999</v>
      </c>
      <c r="EZ35" s="163">
        <v>-10.750299999999999</v>
      </c>
      <c r="FA35" s="163">
        <v>2.6816</v>
      </c>
      <c r="FB35" s="163">
        <v>-20.810400000000001</v>
      </c>
      <c r="FC35" s="163">
        <v>-18.697500000000002</v>
      </c>
      <c r="FD35" s="163">
        <v>0</v>
      </c>
      <c r="FE35" s="163">
        <v>0</v>
      </c>
      <c r="FF35" s="163">
        <v>4.8971</v>
      </c>
      <c r="FG35" s="163">
        <v>37.363300000000002</v>
      </c>
      <c r="FH35" s="163">
        <v>37.613</v>
      </c>
      <c r="FI35" s="163">
        <v>36.650700000000001</v>
      </c>
      <c r="FJ35" s="163">
        <v>46.887799999999999</v>
      </c>
      <c r="FK35" s="163">
        <v>47.390099999999997</v>
      </c>
      <c r="FL35" s="163">
        <v>18.0853</v>
      </c>
      <c r="FM35" s="163">
        <v>53.477400000000003</v>
      </c>
      <c r="FN35" s="163">
        <v>53.0901</v>
      </c>
      <c r="FO35" s="163">
        <v>-3.2907999999999999</v>
      </c>
      <c r="FP35" s="163">
        <v>0</v>
      </c>
      <c r="FQ35" s="163">
        <v>14.950799999999999</v>
      </c>
      <c r="FR35" s="163">
        <v>-16.739999999999998</v>
      </c>
      <c r="FS35" s="163">
        <v>4.5514999999999999</v>
      </c>
      <c r="FT35" s="163">
        <v>1.0207999999999999</v>
      </c>
      <c r="FU35" s="163">
        <v>-1.93</v>
      </c>
      <c r="FV35" s="163">
        <v>16.43</v>
      </c>
      <c r="FW35" s="163">
        <v>13.8949</v>
      </c>
      <c r="FX35" s="163">
        <v>10.3308</v>
      </c>
      <c r="FY35" s="163">
        <v>-6.1779999999999999</v>
      </c>
      <c r="FZ35" s="163">
        <v>4.5229999999999997</v>
      </c>
      <c r="GA35" s="163">
        <v>3.7395</v>
      </c>
      <c r="GB35" s="163">
        <v>41.12</v>
      </c>
      <c r="GC35" s="163">
        <v>-3.8273999999999999</v>
      </c>
      <c r="GD35" s="163">
        <v>1.8798999999999999</v>
      </c>
      <c r="GE35" s="163">
        <v>15.44</v>
      </c>
      <c r="GF35" s="163">
        <v>85.246799999999993</v>
      </c>
      <c r="GG35" s="163">
        <v>23.2</v>
      </c>
      <c r="GH35" s="163">
        <v>-30.927700000000002</v>
      </c>
      <c r="GI35" s="164"/>
      <c r="GJ35" s="163">
        <v>-9.5601000000000003</v>
      </c>
      <c r="GK35" s="163">
        <v>2.0177</v>
      </c>
      <c r="GL35" s="164"/>
      <c r="GM35" s="164"/>
      <c r="GN35" s="163">
        <v>-14.3619</v>
      </c>
      <c r="GO35" s="163">
        <v>-46.670699999999997</v>
      </c>
      <c r="GP35" s="163">
        <v>15.6104</v>
      </c>
      <c r="GQ35" s="163">
        <v>73.359899999999996</v>
      </c>
      <c r="GR35" s="163">
        <v>62.853700000000003</v>
      </c>
      <c r="GS35" s="163">
        <v>65.674599999999998</v>
      </c>
      <c r="GT35" s="163">
        <v>-141.8459</v>
      </c>
      <c r="GU35" s="163">
        <v>-30.430299999999999</v>
      </c>
      <c r="GV35" s="163">
        <v>33.7881</v>
      </c>
      <c r="GW35" s="163">
        <v>-76.388000000000005</v>
      </c>
      <c r="GX35" s="163">
        <v>10.959</v>
      </c>
      <c r="GY35" s="163">
        <v>13.0595</v>
      </c>
      <c r="GZ35" s="163">
        <v>12.7226</v>
      </c>
      <c r="HA35" s="163">
        <v>12</v>
      </c>
      <c r="HB35" s="163">
        <v>144.61930000000001</v>
      </c>
      <c r="HC35" s="163">
        <v>144.59180000000001</v>
      </c>
      <c r="HD35" s="163">
        <v>282.5</v>
      </c>
      <c r="HE35" s="163">
        <v>-279.76600000000002</v>
      </c>
      <c r="HF35" s="163">
        <v>-373.4794</v>
      </c>
      <c r="HG35" s="163">
        <v>375.37630000000001</v>
      </c>
      <c r="HH35" s="163">
        <v>369.08030000000002</v>
      </c>
      <c r="HI35" s="163">
        <v>-139.89760000000001</v>
      </c>
      <c r="HJ35" s="163">
        <v>-139.8946</v>
      </c>
      <c r="HK35" s="163">
        <v>-54.773299999999999</v>
      </c>
      <c r="HL35" s="163">
        <v>-44.541800000000002</v>
      </c>
      <c r="HM35" s="163">
        <v>78.077200000000005</v>
      </c>
      <c r="HN35" s="163">
        <v>76.605599999999995</v>
      </c>
      <c r="HO35" s="163">
        <v>-92.929000000000002</v>
      </c>
      <c r="HP35" s="164"/>
      <c r="HQ35" s="163">
        <v>37.049199999999999</v>
      </c>
      <c r="HR35" s="163">
        <v>37.016300000000001</v>
      </c>
      <c r="HS35" s="163">
        <v>-26.226199999999999</v>
      </c>
      <c r="HT35" s="163">
        <v>-27.0017</v>
      </c>
      <c r="HU35" s="163">
        <v>23.72</v>
      </c>
      <c r="HV35" s="163">
        <v>24.13</v>
      </c>
      <c r="HW35" s="163">
        <v>70.900000000000006</v>
      </c>
      <c r="HX35" s="163">
        <v>71.599999999999994</v>
      </c>
      <c r="HY35" s="163">
        <v>21.534600000000001</v>
      </c>
      <c r="HZ35" s="163">
        <v>-68.72</v>
      </c>
      <c r="IA35" s="163">
        <v>-340.84609999999998</v>
      </c>
      <c r="IB35" s="163">
        <v>82.452699999999993</v>
      </c>
      <c r="IC35" s="163">
        <v>82.963999999999999</v>
      </c>
      <c r="ID35" s="163">
        <v>9.9</v>
      </c>
      <c r="IE35" s="163">
        <v>49.5</v>
      </c>
      <c r="IF35" s="163">
        <v>-35.200000000000003</v>
      </c>
      <c r="IG35" s="163">
        <v>-35.5</v>
      </c>
      <c r="IH35" s="163">
        <v>1.6958</v>
      </c>
      <c r="II35" s="163">
        <v>1.3250999999999999</v>
      </c>
      <c r="IJ35" s="163">
        <v>-364.4477</v>
      </c>
      <c r="IK35" s="163">
        <v>248.96010000000001</v>
      </c>
      <c r="IL35" s="163">
        <v>298.4008</v>
      </c>
      <c r="IM35" s="163">
        <v>126.4362</v>
      </c>
      <c r="IN35" s="163">
        <v>-51.260800000000003</v>
      </c>
      <c r="IO35" s="163">
        <v>-121.69459999999999</v>
      </c>
      <c r="IP35" s="163">
        <v>120.21729999999999</v>
      </c>
      <c r="IQ35" s="163">
        <v>0</v>
      </c>
      <c r="IR35" s="163">
        <v>-152.4667</v>
      </c>
      <c r="IS35" s="163">
        <v>-121.4804</v>
      </c>
      <c r="IT35" s="163">
        <v>165.3211</v>
      </c>
      <c r="IU35" s="163">
        <v>165.65960000000001</v>
      </c>
      <c r="IV35" s="163">
        <v>0</v>
      </c>
      <c r="IW35" s="163">
        <v>-287.23009999999999</v>
      </c>
      <c r="IX35" s="163">
        <v>156.2826</v>
      </c>
      <c r="IY35" s="163">
        <v>-129.74080000000001</v>
      </c>
      <c r="IZ35" s="163">
        <v>131.1635</v>
      </c>
      <c r="JA35" s="163">
        <v>-9.9138999999999999</v>
      </c>
      <c r="JB35" s="164"/>
      <c r="JC35" s="163">
        <v>29.12</v>
      </c>
      <c r="JD35" s="163">
        <v>6.9950000000000001</v>
      </c>
      <c r="JE35" s="163">
        <v>6.9820000000000002</v>
      </c>
      <c r="JF35" s="163">
        <v>-28.96</v>
      </c>
      <c r="JG35" s="163">
        <v>13.44</v>
      </c>
      <c r="JH35" s="164"/>
      <c r="JI35" s="163">
        <v>-13.7682</v>
      </c>
      <c r="JJ35" s="163">
        <v>-36.9741</v>
      </c>
      <c r="JK35" s="163">
        <v>-0.40739999999999998</v>
      </c>
      <c r="JL35" s="163">
        <v>26.9</v>
      </c>
      <c r="JM35" s="163">
        <v>51.265000000000001</v>
      </c>
      <c r="JN35" s="163">
        <v>50.713000000000001</v>
      </c>
      <c r="JO35" s="164"/>
      <c r="JP35" s="164"/>
      <c r="JQ35" s="163">
        <v>49.963799999999999</v>
      </c>
      <c r="JR35" s="163">
        <v>49.473500000000001</v>
      </c>
      <c r="JS35" s="163">
        <v>51.784300000000002</v>
      </c>
      <c r="JT35" s="164"/>
      <c r="JU35" s="163">
        <v>-48.2</v>
      </c>
      <c r="JV35" s="163">
        <v>29.774999999999999</v>
      </c>
      <c r="JW35" s="163">
        <v>7.4</v>
      </c>
      <c r="JX35" s="164"/>
      <c r="JY35" s="163">
        <v>-40.980600000000003</v>
      </c>
      <c r="JZ35" s="163">
        <v>78.846500000000006</v>
      </c>
      <c r="KA35" s="163">
        <v>56.078200000000002</v>
      </c>
      <c r="KB35" s="163">
        <v>-40.710099999999997</v>
      </c>
      <c r="KC35" s="163">
        <v>-77.117699999999999</v>
      </c>
      <c r="KD35" s="163">
        <v>43.027299999999997</v>
      </c>
      <c r="KE35" s="163">
        <v>32.542700000000004</v>
      </c>
      <c r="KF35" s="163">
        <v>39.1</v>
      </c>
      <c r="KG35" s="163">
        <v>-39.4</v>
      </c>
      <c r="KH35" s="164"/>
      <c r="KI35" s="163">
        <v>110.89109999999999</v>
      </c>
    </row>
    <row r="36" spans="1:295" ht="18" customHeight="1" x14ac:dyDescent="0.3">
      <c r="A36" s="160" t="s">
        <v>65</v>
      </c>
      <c r="B36" s="160" t="s">
        <v>845</v>
      </c>
      <c r="C36" s="163">
        <v>0</v>
      </c>
      <c r="D36" s="163">
        <v>19.127099999999999</v>
      </c>
      <c r="E36" s="163">
        <v>-38.224899999999998</v>
      </c>
      <c r="F36" s="163">
        <v>-34.071300000000001</v>
      </c>
      <c r="G36" s="163">
        <v>31.209900000000001</v>
      </c>
      <c r="H36" s="164"/>
      <c r="I36" s="163">
        <v>62.613900000000001</v>
      </c>
      <c r="J36" s="163">
        <v>-164.60849999999999</v>
      </c>
      <c r="K36" s="163">
        <v>61.549100000000003</v>
      </c>
      <c r="L36" s="163">
        <v>31.344999999999999</v>
      </c>
      <c r="M36" s="163">
        <v>30.305</v>
      </c>
      <c r="N36" s="163">
        <v>6.66</v>
      </c>
      <c r="O36" s="163">
        <v>-64.510000000000005</v>
      </c>
      <c r="P36" s="163">
        <v>59.4</v>
      </c>
      <c r="Q36" s="163">
        <v>24.84</v>
      </c>
      <c r="R36" s="163">
        <v>-59.4</v>
      </c>
      <c r="S36" s="163">
        <v>10.675599999999999</v>
      </c>
      <c r="T36" s="163">
        <v>331.03440000000001</v>
      </c>
      <c r="U36" s="163">
        <v>14.327199999999999</v>
      </c>
      <c r="V36" s="163">
        <v>14.815099999999999</v>
      </c>
      <c r="W36" s="163">
        <v>23.833400000000001</v>
      </c>
      <c r="X36" s="163">
        <v>7.3129</v>
      </c>
      <c r="Y36" s="163">
        <v>6.1596000000000002</v>
      </c>
      <c r="Z36" s="163">
        <v>7.7621000000000002</v>
      </c>
      <c r="AA36" s="164"/>
      <c r="AB36" s="164"/>
      <c r="AC36" s="163">
        <v>-52.41</v>
      </c>
      <c r="AD36" s="163">
        <v>-51.94</v>
      </c>
      <c r="AE36" s="164"/>
      <c r="AF36" s="163">
        <v>-6.66</v>
      </c>
      <c r="AG36" s="163">
        <v>63.8</v>
      </c>
      <c r="AH36" s="163">
        <v>9.7560000000000002</v>
      </c>
      <c r="AI36" s="163">
        <v>0.23799999999999999</v>
      </c>
      <c r="AJ36" s="163">
        <v>-36.979999999999997</v>
      </c>
      <c r="AK36" s="163">
        <v>-37.28</v>
      </c>
      <c r="AL36" s="163">
        <v>-80.540000000000006</v>
      </c>
      <c r="AM36" s="163">
        <v>37.270000000000003</v>
      </c>
      <c r="AN36" s="163">
        <v>37.39</v>
      </c>
      <c r="AO36" s="163">
        <v>11.616400000000001</v>
      </c>
      <c r="AP36" s="163">
        <v>9.6837999999999997</v>
      </c>
      <c r="AQ36" s="165">
        <v>71.771900000000002</v>
      </c>
      <c r="AR36" s="163">
        <v>73.182299999999998</v>
      </c>
      <c r="AS36" s="163">
        <v>32.334899999999998</v>
      </c>
      <c r="AT36" s="163">
        <v>-45.680100000000003</v>
      </c>
      <c r="AU36" s="163">
        <v>-45.696800000000003</v>
      </c>
      <c r="AV36" s="163">
        <v>5.2689000000000004</v>
      </c>
      <c r="AW36" s="163">
        <v>5.1043000000000003</v>
      </c>
      <c r="AX36" s="163">
        <v>67.247500000000002</v>
      </c>
      <c r="AY36" s="163">
        <v>69.390900000000002</v>
      </c>
      <c r="AZ36" s="163">
        <v>0</v>
      </c>
      <c r="BA36" s="163">
        <v>0.65900000000000003</v>
      </c>
      <c r="BB36" s="163">
        <v>-402.46039999999999</v>
      </c>
      <c r="BC36" s="163">
        <v>-14.2102</v>
      </c>
      <c r="BD36" s="163">
        <v>-12.3</v>
      </c>
      <c r="BE36" s="163">
        <v>-12.9</v>
      </c>
      <c r="BF36" s="163">
        <v>50.587600000000002</v>
      </c>
      <c r="BG36" s="163">
        <v>49.858199999999997</v>
      </c>
      <c r="BH36" s="163">
        <v>-4.4271000000000003</v>
      </c>
      <c r="BI36" s="164"/>
      <c r="BJ36" s="163">
        <v>-53.823500000000003</v>
      </c>
      <c r="BK36" s="163">
        <v>7.0045000000000002</v>
      </c>
      <c r="BL36" s="163">
        <v>6.7577999999999996</v>
      </c>
      <c r="BM36" s="163">
        <v>4.5972999999999997</v>
      </c>
      <c r="BN36" s="163">
        <v>438.82549999999998</v>
      </c>
      <c r="BO36" s="163">
        <v>125.70569999999999</v>
      </c>
      <c r="BP36" s="163">
        <v>125.431</v>
      </c>
      <c r="BQ36" s="163">
        <v>-502.08280000000002</v>
      </c>
      <c r="BR36" s="163">
        <v>459.38780000000003</v>
      </c>
      <c r="BS36" s="164"/>
      <c r="BT36" s="163">
        <v>-54.181800000000003</v>
      </c>
      <c r="BU36" s="163">
        <v>51.857199999999999</v>
      </c>
      <c r="BV36" s="163">
        <v>93.508399999999995</v>
      </c>
      <c r="BW36" s="163">
        <v>26.46</v>
      </c>
      <c r="BX36" s="163">
        <v>24.3</v>
      </c>
      <c r="BY36" s="163">
        <v>64.69</v>
      </c>
      <c r="BZ36" s="163">
        <v>80.760000000000005</v>
      </c>
      <c r="CA36" s="163">
        <v>-44.335599999999999</v>
      </c>
      <c r="CB36" s="163">
        <v>-44.4696</v>
      </c>
      <c r="CC36" s="163">
        <v>0</v>
      </c>
      <c r="CD36" s="163">
        <v>219.3159</v>
      </c>
      <c r="CE36" s="163">
        <v>14.8653</v>
      </c>
      <c r="CF36" s="163">
        <v>-72.321899999999999</v>
      </c>
      <c r="CG36" s="163">
        <v>-72.733999999999995</v>
      </c>
      <c r="CH36" s="163">
        <v>3.2924000000000002</v>
      </c>
      <c r="CI36" s="163">
        <v>-80.376199999999997</v>
      </c>
      <c r="CJ36" s="164"/>
      <c r="CK36" s="164"/>
      <c r="CL36" s="163">
        <v>45.5</v>
      </c>
      <c r="CM36" s="163">
        <v>161.19999999999999</v>
      </c>
      <c r="CN36" s="163">
        <v>-15.31</v>
      </c>
      <c r="CO36" s="163">
        <v>43.339799999999997</v>
      </c>
      <c r="CP36" s="163">
        <v>43.0488</v>
      </c>
      <c r="CQ36" s="163">
        <v>42.3992</v>
      </c>
      <c r="CR36" s="163">
        <v>-2.1347999999999998</v>
      </c>
      <c r="CS36" s="163">
        <v>-2.7888999999999999</v>
      </c>
      <c r="CT36" s="163">
        <v>21.140599999999999</v>
      </c>
      <c r="CU36" s="163">
        <v>-68.5107</v>
      </c>
      <c r="CV36" s="163">
        <v>25.3032</v>
      </c>
      <c r="CW36" s="163">
        <v>13.711</v>
      </c>
      <c r="CX36" s="163">
        <v>48.42</v>
      </c>
      <c r="CY36" s="163">
        <v>77.150000000000006</v>
      </c>
      <c r="CZ36" s="163">
        <v>52.741700000000002</v>
      </c>
      <c r="DA36" s="163">
        <v>50.102200000000003</v>
      </c>
      <c r="DB36" s="163">
        <v>-33.94</v>
      </c>
      <c r="DC36" s="164"/>
      <c r="DD36" s="163">
        <v>80.246899999999997</v>
      </c>
      <c r="DE36" s="163">
        <v>80.239800000000002</v>
      </c>
      <c r="DF36" s="163">
        <v>-173.6841</v>
      </c>
      <c r="DG36" s="163">
        <v>1E-4</v>
      </c>
      <c r="DH36" s="163">
        <v>-20.512899999999998</v>
      </c>
      <c r="DI36" s="163">
        <v>-102.5</v>
      </c>
      <c r="DJ36" s="163">
        <v>-102</v>
      </c>
      <c r="DK36" s="163">
        <v>33.752699999999997</v>
      </c>
      <c r="DL36" s="163">
        <v>65.048199999999994</v>
      </c>
      <c r="DM36" s="163">
        <v>77.506299999999996</v>
      </c>
      <c r="DN36" s="163">
        <v>91.424599999999998</v>
      </c>
      <c r="DO36" s="163">
        <v>64.510000000000005</v>
      </c>
      <c r="DP36" s="163">
        <v>-13.31</v>
      </c>
      <c r="DQ36" s="163">
        <v>63.801000000000002</v>
      </c>
      <c r="DR36" s="163">
        <v>172.8098</v>
      </c>
      <c r="DS36" s="163">
        <v>0</v>
      </c>
      <c r="DT36" s="163">
        <v>-51.86</v>
      </c>
      <c r="DU36" s="163">
        <v>107.08</v>
      </c>
      <c r="DV36" s="163">
        <v>70.959999999999994</v>
      </c>
      <c r="DW36" s="163">
        <v>174.98179999999999</v>
      </c>
      <c r="DX36" s="163">
        <v>172.05459999999999</v>
      </c>
      <c r="DY36" s="163">
        <v>-39.320099999999996</v>
      </c>
      <c r="DZ36" s="163">
        <v>-37.390900000000002</v>
      </c>
      <c r="EA36" s="163">
        <v>257.14699999999999</v>
      </c>
      <c r="EB36" s="163">
        <v>209.53790000000001</v>
      </c>
      <c r="EC36" s="163">
        <v>202.74289999999999</v>
      </c>
      <c r="ED36" s="163">
        <v>205.8409</v>
      </c>
      <c r="EE36" s="163">
        <v>24.886900000000001</v>
      </c>
      <c r="EF36" s="163">
        <v>7.7358000000000002</v>
      </c>
      <c r="EG36" s="163">
        <v>-30.361999999999998</v>
      </c>
      <c r="EH36" s="163">
        <v>513.07100000000003</v>
      </c>
      <c r="EI36" s="163">
        <v>-215.72710000000001</v>
      </c>
      <c r="EJ36" s="164"/>
      <c r="EK36" s="163">
        <v>-31.0138</v>
      </c>
      <c r="EL36" s="163">
        <v>-28.8108</v>
      </c>
      <c r="EM36" s="163">
        <v>61.256300000000003</v>
      </c>
      <c r="EN36" s="163">
        <v>-49.265599999999999</v>
      </c>
      <c r="EO36" s="163">
        <v>-44.610300000000002</v>
      </c>
      <c r="EP36" s="163">
        <v>49.2</v>
      </c>
      <c r="EQ36" s="163">
        <v>-59.350499999999997</v>
      </c>
      <c r="ER36" s="163">
        <v>-59.625300000000003</v>
      </c>
      <c r="ES36" s="163">
        <v>29.1465</v>
      </c>
      <c r="ET36" s="163">
        <v>0</v>
      </c>
      <c r="EU36" s="163">
        <v>-17.39</v>
      </c>
      <c r="EV36" s="163">
        <v>1</v>
      </c>
      <c r="EW36" s="163">
        <v>12.037000000000001</v>
      </c>
      <c r="EX36" s="163">
        <v>-144.94839999999999</v>
      </c>
      <c r="EY36" s="163">
        <v>-12.0976</v>
      </c>
      <c r="EZ36" s="163">
        <v>-11.5189</v>
      </c>
      <c r="FA36" s="163">
        <v>2.9603000000000002</v>
      </c>
      <c r="FB36" s="163">
        <v>-6.9020000000000001</v>
      </c>
      <c r="FC36" s="163">
        <v>-28.613399999999999</v>
      </c>
      <c r="FD36" s="163">
        <v>0</v>
      </c>
      <c r="FE36" s="163">
        <v>0</v>
      </c>
      <c r="FF36" s="163">
        <v>5.0008999999999997</v>
      </c>
      <c r="FG36" s="163">
        <v>39.144599999999997</v>
      </c>
      <c r="FH36" s="163">
        <v>38.560499999999998</v>
      </c>
      <c r="FI36" s="163">
        <v>37.951500000000003</v>
      </c>
      <c r="FJ36" s="163">
        <v>43.036299999999997</v>
      </c>
      <c r="FK36" s="163">
        <v>43.371200000000002</v>
      </c>
      <c r="FL36" s="163">
        <v>29.807200000000002</v>
      </c>
      <c r="FM36" s="163">
        <v>40.7622</v>
      </c>
      <c r="FN36" s="163">
        <v>40.1265</v>
      </c>
      <c r="FO36" s="163">
        <v>7.5457999999999998</v>
      </c>
      <c r="FP36" s="163">
        <v>13.5915</v>
      </c>
      <c r="FQ36" s="163">
        <v>20.759</v>
      </c>
      <c r="FR36" s="163">
        <v>-14.29</v>
      </c>
      <c r="FS36" s="163">
        <v>4.6687000000000003</v>
      </c>
      <c r="FT36" s="163">
        <v>1.0329999999999999</v>
      </c>
      <c r="FU36" s="163">
        <v>-1.91</v>
      </c>
      <c r="FV36" s="163">
        <v>17.100000000000001</v>
      </c>
      <c r="FW36" s="163">
        <v>19.360700000000001</v>
      </c>
      <c r="FX36" s="163">
        <v>10.794600000000001</v>
      </c>
      <c r="FY36" s="163">
        <v>-6.1849999999999996</v>
      </c>
      <c r="FZ36" s="163">
        <v>4.3940000000000001</v>
      </c>
      <c r="GA36" s="163">
        <v>3.9213</v>
      </c>
      <c r="GB36" s="163">
        <v>42.62</v>
      </c>
      <c r="GC36" s="163">
        <v>-13.0123</v>
      </c>
      <c r="GD36" s="163">
        <v>-7.6349</v>
      </c>
      <c r="GE36" s="163">
        <v>16.02</v>
      </c>
      <c r="GF36" s="163">
        <v>86.194800000000001</v>
      </c>
      <c r="GG36" s="163">
        <v>25.6</v>
      </c>
      <c r="GH36" s="163">
        <v>-31.57</v>
      </c>
      <c r="GI36" s="164"/>
      <c r="GJ36" s="163">
        <v>-10.4986</v>
      </c>
      <c r="GK36" s="163">
        <v>2.0354000000000001</v>
      </c>
      <c r="GL36" s="164"/>
      <c r="GM36" s="164"/>
      <c r="GN36" s="163">
        <v>-14.887499999999999</v>
      </c>
      <c r="GO36" s="163">
        <v>-47.091900000000003</v>
      </c>
      <c r="GP36" s="163">
        <v>16.1204</v>
      </c>
      <c r="GQ36" s="163">
        <v>73.9482</v>
      </c>
      <c r="GR36" s="163">
        <v>55.949100000000001</v>
      </c>
      <c r="GS36" s="163">
        <v>58.762</v>
      </c>
      <c r="GT36" s="163">
        <v>-140.6953</v>
      </c>
      <c r="GU36" s="163">
        <v>-31.4041</v>
      </c>
      <c r="GV36" s="163">
        <v>34.315899999999999</v>
      </c>
      <c r="GW36" s="163">
        <v>-78.881100000000004</v>
      </c>
      <c r="GX36" s="163">
        <v>11.6638</v>
      </c>
      <c r="GY36" s="163">
        <v>13.206</v>
      </c>
      <c r="GZ36" s="163">
        <v>12.954599999999999</v>
      </c>
      <c r="HA36" s="163">
        <v>13</v>
      </c>
      <c r="HB36" s="163">
        <v>154.88810000000001</v>
      </c>
      <c r="HC36" s="163">
        <v>157.09360000000001</v>
      </c>
      <c r="HD36" s="163">
        <v>283.7</v>
      </c>
      <c r="HE36" s="163">
        <v>-279.15499999999997</v>
      </c>
      <c r="HF36" s="163">
        <v>-371.94389999999999</v>
      </c>
      <c r="HG36" s="163">
        <v>375.04250000000002</v>
      </c>
      <c r="HH36" s="163">
        <v>367.9658</v>
      </c>
      <c r="HI36" s="163">
        <v>-147.69669999999999</v>
      </c>
      <c r="HJ36" s="163">
        <v>-149.14660000000001</v>
      </c>
      <c r="HK36" s="163">
        <v>-45.484299999999998</v>
      </c>
      <c r="HL36" s="163">
        <v>-36.886000000000003</v>
      </c>
      <c r="HM36" s="163">
        <v>78.616500000000002</v>
      </c>
      <c r="HN36" s="163">
        <v>76.652100000000004</v>
      </c>
      <c r="HO36" s="164"/>
      <c r="HP36" s="163">
        <v>-94.613600000000005</v>
      </c>
      <c r="HQ36" s="163">
        <v>42.146900000000002</v>
      </c>
      <c r="HR36" s="163">
        <v>42.113999999999997</v>
      </c>
      <c r="HS36" s="163">
        <v>-30.4787</v>
      </c>
      <c r="HT36" s="163">
        <v>-30.712700000000002</v>
      </c>
      <c r="HU36" s="163">
        <v>17.8</v>
      </c>
      <c r="HV36" s="163">
        <v>18.510000000000002</v>
      </c>
      <c r="HW36" s="163">
        <v>75.7</v>
      </c>
      <c r="HX36" s="163">
        <v>75.7</v>
      </c>
      <c r="HY36" s="163">
        <v>21.412800000000001</v>
      </c>
      <c r="HZ36" s="163">
        <v>-63.52</v>
      </c>
      <c r="IA36" s="163">
        <v>-357.83049999999997</v>
      </c>
      <c r="IB36" s="163">
        <v>88.082700000000003</v>
      </c>
      <c r="IC36" s="163">
        <v>87.703299999999999</v>
      </c>
      <c r="ID36" s="163">
        <v>9.9</v>
      </c>
      <c r="IE36" s="163">
        <v>50.1</v>
      </c>
      <c r="IF36" s="163">
        <v>-38.6</v>
      </c>
      <c r="IG36" s="163">
        <v>-38.799999999999997</v>
      </c>
      <c r="IH36" s="164"/>
      <c r="II36" s="163">
        <v>1.2432000000000001</v>
      </c>
      <c r="IJ36" s="163">
        <v>-367.14800000000002</v>
      </c>
      <c r="IK36" s="163">
        <v>236.26009999999999</v>
      </c>
      <c r="IL36" s="163">
        <v>321.2131</v>
      </c>
      <c r="IM36" s="163">
        <v>132.38900000000001</v>
      </c>
      <c r="IN36" s="163">
        <v>-53.795099999999998</v>
      </c>
      <c r="IO36" s="163">
        <v>-131.119</v>
      </c>
      <c r="IP36" s="163">
        <v>124.14660000000001</v>
      </c>
      <c r="IQ36" s="163">
        <v>0</v>
      </c>
      <c r="IR36" s="163">
        <v>-168.1857</v>
      </c>
      <c r="IS36" s="163">
        <v>-127.6414</v>
      </c>
      <c r="IT36" s="163">
        <v>173.28489999999999</v>
      </c>
      <c r="IU36" s="163">
        <v>170.2345</v>
      </c>
      <c r="IV36" s="163">
        <v>0</v>
      </c>
      <c r="IW36" s="163">
        <v>-311.09660000000002</v>
      </c>
      <c r="IX36" s="163">
        <v>170.25299999999999</v>
      </c>
      <c r="IY36" s="163">
        <v>-138.0446</v>
      </c>
      <c r="IZ36" s="163">
        <v>140.05680000000001</v>
      </c>
      <c r="JA36" s="163">
        <v>-9.1476000000000006</v>
      </c>
      <c r="JB36" s="164"/>
      <c r="JC36" s="163">
        <v>29.76</v>
      </c>
      <c r="JD36" s="163">
        <v>7.0750000000000002</v>
      </c>
      <c r="JE36" s="163">
        <v>7.0789999999999997</v>
      </c>
      <c r="JF36" s="163">
        <v>-28.96</v>
      </c>
      <c r="JG36" s="163">
        <v>14.4</v>
      </c>
      <c r="JH36" s="164"/>
      <c r="JI36" s="163">
        <v>-15.059100000000001</v>
      </c>
      <c r="JJ36" s="163">
        <v>-35.771700000000003</v>
      </c>
      <c r="JK36" s="163">
        <v>0.93840000000000001</v>
      </c>
      <c r="JL36" s="163">
        <v>25.8</v>
      </c>
      <c r="JM36" s="163">
        <v>53.332000000000001</v>
      </c>
      <c r="JN36" s="163">
        <v>53.156999999999996</v>
      </c>
      <c r="JO36" s="163">
        <v>10.579800000000001</v>
      </c>
      <c r="JP36" s="164"/>
      <c r="JQ36" s="163">
        <v>50.942599999999999</v>
      </c>
      <c r="JR36" s="163">
        <v>49.512500000000003</v>
      </c>
      <c r="JS36" s="163">
        <v>50.566899999999997</v>
      </c>
      <c r="JT36" s="164"/>
      <c r="JU36" s="163">
        <v>-50.1</v>
      </c>
      <c r="JV36" s="163">
        <v>27.766999999999999</v>
      </c>
      <c r="JW36" s="163">
        <v>7.53</v>
      </c>
      <c r="JX36" s="164"/>
      <c r="JY36" s="163">
        <v>-34.5182</v>
      </c>
      <c r="JZ36" s="163">
        <v>70.242800000000003</v>
      </c>
      <c r="KA36" s="163">
        <v>46.264899999999997</v>
      </c>
      <c r="KB36" s="163">
        <v>-31.9815</v>
      </c>
      <c r="KC36" s="163">
        <v>-71.946799999999996</v>
      </c>
      <c r="KD36" s="163">
        <v>35.946599999999997</v>
      </c>
      <c r="KE36" s="163">
        <v>34.770699999999998</v>
      </c>
      <c r="KF36" s="163">
        <v>40.9</v>
      </c>
      <c r="KG36" s="163">
        <v>-41.9</v>
      </c>
      <c r="KH36" s="164"/>
      <c r="KI36" s="163">
        <v>108.8789</v>
      </c>
    </row>
    <row r="37" spans="1:295" ht="18" customHeight="1" x14ac:dyDescent="0.3">
      <c r="A37" s="160" t="s">
        <v>65</v>
      </c>
      <c r="B37" s="160" t="s">
        <v>846</v>
      </c>
      <c r="C37" s="163">
        <v>0</v>
      </c>
      <c r="D37" s="163">
        <v>20.39</v>
      </c>
      <c r="E37" s="163">
        <v>-40.810899999999997</v>
      </c>
      <c r="F37" s="163">
        <v>-33.259099999999997</v>
      </c>
      <c r="G37" s="163">
        <v>31.4864</v>
      </c>
      <c r="H37" s="164"/>
      <c r="I37" s="163">
        <v>62.97</v>
      </c>
      <c r="J37" s="163">
        <v>-167.0925</v>
      </c>
      <c r="K37" s="163">
        <v>63.957000000000001</v>
      </c>
      <c r="L37" s="163">
        <v>32.289000000000001</v>
      </c>
      <c r="M37" s="163">
        <v>31.620699999999999</v>
      </c>
      <c r="N37" s="163">
        <v>8.8800000000000008</v>
      </c>
      <c r="O37" s="163">
        <v>-66.822000000000003</v>
      </c>
      <c r="P37" s="163">
        <v>61.6</v>
      </c>
      <c r="Q37" s="163">
        <v>25.667999999999999</v>
      </c>
      <c r="R37" s="163">
        <v>-61.6</v>
      </c>
      <c r="S37" s="163">
        <v>10.7464</v>
      </c>
      <c r="T37" s="163">
        <v>345.46179999999998</v>
      </c>
      <c r="U37" s="163">
        <v>13.276999999999999</v>
      </c>
      <c r="V37" s="163">
        <v>13.470700000000001</v>
      </c>
      <c r="W37" s="163">
        <v>22.072099999999999</v>
      </c>
      <c r="X37" s="163">
        <v>6.6334</v>
      </c>
      <c r="Y37" s="163">
        <v>3.4601000000000002</v>
      </c>
      <c r="Z37" s="163">
        <v>7.9226000000000001</v>
      </c>
      <c r="AA37" s="164"/>
      <c r="AB37" s="164"/>
      <c r="AC37" s="163">
        <v>-52.67</v>
      </c>
      <c r="AD37" s="163">
        <v>-52.66</v>
      </c>
      <c r="AE37" s="164"/>
      <c r="AF37" s="163">
        <v>-8.8800000000000008</v>
      </c>
      <c r="AG37" s="163">
        <v>66</v>
      </c>
      <c r="AH37" s="163">
        <v>9.3780000000000001</v>
      </c>
      <c r="AI37" s="163">
        <v>0.23599999999999999</v>
      </c>
      <c r="AJ37" s="163">
        <v>-36.96</v>
      </c>
      <c r="AK37" s="163">
        <v>-37.04</v>
      </c>
      <c r="AL37" s="163">
        <v>-81.180000000000007</v>
      </c>
      <c r="AM37" s="163">
        <v>37.130000000000003</v>
      </c>
      <c r="AN37" s="163">
        <v>37.74</v>
      </c>
      <c r="AO37" s="163">
        <v>12.1685</v>
      </c>
      <c r="AP37" s="163">
        <v>9.2337000000000007</v>
      </c>
      <c r="AQ37" s="163">
        <v>72.714100000000002</v>
      </c>
      <c r="AR37" s="163">
        <v>75.342100000000002</v>
      </c>
      <c r="AS37" s="163">
        <v>32.047600000000003</v>
      </c>
      <c r="AT37" s="163">
        <v>-44.474400000000003</v>
      </c>
      <c r="AU37" s="163">
        <v>-43.321899999999999</v>
      </c>
      <c r="AV37" s="163">
        <v>3.8292000000000002</v>
      </c>
      <c r="AW37" s="163">
        <v>3.8959000000000001</v>
      </c>
      <c r="AX37" s="163">
        <v>68.989000000000004</v>
      </c>
      <c r="AY37" s="163">
        <v>70.060699999999997</v>
      </c>
      <c r="AZ37" s="163">
        <v>0</v>
      </c>
      <c r="BA37" s="163">
        <v>-0.33739999999999998</v>
      </c>
      <c r="BB37" s="163">
        <v>-413.40170000000001</v>
      </c>
      <c r="BC37" s="163">
        <v>-15.6694</v>
      </c>
      <c r="BD37" s="163">
        <v>-12.4</v>
      </c>
      <c r="BE37" s="163">
        <v>-12.9</v>
      </c>
      <c r="BF37" s="163">
        <v>49.304099999999998</v>
      </c>
      <c r="BG37" s="163">
        <v>48.506999999999998</v>
      </c>
      <c r="BH37" s="163">
        <v>-4.8220000000000001</v>
      </c>
      <c r="BI37" s="164"/>
      <c r="BJ37" s="163">
        <v>-48.626199999999997</v>
      </c>
      <c r="BK37" s="163">
        <v>6.9676999999999998</v>
      </c>
      <c r="BL37" s="163">
        <v>7.5561999999999996</v>
      </c>
      <c r="BM37" s="163">
        <v>5.0086000000000004</v>
      </c>
      <c r="BN37" s="163">
        <v>450.27</v>
      </c>
      <c r="BO37" s="163">
        <v>120.9753</v>
      </c>
      <c r="BP37" s="163">
        <v>122.1961</v>
      </c>
      <c r="BQ37" s="163">
        <v>-499.68599999999998</v>
      </c>
      <c r="BR37" s="163">
        <v>467.77249999999998</v>
      </c>
      <c r="BS37" s="164"/>
      <c r="BT37" s="163">
        <v>-43.316000000000003</v>
      </c>
      <c r="BU37" s="163">
        <v>47.292999999999999</v>
      </c>
      <c r="BV37" s="163">
        <v>98.7577</v>
      </c>
      <c r="BW37" s="163">
        <v>29.26</v>
      </c>
      <c r="BX37" s="163">
        <v>27.11</v>
      </c>
      <c r="BY37" s="163">
        <v>68.87</v>
      </c>
      <c r="BZ37" s="163">
        <v>84.25</v>
      </c>
      <c r="CA37" s="163">
        <v>-43.13</v>
      </c>
      <c r="CB37" s="163">
        <v>-43.13</v>
      </c>
      <c r="CC37" s="163">
        <v>0</v>
      </c>
      <c r="CD37" s="163">
        <v>215.68369999999999</v>
      </c>
      <c r="CE37" s="163">
        <v>15.5762</v>
      </c>
      <c r="CF37" s="163">
        <v>-61.549799999999998</v>
      </c>
      <c r="CG37" s="163">
        <v>-61.801400000000001</v>
      </c>
      <c r="CH37" s="163">
        <v>4.9123000000000001</v>
      </c>
      <c r="CI37" s="163">
        <v>-73.369200000000006</v>
      </c>
      <c r="CJ37" s="164"/>
      <c r="CK37" s="164"/>
      <c r="CL37" s="163">
        <v>57.6</v>
      </c>
      <c r="CM37" s="163">
        <v>147.69999999999999</v>
      </c>
      <c r="CN37" s="163">
        <v>-15.47</v>
      </c>
      <c r="CO37" s="163">
        <v>55.6663</v>
      </c>
      <c r="CP37" s="163">
        <v>55.0473</v>
      </c>
      <c r="CQ37" s="163">
        <v>55.342700000000001</v>
      </c>
      <c r="CR37" s="163">
        <v>-26.935500000000001</v>
      </c>
      <c r="CS37" s="163">
        <v>-25.698899999999998</v>
      </c>
      <c r="CT37" s="163">
        <v>31.901499999999999</v>
      </c>
      <c r="CU37" s="163">
        <v>-59.558399999999999</v>
      </c>
      <c r="CV37" s="163">
        <v>39.286900000000003</v>
      </c>
      <c r="CW37" s="163">
        <v>14.4663</v>
      </c>
      <c r="CX37" s="163">
        <v>48.04</v>
      </c>
      <c r="CY37" s="163">
        <v>81.94</v>
      </c>
      <c r="CZ37" s="163">
        <v>54.1479</v>
      </c>
      <c r="DA37" s="163">
        <v>50.688200000000002</v>
      </c>
      <c r="DB37" s="163">
        <v>-34.659999999999997</v>
      </c>
      <c r="DC37" s="164"/>
      <c r="DD37" s="163">
        <v>74.266300000000001</v>
      </c>
      <c r="DE37" s="163">
        <v>72.891400000000004</v>
      </c>
      <c r="DF37" s="163">
        <v>-169.7869</v>
      </c>
      <c r="DG37" s="163">
        <v>1E-4</v>
      </c>
      <c r="DH37" s="163">
        <v>-21.177499999999998</v>
      </c>
      <c r="DI37" s="163">
        <v>-107.3</v>
      </c>
      <c r="DJ37" s="163">
        <v>-106.9</v>
      </c>
      <c r="DK37" s="163">
        <v>34.840400000000002</v>
      </c>
      <c r="DL37" s="165">
        <v>65.048199999999994</v>
      </c>
      <c r="DM37" s="163">
        <v>78.445599999999999</v>
      </c>
      <c r="DN37" s="163">
        <v>92.596400000000003</v>
      </c>
      <c r="DO37" s="163">
        <v>64.430000000000007</v>
      </c>
      <c r="DP37" s="163">
        <v>-13.73</v>
      </c>
      <c r="DQ37" s="163">
        <v>66.069000000000003</v>
      </c>
      <c r="DR37" s="163">
        <v>166.1344</v>
      </c>
      <c r="DS37" s="163">
        <v>0</v>
      </c>
      <c r="DT37" s="163">
        <v>-51.91</v>
      </c>
      <c r="DU37" s="163">
        <v>109.26</v>
      </c>
      <c r="DV37" s="163">
        <v>73.430000000000007</v>
      </c>
      <c r="DW37" s="163">
        <v>166.63640000000001</v>
      </c>
      <c r="DX37" s="163">
        <v>166.1455</v>
      </c>
      <c r="DY37" s="163">
        <v>-38.170699999999997</v>
      </c>
      <c r="DZ37" s="163">
        <v>-37.7273</v>
      </c>
      <c r="EA37" s="163">
        <v>257.73680000000002</v>
      </c>
      <c r="EB37" s="163">
        <v>210.20099999999999</v>
      </c>
      <c r="EC37" s="163">
        <v>202.8579</v>
      </c>
      <c r="ED37" s="163">
        <v>205.71350000000001</v>
      </c>
      <c r="EE37" s="163">
        <v>23.232800000000001</v>
      </c>
      <c r="EF37" s="163">
        <v>5.4523000000000001</v>
      </c>
      <c r="EG37" s="163">
        <v>-31.013999999999999</v>
      </c>
      <c r="EH37" s="163">
        <v>514.47209999999995</v>
      </c>
      <c r="EI37" s="163">
        <v>-219.91890000000001</v>
      </c>
      <c r="EJ37" s="164"/>
      <c r="EK37" s="163">
        <v>-29.1934</v>
      </c>
      <c r="EL37" s="163">
        <v>-27.453900000000001</v>
      </c>
      <c r="EM37" s="163">
        <v>64.373199999999997</v>
      </c>
      <c r="EN37" s="163">
        <v>-58.758899999999997</v>
      </c>
      <c r="EO37" s="163">
        <v>-54.112400000000001</v>
      </c>
      <c r="EP37" s="163">
        <v>55.344000000000001</v>
      </c>
      <c r="EQ37" s="163">
        <v>-56.279800000000002</v>
      </c>
      <c r="ER37" s="163">
        <v>-56.997999999999998</v>
      </c>
      <c r="ES37" s="163">
        <v>31.935300000000002</v>
      </c>
      <c r="ET37" s="163">
        <v>0</v>
      </c>
      <c r="EU37" s="163">
        <v>-24.96</v>
      </c>
      <c r="EV37" s="163">
        <v>1</v>
      </c>
      <c r="EW37" s="163">
        <v>12.193300000000001</v>
      </c>
      <c r="EX37" s="163">
        <v>-162.9546</v>
      </c>
      <c r="EY37" s="163">
        <v>-11.880599999999999</v>
      </c>
      <c r="EZ37" s="163">
        <v>-11.4427</v>
      </c>
      <c r="FA37" s="163">
        <v>2.7753999999999999</v>
      </c>
      <c r="FB37" s="163">
        <v>-3.4056000000000002</v>
      </c>
      <c r="FC37" s="163">
        <v>-30.292100000000001</v>
      </c>
      <c r="FD37" s="163">
        <v>0</v>
      </c>
      <c r="FE37" s="163">
        <v>0</v>
      </c>
      <c r="FF37" s="163">
        <v>4.6020000000000003</v>
      </c>
      <c r="FG37" s="163">
        <v>39.146799999999999</v>
      </c>
      <c r="FH37" s="163">
        <v>39.543799999999997</v>
      </c>
      <c r="FI37" s="163">
        <v>38.161700000000003</v>
      </c>
      <c r="FJ37" s="163">
        <v>42.8688</v>
      </c>
      <c r="FK37" s="163">
        <v>41.194299999999998</v>
      </c>
      <c r="FL37" s="163">
        <v>34.8309</v>
      </c>
      <c r="FM37" s="163">
        <v>40.783099999999997</v>
      </c>
      <c r="FN37" s="163">
        <v>40.535200000000003</v>
      </c>
      <c r="FO37" s="163">
        <v>6.6094999999999997</v>
      </c>
      <c r="FP37" s="163">
        <v>11.6287</v>
      </c>
      <c r="FQ37" s="163">
        <v>23.1174</v>
      </c>
      <c r="FR37" s="163">
        <v>-14.94</v>
      </c>
      <c r="FS37" s="163">
        <v>4.6687000000000003</v>
      </c>
      <c r="FT37" s="163">
        <v>1.0562</v>
      </c>
      <c r="FU37" s="163">
        <v>-1.91</v>
      </c>
      <c r="FV37" s="163">
        <v>18.149999999999999</v>
      </c>
      <c r="FW37" s="163">
        <v>20.5105</v>
      </c>
      <c r="FX37" s="163">
        <v>10.2607</v>
      </c>
      <c r="FY37" s="163">
        <v>-5.9189999999999996</v>
      </c>
      <c r="FZ37" s="163">
        <v>4.4000000000000004</v>
      </c>
      <c r="GA37" s="163">
        <v>4.0574000000000003</v>
      </c>
      <c r="GB37" s="163">
        <v>43.03</v>
      </c>
      <c r="GC37" s="163">
        <v>-13.7156</v>
      </c>
      <c r="GD37" s="163">
        <v>-6.7382</v>
      </c>
      <c r="GE37" s="163">
        <v>16.7</v>
      </c>
      <c r="GF37" s="163">
        <v>87.122799999999998</v>
      </c>
      <c r="GG37" s="163">
        <v>24.5</v>
      </c>
      <c r="GH37" s="163">
        <v>-31.163699999999999</v>
      </c>
      <c r="GI37" s="164"/>
      <c r="GJ37" s="163">
        <v>-11.3224</v>
      </c>
      <c r="GK37" s="163">
        <v>2.1061999999999999</v>
      </c>
      <c r="GL37" s="164"/>
      <c r="GM37" s="164"/>
      <c r="GN37" s="163">
        <v>-13.9635</v>
      </c>
      <c r="GO37" s="163">
        <v>-47.921199999999999</v>
      </c>
      <c r="GP37" s="163">
        <v>16.903199999999998</v>
      </c>
      <c r="GQ37" s="163">
        <v>75.460700000000003</v>
      </c>
      <c r="GR37" s="163">
        <v>58.965200000000003</v>
      </c>
      <c r="GS37" s="163">
        <v>60.845799999999997</v>
      </c>
      <c r="GT37" s="163">
        <v>-143.8956</v>
      </c>
      <c r="GU37" s="163">
        <v>-31.316400000000002</v>
      </c>
      <c r="GV37" s="163">
        <v>34.803699999999999</v>
      </c>
      <c r="GW37" s="163">
        <v>-79.875500000000002</v>
      </c>
      <c r="GX37" s="163">
        <v>11.068899999999999</v>
      </c>
      <c r="GY37" s="163">
        <v>14.280200000000001</v>
      </c>
      <c r="GZ37" s="163">
        <v>13.935499999999999</v>
      </c>
      <c r="HA37" s="163">
        <v>12</v>
      </c>
      <c r="HB37" s="163">
        <v>159.2955</v>
      </c>
      <c r="HC37" s="163">
        <v>157.78059999999999</v>
      </c>
      <c r="HD37" s="163">
        <v>276.60000000000002</v>
      </c>
      <c r="HE37" s="163">
        <v>-274.94560000000001</v>
      </c>
      <c r="HF37" s="163">
        <v>-367.44650000000001</v>
      </c>
      <c r="HG37" s="163">
        <v>370.3279</v>
      </c>
      <c r="HH37" s="163">
        <v>364.53379999999999</v>
      </c>
      <c r="HI37" s="163">
        <v>-150.39060000000001</v>
      </c>
      <c r="HJ37" s="163">
        <v>-149.3603</v>
      </c>
      <c r="HK37" s="163">
        <v>-48.128500000000003</v>
      </c>
      <c r="HL37" s="163">
        <v>-37.0473</v>
      </c>
      <c r="HM37" s="163">
        <v>77.291600000000003</v>
      </c>
      <c r="HN37" s="163">
        <v>78.533900000000003</v>
      </c>
      <c r="HO37" s="164"/>
      <c r="HP37" s="164"/>
      <c r="HQ37" s="163">
        <v>41.993099999999998</v>
      </c>
      <c r="HR37" s="163">
        <v>40.433100000000003</v>
      </c>
      <c r="HS37" s="163">
        <v>-37.176499999999997</v>
      </c>
      <c r="HT37" s="163">
        <v>-36.989400000000003</v>
      </c>
      <c r="HU37" s="163">
        <v>16.920000000000002</v>
      </c>
      <c r="HV37" s="163">
        <v>15.74</v>
      </c>
      <c r="HW37" s="163">
        <v>76.3</v>
      </c>
      <c r="HX37" s="163">
        <v>76.3</v>
      </c>
      <c r="HY37" s="163">
        <v>21.5154</v>
      </c>
      <c r="HZ37" s="163">
        <v>-55.04</v>
      </c>
      <c r="IA37" s="163">
        <v>-365.11360000000002</v>
      </c>
      <c r="IB37" s="163">
        <v>92.366500000000002</v>
      </c>
      <c r="IC37" s="163">
        <v>92.410799999999995</v>
      </c>
      <c r="ID37" s="163">
        <v>10.5</v>
      </c>
      <c r="IE37" s="163">
        <v>53</v>
      </c>
      <c r="IF37" s="163">
        <v>-40.5</v>
      </c>
      <c r="IG37" s="163">
        <v>-40.4</v>
      </c>
      <c r="IH37" s="163">
        <v>1.6778</v>
      </c>
      <c r="II37" s="164"/>
      <c r="IJ37" s="163">
        <v>-362.42259999999999</v>
      </c>
      <c r="IK37" s="163">
        <v>230.45160000000001</v>
      </c>
      <c r="IL37" s="163">
        <v>331.32510000000002</v>
      </c>
      <c r="IM37" s="163">
        <v>141.67500000000001</v>
      </c>
      <c r="IN37" s="163">
        <v>-56.722799999999999</v>
      </c>
      <c r="IO37" s="163">
        <v>-141.94579999999999</v>
      </c>
      <c r="IP37" s="163">
        <v>132.2671</v>
      </c>
      <c r="IQ37" s="163">
        <v>0</v>
      </c>
      <c r="IR37" s="163">
        <v>-172.804</v>
      </c>
      <c r="IS37" s="163">
        <v>-129.65870000000001</v>
      </c>
      <c r="IT37" s="163">
        <v>175.41540000000001</v>
      </c>
      <c r="IU37" s="163">
        <v>176.8304</v>
      </c>
      <c r="IV37" s="163">
        <v>0</v>
      </c>
      <c r="IW37" s="163">
        <v>-327.20890000000003</v>
      </c>
      <c r="IX37" s="163">
        <v>176.13</v>
      </c>
      <c r="IY37" s="163">
        <v>-147.0881</v>
      </c>
      <c r="IZ37" s="163">
        <v>145.19149999999999</v>
      </c>
      <c r="JA37" s="163">
        <v>-9.2795000000000005</v>
      </c>
      <c r="JB37" s="164"/>
      <c r="JC37" s="163">
        <v>31.04</v>
      </c>
      <c r="JD37" s="163">
        <v>6.9889999999999999</v>
      </c>
      <c r="JE37" s="163">
        <v>6.98</v>
      </c>
      <c r="JF37" s="163">
        <v>-30.56</v>
      </c>
      <c r="JG37" s="163">
        <v>14.24</v>
      </c>
      <c r="JH37" s="164"/>
      <c r="JI37" s="163">
        <v>-15.2911</v>
      </c>
      <c r="JJ37" s="163">
        <v>-36.827599999999997</v>
      </c>
      <c r="JK37" s="163">
        <v>1.2894000000000001</v>
      </c>
      <c r="JL37" s="163">
        <v>23.7</v>
      </c>
      <c r="JM37" s="163">
        <v>52.756</v>
      </c>
      <c r="JN37" s="163">
        <v>53.534999999999997</v>
      </c>
      <c r="JO37" s="163">
        <v>10.8096</v>
      </c>
      <c r="JP37" s="163">
        <v>12.930899999999999</v>
      </c>
      <c r="JQ37" s="163">
        <v>50.906999999999996</v>
      </c>
      <c r="JR37" s="163">
        <v>51.814799999999998</v>
      </c>
      <c r="JS37" s="163">
        <v>50.658499999999997</v>
      </c>
      <c r="JT37" s="164"/>
      <c r="JU37" s="163">
        <v>-52.1</v>
      </c>
      <c r="JV37" s="163">
        <v>25.741099999999999</v>
      </c>
      <c r="JW37" s="163">
        <v>7.59</v>
      </c>
      <c r="JX37" s="164"/>
      <c r="JY37" s="163">
        <v>-37.969299999999997</v>
      </c>
      <c r="JZ37" s="163">
        <v>74.544700000000006</v>
      </c>
      <c r="KA37" s="163">
        <v>49.170400000000001</v>
      </c>
      <c r="KB37" s="163">
        <v>-36.358800000000002</v>
      </c>
      <c r="KC37" s="163">
        <v>-73.061999999999998</v>
      </c>
      <c r="KD37" s="163">
        <v>35.522199999999998</v>
      </c>
      <c r="KE37" s="163">
        <v>36.526200000000003</v>
      </c>
      <c r="KF37" s="163">
        <v>43.4</v>
      </c>
      <c r="KG37" s="163">
        <v>-43.3</v>
      </c>
      <c r="KH37" s="164"/>
      <c r="KI37" s="163">
        <v>112.2206</v>
      </c>
    </row>
    <row r="38" spans="1:295" ht="18" customHeight="1" x14ac:dyDescent="0.3">
      <c r="A38" s="160" t="s">
        <v>65</v>
      </c>
      <c r="B38" s="160" t="s">
        <v>847</v>
      </c>
      <c r="C38" s="163">
        <v>0</v>
      </c>
      <c r="D38" s="163">
        <v>21.122199999999999</v>
      </c>
      <c r="E38" s="163">
        <v>-42.201300000000003</v>
      </c>
      <c r="F38" s="163">
        <v>-33.2761</v>
      </c>
      <c r="G38" s="163">
        <v>31.1172</v>
      </c>
      <c r="H38" s="164"/>
      <c r="I38" s="163">
        <v>62.280500000000004</v>
      </c>
      <c r="J38" s="163">
        <v>-162.00909999999999</v>
      </c>
      <c r="K38" s="163">
        <v>64.670299999999997</v>
      </c>
      <c r="L38" s="163">
        <v>32.783000000000001</v>
      </c>
      <c r="M38" s="163">
        <v>31.999199999999998</v>
      </c>
      <c r="N38" s="163">
        <v>11.1</v>
      </c>
      <c r="O38" s="163">
        <v>-67.290999999999997</v>
      </c>
      <c r="P38" s="165">
        <v>59.4</v>
      </c>
      <c r="Q38" s="163">
        <v>25.667999999999999</v>
      </c>
      <c r="R38" s="163">
        <v>-61.6</v>
      </c>
      <c r="S38" s="163">
        <v>10.3301</v>
      </c>
      <c r="T38" s="163">
        <v>332.6576</v>
      </c>
      <c r="U38" s="163">
        <v>14.4091</v>
      </c>
      <c r="V38" s="163">
        <v>14.5991</v>
      </c>
      <c r="W38" s="163">
        <v>23.883500000000002</v>
      </c>
      <c r="X38" s="163">
        <v>6.3787000000000003</v>
      </c>
      <c r="Y38" s="163">
        <v>5.8197999999999999</v>
      </c>
      <c r="Z38" s="163">
        <v>7.9836999999999998</v>
      </c>
      <c r="AA38" s="164"/>
      <c r="AB38" s="164"/>
      <c r="AC38" s="163">
        <v>-53.1</v>
      </c>
      <c r="AD38" s="163">
        <v>-52.76</v>
      </c>
      <c r="AE38" s="164"/>
      <c r="AF38" s="163">
        <v>-11.1</v>
      </c>
      <c r="AG38" s="163">
        <v>66</v>
      </c>
      <c r="AH38" s="163">
        <v>10.554</v>
      </c>
      <c r="AI38" s="163">
        <v>0.245</v>
      </c>
      <c r="AJ38" s="163">
        <v>-37.840000000000003</v>
      </c>
      <c r="AK38" s="163">
        <v>-38.1</v>
      </c>
      <c r="AL38" s="163">
        <v>-82.75</v>
      </c>
      <c r="AM38" s="163">
        <v>38.200000000000003</v>
      </c>
      <c r="AN38" s="163">
        <v>38.28</v>
      </c>
      <c r="AO38" s="163">
        <v>12.9091</v>
      </c>
      <c r="AP38" s="163">
        <v>8.8056000000000001</v>
      </c>
      <c r="AQ38" s="163">
        <v>71.934399999999997</v>
      </c>
      <c r="AR38" s="163">
        <v>74.078599999999994</v>
      </c>
      <c r="AS38" s="163">
        <v>33.069600000000001</v>
      </c>
      <c r="AT38" s="163">
        <v>-46.082000000000001</v>
      </c>
      <c r="AU38" s="163">
        <v>-46.206000000000003</v>
      </c>
      <c r="AV38" s="163">
        <v>3.4358</v>
      </c>
      <c r="AW38" s="163">
        <v>3.5937999999999999</v>
      </c>
      <c r="AX38" s="163">
        <v>68.453199999999995</v>
      </c>
      <c r="AY38" s="163">
        <v>70.060699999999997</v>
      </c>
      <c r="AZ38" s="163">
        <v>0</v>
      </c>
      <c r="BA38" s="163">
        <v>1.0200000000000001E-2</v>
      </c>
      <c r="BB38" s="163">
        <v>-403.11660000000001</v>
      </c>
      <c r="BC38" s="163">
        <v>-13.362</v>
      </c>
      <c r="BD38" s="163">
        <v>-13.3</v>
      </c>
      <c r="BE38" s="163">
        <v>-13.9</v>
      </c>
      <c r="BF38" s="163">
        <v>51.173200000000001</v>
      </c>
      <c r="BG38" s="163">
        <v>50.768099999999997</v>
      </c>
      <c r="BH38" s="163">
        <v>-4.5345000000000004</v>
      </c>
      <c r="BI38" s="164"/>
      <c r="BJ38" s="163">
        <v>-55.108800000000002</v>
      </c>
      <c r="BK38" s="163">
        <v>7.3398000000000003</v>
      </c>
      <c r="BL38" s="163">
        <v>7.5617999999999999</v>
      </c>
      <c r="BM38" s="163">
        <v>5.1920000000000002</v>
      </c>
      <c r="BN38" s="163">
        <v>442.24360000000001</v>
      </c>
      <c r="BO38" s="163">
        <v>114.81059999999999</v>
      </c>
      <c r="BP38" s="163">
        <v>114.8411</v>
      </c>
      <c r="BQ38" s="163">
        <v>-479.0985</v>
      </c>
      <c r="BR38" s="163">
        <v>461.88290000000001</v>
      </c>
      <c r="BS38" s="164"/>
      <c r="BT38" s="163">
        <v>-38.464700000000001</v>
      </c>
      <c r="BU38" s="163">
        <v>40.256300000000003</v>
      </c>
      <c r="BV38" s="163">
        <v>98.997200000000007</v>
      </c>
      <c r="BW38" s="163">
        <v>29.24</v>
      </c>
      <c r="BX38" s="163">
        <v>27.31</v>
      </c>
      <c r="BY38" s="163">
        <v>68.87</v>
      </c>
      <c r="BZ38" s="163">
        <v>84.98</v>
      </c>
      <c r="CA38" s="163">
        <v>-60.410499999999999</v>
      </c>
      <c r="CB38" s="163">
        <v>-60.008600000000001</v>
      </c>
      <c r="CC38" s="163">
        <v>134.1566</v>
      </c>
      <c r="CD38" s="163">
        <v>135.1172</v>
      </c>
      <c r="CE38" s="163">
        <v>22.688300000000002</v>
      </c>
      <c r="CF38" s="163">
        <v>-63.086399999999998</v>
      </c>
      <c r="CG38" s="163">
        <v>-63.214500000000001</v>
      </c>
      <c r="CH38" s="163">
        <v>5.9508999999999999</v>
      </c>
      <c r="CI38" s="163">
        <v>-70.342399999999998</v>
      </c>
      <c r="CJ38" s="164"/>
      <c r="CK38" s="164"/>
      <c r="CL38" s="163">
        <v>62.3</v>
      </c>
      <c r="CM38" s="163">
        <v>139.69999999999999</v>
      </c>
      <c r="CN38" s="163">
        <v>-16.29</v>
      </c>
      <c r="CO38" s="163">
        <v>55.479300000000002</v>
      </c>
      <c r="CP38" s="163">
        <v>55.029200000000003</v>
      </c>
      <c r="CQ38" s="163">
        <v>55.251199999999997</v>
      </c>
      <c r="CR38" s="163">
        <v>-27.095099999999999</v>
      </c>
      <c r="CS38" s="163">
        <v>-26.466200000000001</v>
      </c>
      <c r="CT38" s="163">
        <v>22.811199999999999</v>
      </c>
      <c r="CU38" s="163">
        <v>-48.436399999999999</v>
      </c>
      <c r="CV38" s="163">
        <v>28.939599999999999</v>
      </c>
      <c r="CW38" s="163">
        <v>14.776400000000001</v>
      </c>
      <c r="CX38" s="163">
        <v>52.25</v>
      </c>
      <c r="CY38" s="163">
        <v>82.18</v>
      </c>
      <c r="CZ38" s="163">
        <v>54.1479</v>
      </c>
      <c r="DA38" s="163">
        <v>51.274099999999997</v>
      </c>
      <c r="DB38" s="163">
        <v>-34.770000000000003</v>
      </c>
      <c r="DC38" s="164"/>
      <c r="DD38" s="163">
        <v>71.263499999999993</v>
      </c>
      <c r="DE38" s="163">
        <v>69.943399999999997</v>
      </c>
      <c r="DF38" s="163">
        <v>-159.3125</v>
      </c>
      <c r="DG38" s="163">
        <v>1E-4</v>
      </c>
      <c r="DH38" s="163">
        <v>-21.342300000000002</v>
      </c>
      <c r="DI38" s="163">
        <v>-107.7</v>
      </c>
      <c r="DJ38" s="163">
        <v>-108.5</v>
      </c>
      <c r="DK38" s="163">
        <v>32.632100000000001</v>
      </c>
      <c r="DL38" s="165">
        <v>64.608750000000001</v>
      </c>
      <c r="DM38" s="163">
        <v>79.384900000000002</v>
      </c>
      <c r="DN38" s="163">
        <v>91.424599999999998</v>
      </c>
      <c r="DO38" s="163">
        <v>63.77</v>
      </c>
      <c r="DP38" s="163">
        <v>-14.33</v>
      </c>
      <c r="DQ38" s="163">
        <v>65.745000000000005</v>
      </c>
      <c r="DR38" s="163">
        <v>158.279</v>
      </c>
      <c r="DS38" s="163">
        <v>0</v>
      </c>
      <c r="DT38" s="163">
        <v>-51.76</v>
      </c>
      <c r="DU38" s="163">
        <v>111.78</v>
      </c>
      <c r="DV38" s="163">
        <v>73.680000000000007</v>
      </c>
      <c r="DW38" s="163">
        <v>157.36359999999999</v>
      </c>
      <c r="DX38" s="163">
        <v>156.0727</v>
      </c>
      <c r="DY38" s="163">
        <v>-34.259</v>
      </c>
      <c r="DZ38" s="163">
        <v>-33.654499999999999</v>
      </c>
      <c r="EA38" s="163">
        <v>257.27999999999997</v>
      </c>
      <c r="EB38" s="163">
        <v>206.90639999999999</v>
      </c>
      <c r="EC38" s="163">
        <v>198.81809999999999</v>
      </c>
      <c r="ED38" s="163">
        <v>204.2465</v>
      </c>
      <c r="EE38" s="163">
        <v>51.612299999999998</v>
      </c>
      <c r="EF38" s="163">
        <v>31.932200000000002</v>
      </c>
      <c r="EG38" s="163">
        <v>-29.914999999999999</v>
      </c>
      <c r="EH38" s="163">
        <v>489.39760000000001</v>
      </c>
      <c r="EI38" s="163">
        <v>-183.20859999999999</v>
      </c>
      <c r="EJ38" s="164"/>
      <c r="EK38" s="163">
        <v>-31.181799999999999</v>
      </c>
      <c r="EL38" s="163">
        <v>-30.250399999999999</v>
      </c>
      <c r="EM38" s="163">
        <v>45.133200000000002</v>
      </c>
      <c r="EN38" s="163">
        <v>-58.452100000000002</v>
      </c>
      <c r="EO38" s="163">
        <v>-53.6693</v>
      </c>
      <c r="EP38" s="163">
        <v>161.34</v>
      </c>
      <c r="EQ38" s="163">
        <v>-66.671300000000002</v>
      </c>
      <c r="ER38" s="163">
        <v>-68.062799999999996</v>
      </c>
      <c r="ES38" s="163">
        <v>7.4344000000000001</v>
      </c>
      <c r="ET38" s="163">
        <v>0</v>
      </c>
      <c r="EU38" s="163">
        <v>-22.56</v>
      </c>
      <c r="EV38" s="163">
        <v>93</v>
      </c>
      <c r="EW38" s="163">
        <v>12.051600000000001</v>
      </c>
      <c r="EX38" s="163">
        <v>-165.96780000000001</v>
      </c>
      <c r="EY38" s="163">
        <v>-11.931900000000001</v>
      </c>
      <c r="EZ38" s="163">
        <v>-11.4572</v>
      </c>
      <c r="FA38" s="163">
        <v>2.7988</v>
      </c>
      <c r="FB38" s="163">
        <v>-24.312000000000001</v>
      </c>
      <c r="FC38" s="163">
        <v>0</v>
      </c>
      <c r="FD38" s="163">
        <v>0</v>
      </c>
      <c r="FE38" s="163">
        <v>0</v>
      </c>
      <c r="FF38" s="163">
        <v>4.7004999999999999</v>
      </c>
      <c r="FG38" s="163">
        <v>38.961199999999998</v>
      </c>
      <c r="FH38" s="163">
        <v>39.261000000000003</v>
      </c>
      <c r="FI38" s="163">
        <v>38.6646</v>
      </c>
      <c r="FJ38" s="163">
        <v>60.284300000000002</v>
      </c>
      <c r="FK38" s="163">
        <v>60.7866</v>
      </c>
      <c r="FL38" s="163">
        <v>11.7219</v>
      </c>
      <c r="FM38" s="163">
        <v>36.314500000000002</v>
      </c>
      <c r="FN38" s="163">
        <v>35.856099999999998</v>
      </c>
      <c r="FO38" s="163">
        <v>-0.69979999999999998</v>
      </c>
      <c r="FP38" s="163">
        <v>0</v>
      </c>
      <c r="FQ38" s="163">
        <v>7.6851000000000003</v>
      </c>
      <c r="FR38" s="163">
        <v>-12.34</v>
      </c>
      <c r="FS38" s="163">
        <v>10.6722</v>
      </c>
      <c r="FT38" s="163">
        <v>1.0562</v>
      </c>
      <c r="FU38" s="163">
        <v>-6.34</v>
      </c>
      <c r="FV38" s="163">
        <v>18</v>
      </c>
      <c r="FW38" s="163">
        <v>0</v>
      </c>
      <c r="FX38" s="163">
        <v>10.0685</v>
      </c>
      <c r="FY38" s="163">
        <v>-5.8250000000000002</v>
      </c>
      <c r="FZ38" s="163">
        <v>4.2670000000000003</v>
      </c>
      <c r="GA38" s="163">
        <v>4.1313000000000004</v>
      </c>
      <c r="GB38" s="163">
        <v>38.57</v>
      </c>
      <c r="GC38" s="163">
        <v>-8.0774000000000008</v>
      </c>
      <c r="GD38" s="163">
        <v>-0.81079999999999997</v>
      </c>
      <c r="GE38" s="163">
        <v>16.28</v>
      </c>
      <c r="GF38" s="163">
        <v>83.449299999999994</v>
      </c>
      <c r="GG38" s="163">
        <v>23.7</v>
      </c>
      <c r="GH38" s="163">
        <v>-31.6006</v>
      </c>
      <c r="GI38" s="164"/>
      <c r="GJ38" s="163">
        <v>-10.849</v>
      </c>
      <c r="GK38" s="163">
        <v>2.1038000000000001</v>
      </c>
      <c r="GL38" s="164"/>
      <c r="GM38" s="164"/>
      <c r="GN38" s="163">
        <v>-14.4025</v>
      </c>
      <c r="GO38" s="163">
        <v>-48.380800000000001</v>
      </c>
      <c r="GP38" s="163">
        <v>16.2788</v>
      </c>
      <c r="GQ38" s="163">
        <v>76.385099999999994</v>
      </c>
      <c r="GR38" s="163">
        <v>59.8339</v>
      </c>
      <c r="GS38" s="163">
        <v>61.021599999999999</v>
      </c>
      <c r="GT38" s="163">
        <v>-143.1696</v>
      </c>
      <c r="GU38" s="163">
        <v>-31.692499999999999</v>
      </c>
      <c r="GV38" s="163">
        <v>34.757899999999999</v>
      </c>
      <c r="GW38" s="163">
        <v>-80.364199999999997</v>
      </c>
      <c r="GX38" s="163">
        <v>12.035399999999999</v>
      </c>
      <c r="GY38" s="163">
        <v>15.052899999999999</v>
      </c>
      <c r="GZ38" s="163">
        <v>14.631600000000001</v>
      </c>
      <c r="HA38" s="163">
        <v>14</v>
      </c>
      <c r="HB38" s="163">
        <v>160.8194</v>
      </c>
      <c r="HC38" s="163">
        <v>157.62540000000001</v>
      </c>
      <c r="HD38" s="163">
        <v>282.89999999999998</v>
      </c>
      <c r="HE38" s="163">
        <v>-279.33690000000001</v>
      </c>
      <c r="HF38" s="163">
        <v>-376.61880000000002</v>
      </c>
      <c r="HG38" s="163">
        <v>377.5317</v>
      </c>
      <c r="HH38" s="163">
        <v>374.36649999999997</v>
      </c>
      <c r="HI38" s="163">
        <v>-152.44820000000001</v>
      </c>
      <c r="HJ38" s="163">
        <v>-151.8073</v>
      </c>
      <c r="HK38" s="163">
        <v>-47.721899999999998</v>
      </c>
      <c r="HL38" s="163">
        <v>-36.284599999999998</v>
      </c>
      <c r="HM38" s="163">
        <v>79.574299999999994</v>
      </c>
      <c r="HN38" s="163">
        <v>77.980599999999995</v>
      </c>
      <c r="HO38" s="163">
        <v>-100.7452</v>
      </c>
      <c r="HP38" s="163">
        <v>-94.613600000000005</v>
      </c>
      <c r="HQ38" s="163">
        <v>40.433100000000003</v>
      </c>
      <c r="HR38" s="163">
        <v>40.389099999999999</v>
      </c>
      <c r="HS38" s="163">
        <v>-38.185200000000002</v>
      </c>
      <c r="HT38" s="163">
        <v>-36.893700000000003</v>
      </c>
      <c r="HU38" s="163">
        <v>17.23</v>
      </c>
      <c r="HV38" s="163">
        <v>17.12</v>
      </c>
      <c r="HW38" s="163">
        <v>78.400000000000006</v>
      </c>
      <c r="HX38" s="163">
        <v>77.599999999999994</v>
      </c>
      <c r="HY38" s="163">
        <v>21.739699999999999</v>
      </c>
      <c r="HZ38" s="163">
        <v>-57.84</v>
      </c>
      <c r="IA38" s="163">
        <v>-360.99720000000002</v>
      </c>
      <c r="IB38" s="163">
        <v>91.479200000000006</v>
      </c>
      <c r="IC38" s="163">
        <v>90.962599999999995</v>
      </c>
      <c r="ID38" s="163">
        <v>10</v>
      </c>
      <c r="IE38" s="163">
        <v>55.3</v>
      </c>
      <c r="IF38" s="163">
        <v>-38.4</v>
      </c>
      <c r="IG38" s="163">
        <v>-38.1</v>
      </c>
      <c r="IH38" s="163">
        <v>1.5571999999999999</v>
      </c>
      <c r="II38" s="163">
        <v>1.3299000000000001</v>
      </c>
      <c r="IJ38" s="163">
        <v>-369.84300000000002</v>
      </c>
      <c r="IK38" s="163">
        <v>198.20570000000001</v>
      </c>
      <c r="IL38" s="163">
        <v>335.87889999999999</v>
      </c>
      <c r="IM38" s="163">
        <v>145.12620000000001</v>
      </c>
      <c r="IN38" s="163">
        <v>-51.278599999999997</v>
      </c>
      <c r="IO38" s="163">
        <v>-143.73689999999999</v>
      </c>
      <c r="IP38" s="163">
        <v>133.27690000000001</v>
      </c>
      <c r="IQ38" s="163">
        <v>0</v>
      </c>
      <c r="IR38" s="163">
        <v>-176.97880000000001</v>
      </c>
      <c r="IS38" s="163">
        <v>-129.23820000000001</v>
      </c>
      <c r="IT38" s="163">
        <v>174.45169999999999</v>
      </c>
      <c r="IU38" s="163">
        <v>175.4049</v>
      </c>
      <c r="IV38" s="163">
        <v>0</v>
      </c>
      <c r="IW38" s="163">
        <v>-331.9479</v>
      </c>
      <c r="IX38" s="163">
        <v>179.79040000000001</v>
      </c>
      <c r="IY38" s="163">
        <v>-148.6508</v>
      </c>
      <c r="IZ38" s="163">
        <v>148.13659999999999</v>
      </c>
      <c r="JA38" s="163">
        <v>-9.6227999999999998</v>
      </c>
      <c r="JB38" s="164"/>
      <c r="JC38" s="163">
        <v>30.32</v>
      </c>
      <c r="JD38" s="163">
        <v>6.9080000000000004</v>
      </c>
      <c r="JE38" s="163">
        <v>6.9039999999999999</v>
      </c>
      <c r="JF38" s="163">
        <v>-29.76</v>
      </c>
      <c r="JG38" s="163">
        <v>15.04</v>
      </c>
      <c r="JH38" s="164"/>
      <c r="JI38" s="163">
        <v>-16.053999999999998</v>
      </c>
      <c r="JJ38" s="163">
        <v>-38.057499999999997</v>
      </c>
      <c r="JK38" s="163">
        <v>2.3757999999999999</v>
      </c>
      <c r="JL38" s="163">
        <v>24.4</v>
      </c>
      <c r="JM38" s="163">
        <v>53.332999999999998</v>
      </c>
      <c r="JN38" s="163">
        <v>51.26</v>
      </c>
      <c r="JO38" s="163">
        <v>10.8348</v>
      </c>
      <c r="JP38" s="164"/>
      <c r="JQ38" s="163">
        <v>50.395899999999997</v>
      </c>
      <c r="JR38" s="163">
        <v>50.148400000000002</v>
      </c>
      <c r="JS38" s="163">
        <v>51.869500000000002</v>
      </c>
      <c r="JT38" s="164"/>
      <c r="JU38" s="163">
        <v>-53.9</v>
      </c>
      <c r="JV38" s="163">
        <v>1.8313999999999999</v>
      </c>
      <c r="JW38" s="163">
        <v>7.79</v>
      </c>
      <c r="JX38" s="164"/>
      <c r="JY38" s="163">
        <v>-31.546199999999999</v>
      </c>
      <c r="JZ38" s="163">
        <v>73.454999999999998</v>
      </c>
      <c r="KA38" s="163">
        <v>48.8797</v>
      </c>
      <c r="KB38" s="163">
        <v>-31.2028</v>
      </c>
      <c r="KC38" s="163">
        <v>-72.787999999999997</v>
      </c>
      <c r="KD38" s="163">
        <v>35.3262</v>
      </c>
      <c r="KE38" s="163">
        <v>36.369300000000003</v>
      </c>
      <c r="KF38" s="163">
        <v>45.6</v>
      </c>
      <c r="KG38" s="163">
        <v>-45</v>
      </c>
      <c r="KH38" s="164"/>
      <c r="KI38" s="163">
        <v>114.06</v>
      </c>
    </row>
    <row r="39" spans="1:295" ht="18" customHeight="1" x14ac:dyDescent="0.3">
      <c r="A39" s="160" t="s">
        <v>65</v>
      </c>
      <c r="B39" s="160" t="s">
        <v>848</v>
      </c>
      <c r="C39" s="163">
        <v>0</v>
      </c>
      <c r="D39" s="163">
        <v>21.229199999999999</v>
      </c>
      <c r="E39" s="163">
        <v>-42.345599999999997</v>
      </c>
      <c r="F39" s="163">
        <v>-33.441400000000002</v>
      </c>
      <c r="G39" s="163">
        <v>31.148299999999999</v>
      </c>
      <c r="H39" s="164"/>
      <c r="I39" s="165">
        <v>62.308999999999997</v>
      </c>
      <c r="J39" s="163">
        <v>-158.72020000000001</v>
      </c>
      <c r="K39" s="165">
        <v>64.659949999999995</v>
      </c>
      <c r="L39" s="163">
        <v>32.844999999999999</v>
      </c>
      <c r="M39" s="163">
        <v>31.985399999999998</v>
      </c>
      <c r="N39" s="163">
        <v>13.32</v>
      </c>
      <c r="O39" s="163">
        <v>-67.786000000000001</v>
      </c>
      <c r="P39" s="165">
        <v>57.2</v>
      </c>
      <c r="Q39" s="163">
        <v>25.667999999999999</v>
      </c>
      <c r="R39" s="163">
        <v>-61.6</v>
      </c>
      <c r="S39" s="163">
        <v>7.8380999999999998</v>
      </c>
      <c r="T39" s="163">
        <v>325.7038</v>
      </c>
      <c r="U39" s="163">
        <v>14.869300000000001</v>
      </c>
      <c r="V39" s="163">
        <v>14.5479</v>
      </c>
      <c r="W39" s="163">
        <v>24.326899999999998</v>
      </c>
      <c r="X39" s="163">
        <v>6.6158999999999999</v>
      </c>
      <c r="Y39" s="163">
        <v>5.8026</v>
      </c>
      <c r="Z39" s="163">
        <v>8.0974000000000004</v>
      </c>
      <c r="AA39" s="164"/>
      <c r="AB39" s="164"/>
      <c r="AC39" s="163">
        <v>-52.31</v>
      </c>
      <c r="AD39" s="163">
        <v>-52.47</v>
      </c>
      <c r="AE39" s="164"/>
      <c r="AF39" s="163">
        <v>-13.32</v>
      </c>
      <c r="AG39" s="163">
        <v>66</v>
      </c>
      <c r="AH39" s="163">
        <v>10.839</v>
      </c>
      <c r="AI39" s="163">
        <v>0.247</v>
      </c>
      <c r="AJ39" s="163">
        <v>-38.590000000000003</v>
      </c>
      <c r="AK39" s="163">
        <v>-38.72</v>
      </c>
      <c r="AL39" s="163">
        <v>-81.36</v>
      </c>
      <c r="AM39" s="163">
        <v>38.630000000000003</v>
      </c>
      <c r="AN39" s="163">
        <v>38.58</v>
      </c>
      <c r="AO39" s="163">
        <v>13.282400000000001</v>
      </c>
      <c r="AP39" s="163">
        <v>9.1166999999999998</v>
      </c>
      <c r="AQ39" s="163">
        <v>72.674400000000006</v>
      </c>
      <c r="AR39" s="163">
        <v>75.3232</v>
      </c>
      <c r="AS39" s="163">
        <v>31.116800000000001</v>
      </c>
      <c r="AT39" s="163">
        <v>-46.617800000000003</v>
      </c>
      <c r="AU39" s="163">
        <v>-45.9983</v>
      </c>
      <c r="AV39" s="163">
        <v>3.3826999999999998</v>
      </c>
      <c r="AW39" s="163">
        <v>3.3875000000000002</v>
      </c>
      <c r="AX39" s="163">
        <v>68.319199999999995</v>
      </c>
      <c r="AY39" s="163">
        <v>70.194599999999994</v>
      </c>
      <c r="AZ39" s="163">
        <v>0</v>
      </c>
      <c r="BA39" s="163">
        <v>1.1971000000000001</v>
      </c>
      <c r="BB39" s="163">
        <v>-403.22570000000002</v>
      </c>
      <c r="BC39" s="163">
        <v>-13.704800000000001</v>
      </c>
      <c r="BD39" s="163">
        <v>-13.3</v>
      </c>
      <c r="BE39" s="163">
        <v>-13.7</v>
      </c>
      <c r="BF39" s="163">
        <v>51.926099999999998</v>
      </c>
      <c r="BG39" s="163">
        <v>50.939399999999999</v>
      </c>
      <c r="BH39" s="163">
        <v>-4.5423999999999998</v>
      </c>
      <c r="BI39" s="164"/>
      <c r="BJ39" s="163">
        <v>-55.125500000000002</v>
      </c>
      <c r="BK39" s="163">
        <v>6.9713000000000003</v>
      </c>
      <c r="BL39" s="163">
        <v>7.5720000000000001</v>
      </c>
      <c r="BM39" s="163">
        <v>5.2542999999999997</v>
      </c>
      <c r="BN39" s="163">
        <v>440.44299999999998</v>
      </c>
      <c r="BO39" s="163">
        <v>113.34569999999999</v>
      </c>
      <c r="BP39" s="163">
        <v>112.8574</v>
      </c>
      <c r="BQ39" s="163">
        <v>-486.71780000000001</v>
      </c>
      <c r="BR39" s="163">
        <v>457.32920000000001</v>
      </c>
      <c r="BS39" s="164"/>
      <c r="BT39" s="163">
        <v>-50.818399999999997</v>
      </c>
      <c r="BU39" s="163">
        <v>52.122900000000001</v>
      </c>
      <c r="BV39" s="163">
        <v>96.821600000000004</v>
      </c>
      <c r="BW39" s="163">
        <v>28.23</v>
      </c>
      <c r="BX39" s="163">
        <v>26.95</v>
      </c>
      <c r="BY39" s="163">
        <v>68.760000000000005</v>
      </c>
      <c r="BZ39" s="163">
        <v>82.78</v>
      </c>
      <c r="CA39" s="163">
        <v>-62.553800000000003</v>
      </c>
      <c r="CB39" s="163">
        <v>-62.553800000000003</v>
      </c>
      <c r="CC39" s="163">
        <v>124.03870000000001</v>
      </c>
      <c r="CD39" s="163">
        <v>124.84950000000001</v>
      </c>
      <c r="CE39" s="163">
        <v>22.894400000000001</v>
      </c>
      <c r="CF39" s="163">
        <v>-62.810400000000001</v>
      </c>
      <c r="CG39" s="163">
        <v>-63.188800000000001</v>
      </c>
      <c r="CH39" s="163">
        <v>6.3323999999999998</v>
      </c>
      <c r="CI39" s="163">
        <v>-70.570999999999998</v>
      </c>
      <c r="CJ39" s="164"/>
      <c r="CK39" s="164"/>
      <c r="CL39" s="163">
        <v>65.3</v>
      </c>
      <c r="CM39" s="163">
        <v>140.80000000000001</v>
      </c>
      <c r="CN39" s="163">
        <v>-16.440000000000001</v>
      </c>
      <c r="CO39" s="163">
        <v>55.503399999999999</v>
      </c>
      <c r="CP39" s="163">
        <v>54.4651</v>
      </c>
      <c r="CQ39" s="163">
        <v>55.249099999999999</v>
      </c>
      <c r="CR39" s="163">
        <v>-28.755099999999999</v>
      </c>
      <c r="CS39" s="163">
        <v>-28.337499999999999</v>
      </c>
      <c r="CT39" s="163">
        <v>22.417400000000001</v>
      </c>
      <c r="CU39" s="163">
        <v>-46.309899999999999</v>
      </c>
      <c r="CV39" s="163">
        <v>27.5502</v>
      </c>
      <c r="CW39" s="163">
        <v>14.676299999999999</v>
      </c>
      <c r="CX39" s="163">
        <v>52.6</v>
      </c>
      <c r="CY39" s="163">
        <v>82.48</v>
      </c>
      <c r="CZ39" s="163">
        <v>55.554200000000002</v>
      </c>
      <c r="DA39" s="163">
        <v>52.445999999999998</v>
      </c>
      <c r="DB39" s="163">
        <v>-35.659999999999997</v>
      </c>
      <c r="DC39" s="164"/>
      <c r="DD39" s="163">
        <v>71.243399999999994</v>
      </c>
      <c r="DE39" s="163">
        <v>70.401399999999995</v>
      </c>
      <c r="DF39" s="163">
        <v>-161.5924</v>
      </c>
      <c r="DG39" s="163">
        <v>-1E-4</v>
      </c>
      <c r="DH39" s="163">
        <v>-21.763500000000001</v>
      </c>
      <c r="DI39" s="163">
        <v>-108.2</v>
      </c>
      <c r="DJ39" s="163">
        <v>-108.5</v>
      </c>
      <c r="DK39" s="163">
        <v>32.236600000000003</v>
      </c>
      <c r="DL39" s="163">
        <v>64.169300000000007</v>
      </c>
      <c r="DM39" s="163">
        <v>79.384900000000002</v>
      </c>
      <c r="DN39" s="163">
        <v>90.252700000000004</v>
      </c>
      <c r="DO39" s="163">
        <v>63.13</v>
      </c>
      <c r="DP39" s="163">
        <v>-14.38</v>
      </c>
      <c r="DQ39" s="163">
        <v>63.274500000000003</v>
      </c>
      <c r="DR39" s="163">
        <v>158.35400000000001</v>
      </c>
      <c r="DS39" s="163">
        <v>0</v>
      </c>
      <c r="DT39" s="163">
        <v>-51.37</v>
      </c>
      <c r="DU39" s="163">
        <v>109.86</v>
      </c>
      <c r="DV39" s="163">
        <v>73.63</v>
      </c>
      <c r="DW39" s="163">
        <v>160.70910000000001</v>
      </c>
      <c r="DX39" s="163">
        <v>158.74549999999999</v>
      </c>
      <c r="DY39" s="163">
        <v>-31.847100000000001</v>
      </c>
      <c r="DZ39" s="163">
        <v>-32.181800000000003</v>
      </c>
      <c r="EA39" s="163">
        <v>254.9847</v>
      </c>
      <c r="EB39" s="163">
        <v>207.58850000000001</v>
      </c>
      <c r="EC39" s="163">
        <v>200.57300000000001</v>
      </c>
      <c r="ED39" s="163">
        <v>203.5034</v>
      </c>
      <c r="EE39" s="163">
        <v>28.215499999999999</v>
      </c>
      <c r="EF39" s="163">
        <v>11.6416</v>
      </c>
      <c r="EG39" s="163">
        <v>-30.695</v>
      </c>
      <c r="EH39" s="163">
        <v>495.2912</v>
      </c>
      <c r="EI39" s="163">
        <v>-180.19800000000001</v>
      </c>
      <c r="EJ39" s="164"/>
      <c r="EK39" s="163">
        <v>-32.5364</v>
      </c>
      <c r="EL39" s="163">
        <v>-29.9741</v>
      </c>
      <c r="EM39" s="163">
        <v>62.394500000000001</v>
      </c>
      <c r="EN39" s="163">
        <v>-54.352400000000003</v>
      </c>
      <c r="EO39" s="163">
        <v>-51.610300000000002</v>
      </c>
      <c r="EP39" s="163">
        <v>50.735999999999997</v>
      </c>
      <c r="EQ39" s="163">
        <v>-54.777200000000001</v>
      </c>
      <c r="ER39" s="163">
        <v>-55.561399999999999</v>
      </c>
      <c r="ES39" s="163">
        <v>26.438300000000002</v>
      </c>
      <c r="ET39" s="163">
        <v>0</v>
      </c>
      <c r="EU39" s="163">
        <v>-21.38</v>
      </c>
      <c r="EV39" s="163">
        <v>1</v>
      </c>
      <c r="EW39" s="163">
        <v>11.967599999999999</v>
      </c>
      <c r="EX39" s="163">
        <v>-154.95269999999999</v>
      </c>
      <c r="EY39" s="163">
        <v>-12.14</v>
      </c>
      <c r="EZ39" s="163">
        <v>-11.612399999999999</v>
      </c>
      <c r="FA39" s="163">
        <v>2.5630000000000002</v>
      </c>
      <c r="FB39" s="163">
        <v>-10.208500000000001</v>
      </c>
      <c r="FC39" s="163">
        <v>-28.298100000000002</v>
      </c>
      <c r="FD39" s="163">
        <v>0</v>
      </c>
      <c r="FE39" s="163">
        <v>0</v>
      </c>
      <c r="FF39" s="163">
        <v>4.3441000000000001</v>
      </c>
      <c r="FG39" s="163">
        <v>39.978900000000003</v>
      </c>
      <c r="FH39" s="163">
        <v>40.299599999999998</v>
      </c>
      <c r="FI39" s="163">
        <v>38.837000000000003</v>
      </c>
      <c r="FJ39" s="163">
        <v>62.126300000000001</v>
      </c>
      <c r="FK39" s="163">
        <v>62.126300000000001</v>
      </c>
      <c r="FL39" s="163">
        <v>11.052099999999999</v>
      </c>
      <c r="FM39" s="163">
        <v>34.729599999999998</v>
      </c>
      <c r="FN39" s="163">
        <v>34.198399999999999</v>
      </c>
      <c r="FO39" s="163">
        <v>-1.1313</v>
      </c>
      <c r="FP39" s="163">
        <v>0</v>
      </c>
      <c r="FQ39" s="163">
        <v>3.6347</v>
      </c>
      <c r="FR39" s="163">
        <v>-13.73</v>
      </c>
      <c r="FS39" s="163">
        <v>11.7781</v>
      </c>
      <c r="FT39" s="163">
        <v>1.1283000000000001</v>
      </c>
      <c r="FU39" s="163">
        <v>-7.14</v>
      </c>
      <c r="FV39" s="163">
        <v>18.579999999999998</v>
      </c>
      <c r="FW39" s="163">
        <v>0</v>
      </c>
      <c r="FX39" s="163">
        <v>10.226800000000001</v>
      </c>
      <c r="FY39" s="163">
        <v>-5.8760000000000003</v>
      </c>
      <c r="FZ39" s="163">
        <v>0.85599999999999998</v>
      </c>
      <c r="GA39" s="163">
        <v>4.0263999999999998</v>
      </c>
      <c r="GB39" s="163">
        <v>37.020000000000003</v>
      </c>
      <c r="GC39" s="163">
        <v>-6.9580000000000002</v>
      </c>
      <c r="GD39" s="163">
        <v>0.65529999999999999</v>
      </c>
      <c r="GE39" s="163">
        <v>16.52</v>
      </c>
      <c r="GF39" s="163">
        <v>84.612799999999993</v>
      </c>
      <c r="GG39" s="163">
        <v>23.4</v>
      </c>
      <c r="GH39" s="163">
        <v>-31.755600000000001</v>
      </c>
      <c r="GI39" s="164"/>
      <c r="GJ39" s="163">
        <v>-11.151300000000001</v>
      </c>
      <c r="GK39" s="163">
        <v>2.1619999999999999</v>
      </c>
      <c r="GL39" s="164"/>
      <c r="GM39" s="164"/>
      <c r="GN39" s="163">
        <v>-14.9061</v>
      </c>
      <c r="GO39" s="163">
        <v>-48.565300000000001</v>
      </c>
      <c r="GP39" s="163">
        <v>16.313600000000001</v>
      </c>
      <c r="GQ39" s="163">
        <v>77.225399999999993</v>
      </c>
      <c r="GR39" s="163">
        <v>59.836599999999997</v>
      </c>
      <c r="GS39" s="163">
        <v>60.9071</v>
      </c>
      <c r="GT39" s="163">
        <v>-142.1474</v>
      </c>
      <c r="GU39" s="163">
        <v>-31.948899999999998</v>
      </c>
      <c r="GV39" s="163">
        <v>34.924199999999999</v>
      </c>
      <c r="GW39" s="163">
        <v>-80.407899999999998</v>
      </c>
      <c r="GX39" s="163">
        <v>12.7178</v>
      </c>
      <c r="GY39" s="163">
        <v>15.160399999999999</v>
      </c>
      <c r="GZ39" s="163">
        <v>14.768700000000001</v>
      </c>
      <c r="HA39" s="165">
        <v>14.5</v>
      </c>
      <c r="HB39" s="163">
        <v>164.77430000000001</v>
      </c>
      <c r="HC39" s="163">
        <v>163.53299999999999</v>
      </c>
      <c r="HD39" s="163">
        <v>279.89999999999998</v>
      </c>
      <c r="HE39" s="163">
        <v>-278.32440000000003</v>
      </c>
      <c r="HF39" s="163">
        <v>-373.50369999999998</v>
      </c>
      <c r="HG39" s="163">
        <v>376.76179999999999</v>
      </c>
      <c r="HH39" s="163">
        <v>376.0591</v>
      </c>
      <c r="HI39" s="163">
        <v>-156.4965</v>
      </c>
      <c r="HJ39" s="163">
        <v>-154.55289999999999</v>
      </c>
      <c r="HK39" s="163">
        <v>-48.3324</v>
      </c>
      <c r="HL39" s="163">
        <v>-36.744900000000001</v>
      </c>
      <c r="HM39" s="163">
        <v>75.036799999999999</v>
      </c>
      <c r="HN39" s="163">
        <v>75.908000000000001</v>
      </c>
      <c r="HO39" s="164"/>
      <c r="HP39" s="163">
        <v>-102.1962</v>
      </c>
      <c r="HQ39" s="163">
        <v>41.301000000000002</v>
      </c>
      <c r="HR39" s="163">
        <v>40.4221</v>
      </c>
      <c r="HS39" s="163">
        <v>-45.5396</v>
      </c>
      <c r="HT39" s="163">
        <v>-45.454000000000001</v>
      </c>
      <c r="HU39" s="163">
        <v>22.02</v>
      </c>
      <c r="HV39" s="163">
        <v>21.43</v>
      </c>
      <c r="HW39" s="163">
        <v>78.8</v>
      </c>
      <c r="HX39" s="163">
        <v>78.400000000000006</v>
      </c>
      <c r="HY39" s="163">
        <v>21.944800000000001</v>
      </c>
      <c r="HZ39" s="163">
        <v>-49.76</v>
      </c>
      <c r="IA39" s="163">
        <v>-363.3811</v>
      </c>
      <c r="IB39" s="163">
        <v>94.099299999999999</v>
      </c>
      <c r="IC39" s="163">
        <v>92.923299999999998</v>
      </c>
      <c r="ID39" s="163">
        <v>9.9</v>
      </c>
      <c r="IE39" s="163">
        <v>54.2</v>
      </c>
      <c r="IF39" s="163">
        <v>-41.2</v>
      </c>
      <c r="IG39" s="163">
        <v>-41.3</v>
      </c>
      <c r="IH39" s="164"/>
      <c r="II39" s="164"/>
      <c r="IJ39" s="163">
        <v>-371.0856</v>
      </c>
      <c r="IK39" s="163">
        <v>204.1781</v>
      </c>
      <c r="IL39" s="163">
        <v>359.34390000000002</v>
      </c>
      <c r="IM39" s="163">
        <v>158.7268</v>
      </c>
      <c r="IN39" s="163">
        <v>-57.528799999999997</v>
      </c>
      <c r="IO39" s="163">
        <v>-151.71080000000001</v>
      </c>
      <c r="IP39" s="163">
        <v>150.19820000000001</v>
      </c>
      <c r="IQ39" s="163">
        <v>0</v>
      </c>
      <c r="IR39" s="163">
        <v>-187.9222</v>
      </c>
      <c r="IS39" s="163">
        <v>-151.23840000000001</v>
      </c>
      <c r="IT39" s="163">
        <v>177.78819999999999</v>
      </c>
      <c r="IU39" s="163">
        <v>177.37200000000001</v>
      </c>
      <c r="IV39" s="163">
        <v>0</v>
      </c>
      <c r="IW39" s="163">
        <v>-351.26170000000002</v>
      </c>
      <c r="IX39" s="163">
        <v>190.21250000000001</v>
      </c>
      <c r="IY39" s="163">
        <v>-160.62450000000001</v>
      </c>
      <c r="IZ39" s="163">
        <v>157.63489999999999</v>
      </c>
      <c r="JA39" s="163">
        <v>-9.4388000000000005</v>
      </c>
      <c r="JB39" s="164"/>
      <c r="JC39" s="163">
        <v>28.96</v>
      </c>
      <c r="JD39" s="163">
        <v>6.649</v>
      </c>
      <c r="JE39" s="163">
        <v>6.6260000000000003</v>
      </c>
      <c r="JF39" s="163">
        <v>-28.72</v>
      </c>
      <c r="JG39" s="163">
        <v>13.2</v>
      </c>
      <c r="JH39" s="164"/>
      <c r="JI39" s="163">
        <v>-14.4732</v>
      </c>
      <c r="JJ39" s="163">
        <v>-38.966999999999999</v>
      </c>
      <c r="JK39" s="163">
        <v>2.3757999999999999</v>
      </c>
      <c r="JL39" s="163">
        <v>24.1</v>
      </c>
      <c r="JM39" s="163">
        <v>53.561999999999998</v>
      </c>
      <c r="JN39" s="163">
        <v>52.741999999999997</v>
      </c>
      <c r="JO39" s="163">
        <v>11.2875</v>
      </c>
      <c r="JP39" s="163">
        <v>13.525600000000001</v>
      </c>
      <c r="JQ39" s="163">
        <v>49.3232</v>
      </c>
      <c r="JR39" s="163">
        <v>51.278300000000002</v>
      </c>
      <c r="JS39" s="163">
        <v>49.328600000000002</v>
      </c>
      <c r="JT39" s="164"/>
      <c r="JU39" s="163">
        <v>-54</v>
      </c>
      <c r="JV39" s="163">
        <v>1.0232000000000001</v>
      </c>
      <c r="JW39" s="163">
        <v>7.87</v>
      </c>
      <c r="JX39" s="164"/>
      <c r="JY39" s="163">
        <v>-33.8491</v>
      </c>
      <c r="JZ39" s="163">
        <v>74.459500000000006</v>
      </c>
      <c r="KA39" s="163">
        <v>49.677700000000002</v>
      </c>
      <c r="KB39" s="163">
        <v>-33.860399999999998</v>
      </c>
      <c r="KC39" s="163">
        <v>-73.167599999999993</v>
      </c>
      <c r="KD39" s="163">
        <v>36.862000000000002</v>
      </c>
      <c r="KE39" s="163">
        <v>36.579099999999997</v>
      </c>
      <c r="KF39" s="163">
        <v>45.3</v>
      </c>
      <c r="KG39" s="163">
        <v>-45</v>
      </c>
      <c r="KH39" s="164"/>
      <c r="KI39" s="163">
        <v>98.684200000000004</v>
      </c>
    </row>
    <row r="40" spans="1:295" ht="18" customHeight="1" x14ac:dyDescent="0.3">
      <c r="A40" s="160" t="s">
        <v>65</v>
      </c>
      <c r="B40" s="160" t="s">
        <v>849</v>
      </c>
      <c r="C40" s="166">
        <v>0</v>
      </c>
      <c r="D40" s="166">
        <v>21.568999999999999</v>
      </c>
      <c r="E40" s="166">
        <v>-43.185600000000001</v>
      </c>
      <c r="F40" s="166">
        <v>-33.675899999999999</v>
      </c>
      <c r="G40" s="166">
        <v>30.926600000000001</v>
      </c>
      <c r="H40" s="167"/>
      <c r="I40" s="166">
        <v>62.337499999999999</v>
      </c>
      <c r="J40" s="166">
        <v>-159.04409999999999</v>
      </c>
      <c r="K40" s="166">
        <v>64.649600000000007</v>
      </c>
      <c r="L40" s="166">
        <v>32.755000000000003</v>
      </c>
      <c r="M40" s="166">
        <v>31.709800000000001</v>
      </c>
      <c r="N40" s="166">
        <v>15.54</v>
      </c>
      <c r="O40" s="166">
        <v>-62.279000000000003</v>
      </c>
      <c r="P40" s="166">
        <v>57.2</v>
      </c>
      <c r="Q40" s="166">
        <v>19.044</v>
      </c>
      <c r="R40" s="166">
        <v>-55</v>
      </c>
      <c r="S40" s="166">
        <v>7.7035999999999998</v>
      </c>
      <c r="T40" s="166">
        <v>327.89479999999998</v>
      </c>
      <c r="U40" s="166">
        <v>15.1548</v>
      </c>
      <c r="V40" s="166">
        <v>15.193</v>
      </c>
      <c r="W40" s="166">
        <v>25.370799999999999</v>
      </c>
      <c r="X40" s="166">
        <v>6.6298000000000004</v>
      </c>
      <c r="Y40" s="166">
        <v>6.0458999999999996</v>
      </c>
      <c r="Z40" s="166">
        <v>8.2141999999999999</v>
      </c>
      <c r="AA40" s="167"/>
      <c r="AB40" s="167"/>
      <c r="AC40" s="166">
        <v>-52.07</v>
      </c>
      <c r="AD40" s="166">
        <v>-52.43</v>
      </c>
      <c r="AE40" s="167"/>
      <c r="AF40" s="166">
        <v>-15.54</v>
      </c>
      <c r="AG40" s="166">
        <v>61.6</v>
      </c>
      <c r="AH40" s="166">
        <v>10.367000000000001</v>
      </c>
      <c r="AI40" s="166">
        <v>0.24299999999999999</v>
      </c>
      <c r="AJ40" s="166">
        <v>-36.119999999999997</v>
      </c>
      <c r="AK40" s="166">
        <v>-36.42</v>
      </c>
      <c r="AL40" s="166">
        <v>-81.41</v>
      </c>
      <c r="AM40" s="166">
        <v>36.19</v>
      </c>
      <c r="AN40" s="166">
        <v>36.619999999999997</v>
      </c>
      <c r="AO40" s="166">
        <v>12.5083</v>
      </c>
      <c r="AP40" s="166">
        <v>9.1638999999999999</v>
      </c>
      <c r="AQ40" s="166">
        <v>71.2988</v>
      </c>
      <c r="AR40" s="166">
        <v>73.558899999999994</v>
      </c>
      <c r="AS40" s="166">
        <v>31.793500000000002</v>
      </c>
      <c r="AT40" s="166">
        <v>-46.349899999999998</v>
      </c>
      <c r="AU40" s="166">
        <v>-45.966700000000003</v>
      </c>
      <c r="AV40" s="166">
        <v>3.8024</v>
      </c>
      <c r="AW40" s="166">
        <v>3.9361999999999999</v>
      </c>
      <c r="AX40" s="166">
        <v>65.64</v>
      </c>
      <c r="AY40" s="166">
        <v>67.381500000000003</v>
      </c>
      <c r="AZ40" s="166">
        <v>0</v>
      </c>
      <c r="BA40" s="166">
        <v>0.75160000000000005</v>
      </c>
      <c r="BB40" s="166">
        <v>-389.73020000000002</v>
      </c>
      <c r="BC40" s="166">
        <v>-16.609500000000001</v>
      </c>
      <c r="BD40" s="166">
        <v>-11.8</v>
      </c>
      <c r="BE40" s="166">
        <v>-12.3</v>
      </c>
      <c r="BF40" s="166">
        <v>51.633000000000003</v>
      </c>
      <c r="BG40" s="166">
        <v>51.180500000000002</v>
      </c>
      <c r="BH40" s="166">
        <v>-4.4169999999999998</v>
      </c>
      <c r="BI40" s="167"/>
      <c r="BJ40" s="166">
        <v>-59.248399999999997</v>
      </c>
      <c r="BK40" s="166">
        <v>7.7119999999999997</v>
      </c>
      <c r="BL40" s="166">
        <v>7.9554999999999998</v>
      </c>
      <c r="BM40" s="166">
        <v>5.4943</v>
      </c>
      <c r="BN40" s="166">
        <v>424.69540000000001</v>
      </c>
      <c r="BO40" s="166">
        <v>103.36620000000001</v>
      </c>
      <c r="BP40" s="166">
        <v>103.4272</v>
      </c>
      <c r="BQ40" s="166">
        <v>-448.58019999999999</v>
      </c>
      <c r="BR40" s="166">
        <v>446.36110000000002</v>
      </c>
      <c r="BS40" s="167"/>
      <c r="BT40" s="166">
        <v>-85.218199999999996</v>
      </c>
      <c r="BU40" s="166">
        <v>86.436899999999994</v>
      </c>
      <c r="BV40" s="166">
        <v>96.861500000000007</v>
      </c>
      <c r="BW40" s="166">
        <v>28.89</v>
      </c>
      <c r="BX40" s="166">
        <v>27.09</v>
      </c>
      <c r="BY40" s="166">
        <v>68.069999999999993</v>
      </c>
      <c r="BZ40" s="166">
        <v>82.91</v>
      </c>
      <c r="CA40" s="166">
        <v>-48.220399999999998</v>
      </c>
      <c r="CB40" s="166">
        <v>-48.488300000000002</v>
      </c>
      <c r="CC40" s="166">
        <v>123.93689999999999</v>
      </c>
      <c r="CD40" s="166">
        <v>124.2195</v>
      </c>
      <c r="CE40" s="166">
        <v>20.147500000000001</v>
      </c>
      <c r="CF40" s="166">
        <v>-68.811300000000003</v>
      </c>
      <c r="CG40" s="166">
        <v>-68.8202</v>
      </c>
      <c r="CH40" s="166">
        <v>6.6726000000000001</v>
      </c>
      <c r="CI40" s="166">
        <v>-68.596100000000007</v>
      </c>
      <c r="CJ40" s="167"/>
      <c r="CK40" s="167"/>
      <c r="CL40" s="166">
        <v>61.9</v>
      </c>
      <c r="CM40" s="166">
        <v>137.6</v>
      </c>
      <c r="CN40" s="166">
        <v>-16.739999999999998</v>
      </c>
      <c r="CO40" s="166">
        <v>51.969700000000003</v>
      </c>
      <c r="CP40" s="166">
        <v>51.613500000000002</v>
      </c>
      <c r="CQ40" s="166">
        <v>51.653799999999997</v>
      </c>
      <c r="CR40" s="166">
        <v>-35.203899999999997</v>
      </c>
      <c r="CS40" s="166">
        <v>-35.238100000000003</v>
      </c>
      <c r="CT40" s="166">
        <v>15.8855</v>
      </c>
      <c r="CU40" s="166">
        <v>-32.107300000000002</v>
      </c>
      <c r="CV40" s="166">
        <v>21.4222</v>
      </c>
      <c r="CW40" s="166">
        <v>14.2537</v>
      </c>
      <c r="CX40" s="166">
        <v>52.17</v>
      </c>
      <c r="CY40" s="166">
        <v>82.91</v>
      </c>
      <c r="CZ40" s="166">
        <v>54.851100000000002</v>
      </c>
      <c r="DA40" s="166">
        <v>51.86</v>
      </c>
      <c r="DB40" s="166">
        <v>-35.69</v>
      </c>
      <c r="DC40" s="166">
        <v>-3.2654999999999998</v>
      </c>
      <c r="DD40" s="166">
        <v>69.478800000000007</v>
      </c>
      <c r="DE40" s="166">
        <v>68.982799999999997</v>
      </c>
      <c r="DF40" s="166">
        <v>-150.047</v>
      </c>
      <c r="DG40" s="166">
        <v>0</v>
      </c>
      <c r="DH40" s="166">
        <v>-21.725000000000001</v>
      </c>
      <c r="DI40" s="166">
        <v>-108.1</v>
      </c>
      <c r="DJ40" s="166">
        <v>-107.8</v>
      </c>
      <c r="DK40" s="166">
        <v>32.346499999999999</v>
      </c>
      <c r="DL40" s="166">
        <v>63.290399999999998</v>
      </c>
      <c r="DM40" s="166">
        <v>78.445599999999999</v>
      </c>
      <c r="DN40" s="166">
        <v>89.080799999999996</v>
      </c>
      <c r="DO40" s="166">
        <v>62.5</v>
      </c>
      <c r="DP40" s="166">
        <v>-14.33</v>
      </c>
      <c r="DQ40" s="166">
        <v>66.622500000000002</v>
      </c>
      <c r="DR40" s="166">
        <v>149.93350000000001</v>
      </c>
      <c r="DS40" s="166">
        <v>0</v>
      </c>
      <c r="DT40" s="166">
        <v>-50.87</v>
      </c>
      <c r="DU40" s="166">
        <v>106.5</v>
      </c>
      <c r="DV40" s="166">
        <v>73.709999999999994</v>
      </c>
      <c r="DW40" s="166">
        <v>150.0909</v>
      </c>
      <c r="DX40" s="166">
        <v>146.03639999999999</v>
      </c>
      <c r="DY40" s="166">
        <v>-26.664200000000001</v>
      </c>
      <c r="DZ40" s="166">
        <v>-27.127300000000002</v>
      </c>
      <c r="EA40" s="166">
        <v>252.55600000000001</v>
      </c>
      <c r="EB40" s="166">
        <v>203.02889999999999</v>
      </c>
      <c r="EC40" s="166">
        <v>196.49799999999999</v>
      </c>
      <c r="ED40" s="166">
        <v>200.15729999999999</v>
      </c>
      <c r="EE40" s="166">
        <v>55.461399999999998</v>
      </c>
      <c r="EF40" s="166">
        <v>40.210599999999999</v>
      </c>
      <c r="EG40" s="166">
        <v>-28.855</v>
      </c>
      <c r="EH40" s="166">
        <v>456.81920000000002</v>
      </c>
      <c r="EI40" s="166">
        <v>-106.364</v>
      </c>
      <c r="EJ40" s="167"/>
      <c r="EK40" s="166">
        <v>-31.503900000000002</v>
      </c>
      <c r="EL40" s="166">
        <v>-28.863199999999999</v>
      </c>
      <c r="EM40" s="166">
        <v>31.5503</v>
      </c>
      <c r="EN40" s="166">
        <v>-61.635199999999998</v>
      </c>
      <c r="EO40" s="166">
        <v>-57.046900000000001</v>
      </c>
      <c r="EP40" s="166">
        <v>181.30799999999999</v>
      </c>
      <c r="EQ40" s="166">
        <v>-62.327800000000003</v>
      </c>
      <c r="ER40" s="166">
        <v>-64.533699999999996</v>
      </c>
      <c r="ES40" s="166">
        <v>-4.0881999999999996</v>
      </c>
      <c r="ET40" s="166">
        <v>15.69</v>
      </c>
      <c r="EU40" s="166">
        <v>-23.3</v>
      </c>
      <c r="EV40" s="166">
        <v>108.5</v>
      </c>
      <c r="EW40" s="166">
        <v>11.4762</v>
      </c>
      <c r="EX40" s="166">
        <v>-165.983</v>
      </c>
      <c r="EY40" s="166">
        <v>-12.306800000000001</v>
      </c>
      <c r="EZ40" s="166">
        <v>-11.942399999999999</v>
      </c>
      <c r="FA40" s="166">
        <v>2.2355999999999998</v>
      </c>
      <c r="FB40" s="166">
        <v>-37.894100000000002</v>
      </c>
      <c r="FC40" s="166">
        <v>0</v>
      </c>
      <c r="FD40" s="166">
        <v>0</v>
      </c>
      <c r="FE40" s="166">
        <v>0</v>
      </c>
      <c r="FF40" s="166">
        <v>4.9989999999999997</v>
      </c>
      <c r="FG40" s="166">
        <v>39.080800000000004</v>
      </c>
      <c r="FH40" s="166">
        <v>40.5289</v>
      </c>
      <c r="FI40" s="166">
        <v>38.4099</v>
      </c>
      <c r="FJ40" s="166">
        <v>49.3996</v>
      </c>
      <c r="FK40" s="166">
        <v>48.729799999999997</v>
      </c>
      <c r="FL40" s="166">
        <v>9.3775999999999993</v>
      </c>
      <c r="FM40" s="166">
        <v>26.6008</v>
      </c>
      <c r="FN40" s="166">
        <v>26.357399999999998</v>
      </c>
      <c r="FO40" s="166">
        <v>-2.6738</v>
      </c>
      <c r="FP40" s="166">
        <v>0</v>
      </c>
      <c r="FQ40" s="166">
        <v>3.6419999999999999</v>
      </c>
      <c r="FR40" s="166">
        <v>-15.16</v>
      </c>
      <c r="FS40" s="166">
        <v>11.7806</v>
      </c>
      <c r="FT40" s="166">
        <v>1.0793999999999999</v>
      </c>
      <c r="FU40" s="166">
        <v>-7.22</v>
      </c>
      <c r="FV40" s="166">
        <v>19.149999999999999</v>
      </c>
      <c r="FW40" s="166">
        <v>0</v>
      </c>
      <c r="FX40" s="166">
        <v>10.566000000000001</v>
      </c>
      <c r="FY40" s="166">
        <v>-5.9409999999999998</v>
      </c>
      <c r="FZ40" s="166">
        <v>0.87</v>
      </c>
      <c r="GA40" s="166">
        <v>4.0438999999999998</v>
      </c>
      <c r="GB40" s="166">
        <v>37.46</v>
      </c>
      <c r="GC40" s="166">
        <v>-7.0232999999999999</v>
      </c>
      <c r="GD40" s="166">
        <v>4.7817999999999996</v>
      </c>
      <c r="GE40" s="166">
        <v>16.2</v>
      </c>
      <c r="GF40" s="166">
        <v>85.244799999999998</v>
      </c>
      <c r="GG40" s="166">
        <v>25.3</v>
      </c>
      <c r="GH40" s="166">
        <v>-30.956499999999998</v>
      </c>
      <c r="GI40" s="167"/>
      <c r="GJ40" s="166">
        <v>-10.2445</v>
      </c>
      <c r="GK40" s="166">
        <v>2.1556000000000002</v>
      </c>
      <c r="GL40" s="167"/>
      <c r="GM40" s="167"/>
      <c r="GN40" s="166">
        <v>-14.271699999999999</v>
      </c>
      <c r="GO40" s="166">
        <v>-47.346600000000002</v>
      </c>
      <c r="GP40" s="166">
        <v>16.5077</v>
      </c>
      <c r="GQ40" s="166">
        <v>75.544799999999995</v>
      </c>
      <c r="GR40" s="166">
        <v>60.649099999999997</v>
      </c>
      <c r="GS40" s="166">
        <v>62.900500000000001</v>
      </c>
      <c r="GT40" s="166">
        <v>-142.03559999999999</v>
      </c>
      <c r="GU40" s="166">
        <v>-31.592700000000001</v>
      </c>
      <c r="GV40" s="166">
        <v>32.976900000000001</v>
      </c>
      <c r="GW40" s="166">
        <v>-79.336299999999994</v>
      </c>
      <c r="GX40" s="166">
        <v>12.991199999999999</v>
      </c>
      <c r="GY40" s="166">
        <v>15.668200000000001</v>
      </c>
      <c r="GZ40" s="166">
        <v>15.222200000000001</v>
      </c>
      <c r="HA40" s="166">
        <v>15</v>
      </c>
      <c r="HB40" s="166">
        <v>180.9435</v>
      </c>
      <c r="HC40" s="166">
        <v>180.6919</v>
      </c>
      <c r="HD40" s="166">
        <v>285.39999999999998</v>
      </c>
      <c r="HE40" s="166">
        <v>-282.49860000000001</v>
      </c>
      <c r="HF40" s="166">
        <v>-396.16140000000001</v>
      </c>
      <c r="HG40" s="166">
        <v>395.09809999999999</v>
      </c>
      <c r="HH40" s="166">
        <v>394.91680000000002</v>
      </c>
      <c r="HI40" s="166">
        <v>-169.99789999999999</v>
      </c>
      <c r="HJ40" s="166">
        <v>-172.79570000000001</v>
      </c>
      <c r="HK40" s="166">
        <v>-46.676200000000001</v>
      </c>
      <c r="HL40" s="166">
        <v>-35.708199999999998</v>
      </c>
      <c r="HM40" s="166">
        <v>79.351100000000002</v>
      </c>
      <c r="HN40" s="166">
        <v>78.027600000000007</v>
      </c>
      <c r="HO40" s="167"/>
      <c r="HP40" s="167"/>
      <c r="HQ40" s="166">
        <v>49.123399999999997</v>
      </c>
      <c r="HR40" s="166">
        <v>48.145600000000002</v>
      </c>
      <c r="HS40" s="166">
        <v>-56.704099999999997</v>
      </c>
      <c r="HT40" s="166">
        <v>-57.182600000000001</v>
      </c>
      <c r="HU40" s="166">
        <v>24.31</v>
      </c>
      <c r="HV40" s="166">
        <v>24.15</v>
      </c>
      <c r="HW40" s="166">
        <v>78.099999999999994</v>
      </c>
      <c r="HX40" s="166">
        <v>77.599999999999994</v>
      </c>
      <c r="HY40" s="166">
        <v>21.823</v>
      </c>
      <c r="HZ40" s="166">
        <v>-30</v>
      </c>
      <c r="IA40" s="166">
        <v>-354.9248</v>
      </c>
      <c r="IB40" s="166">
        <v>98.928899999999999</v>
      </c>
      <c r="IC40" s="166">
        <v>98.453400000000002</v>
      </c>
      <c r="ID40" s="166">
        <v>11.1</v>
      </c>
      <c r="IE40" s="166">
        <v>50.8</v>
      </c>
      <c r="IF40" s="166">
        <v>-48.8</v>
      </c>
      <c r="IG40" s="166">
        <v>-48.2</v>
      </c>
      <c r="IH40" s="166">
        <v>1.4193</v>
      </c>
      <c r="II40" s="166">
        <v>0.9153</v>
      </c>
      <c r="IJ40" s="166">
        <v>-390.76119999999997</v>
      </c>
      <c r="IK40" s="166">
        <v>127.5951</v>
      </c>
      <c r="IL40" s="166">
        <v>427.51990000000001</v>
      </c>
      <c r="IM40" s="166">
        <v>190.27860000000001</v>
      </c>
      <c r="IN40" s="166">
        <v>-56.829900000000002</v>
      </c>
      <c r="IO40" s="166">
        <v>-188.66480000000001</v>
      </c>
      <c r="IP40" s="166">
        <v>183.3211</v>
      </c>
      <c r="IQ40" s="166">
        <v>0</v>
      </c>
      <c r="IR40" s="166">
        <v>-225.29150000000001</v>
      </c>
      <c r="IS40" s="166">
        <v>-182.33330000000001</v>
      </c>
      <c r="IT40" s="166">
        <v>175.94200000000001</v>
      </c>
      <c r="IU40" s="166">
        <v>179.10579999999999</v>
      </c>
      <c r="IV40" s="166">
        <v>0</v>
      </c>
      <c r="IW40" s="166">
        <v>-414.38830000000002</v>
      </c>
      <c r="IX40" s="166">
        <v>227.42619999999999</v>
      </c>
      <c r="IY40" s="166">
        <v>-185.07310000000001</v>
      </c>
      <c r="IZ40" s="166">
        <v>185.9135</v>
      </c>
      <c r="JA40" s="166">
        <v>-9.9661000000000008</v>
      </c>
      <c r="JB40" s="167"/>
      <c r="JC40" s="166">
        <v>28.72</v>
      </c>
      <c r="JD40" s="166">
        <v>6.601</v>
      </c>
      <c r="JE40" s="166">
        <v>6.6159999999999997</v>
      </c>
      <c r="JF40" s="166">
        <v>-27.92</v>
      </c>
      <c r="JG40" s="166">
        <v>12.88</v>
      </c>
      <c r="JH40" s="167"/>
      <c r="JI40" s="166">
        <v>-12.831300000000001</v>
      </c>
      <c r="JJ40" s="166">
        <v>-40.694299999999998</v>
      </c>
      <c r="JK40" s="166">
        <v>2.1682999999999999</v>
      </c>
      <c r="JL40" s="166">
        <v>24.2</v>
      </c>
      <c r="JM40" s="166">
        <v>52.420999999999999</v>
      </c>
      <c r="JN40" s="166">
        <v>51.567</v>
      </c>
      <c r="JO40" s="166">
        <v>11.0905</v>
      </c>
      <c r="JP40" s="166">
        <v>13.321</v>
      </c>
      <c r="JQ40" s="166">
        <v>51.4985</v>
      </c>
      <c r="JR40" s="166">
        <v>51.213799999999999</v>
      </c>
      <c r="JS40" s="166">
        <v>52.137099999999997</v>
      </c>
      <c r="JT40" s="167"/>
      <c r="JU40" s="166">
        <v>-52.5</v>
      </c>
      <c r="JV40" s="166">
        <v>1.4630000000000001</v>
      </c>
      <c r="JW40" s="166">
        <v>7.84</v>
      </c>
      <c r="JX40" s="167"/>
      <c r="JY40" s="166">
        <v>-31.5197</v>
      </c>
      <c r="JZ40" s="166">
        <v>73.955600000000004</v>
      </c>
      <c r="KA40" s="166">
        <v>47.297600000000003</v>
      </c>
      <c r="KB40" s="166">
        <v>-30.540600000000001</v>
      </c>
      <c r="KC40" s="166">
        <v>-72.427300000000002</v>
      </c>
      <c r="KD40" s="166">
        <v>33.815300000000001</v>
      </c>
      <c r="KE40" s="166">
        <v>37.320999999999998</v>
      </c>
      <c r="KF40" s="166">
        <v>42.7</v>
      </c>
      <c r="KG40" s="166">
        <v>-42.6</v>
      </c>
      <c r="KH40" s="167"/>
      <c r="KI40" s="166">
        <v>95.202200000000005</v>
      </c>
    </row>
    <row r="41" spans="1:295" ht="18" customHeight="1" x14ac:dyDescent="0.3">
      <c r="A41" s="160" t="s">
        <v>65</v>
      </c>
      <c r="B41" s="160" t="s">
        <v>850</v>
      </c>
      <c r="C41" s="161">
        <v>0</v>
      </c>
      <c r="D41" s="161">
        <v>21.834299999999999</v>
      </c>
      <c r="E41" s="161">
        <v>-43.771999999999998</v>
      </c>
      <c r="F41" s="161">
        <v>-33.955800000000004</v>
      </c>
      <c r="G41" s="161">
        <v>30.451899999999998</v>
      </c>
      <c r="H41" s="162"/>
      <c r="I41" s="161">
        <v>61.578600000000002</v>
      </c>
      <c r="J41" s="161">
        <v>-156.26599999999999</v>
      </c>
      <c r="K41" s="161">
        <v>63.017099999999999</v>
      </c>
      <c r="L41" s="161">
        <v>32.024999999999999</v>
      </c>
      <c r="M41" s="161">
        <v>31.320699999999999</v>
      </c>
      <c r="N41" s="161">
        <v>17.760000000000002</v>
      </c>
      <c r="O41" s="161">
        <v>-60.26</v>
      </c>
      <c r="P41" s="161">
        <v>55</v>
      </c>
      <c r="Q41" s="161">
        <v>17.388000000000002</v>
      </c>
      <c r="R41" s="161">
        <v>-55</v>
      </c>
      <c r="S41" s="161">
        <v>10.5596</v>
      </c>
      <c r="T41" s="161">
        <v>322.9812</v>
      </c>
      <c r="U41" s="161">
        <v>15.045199999999999</v>
      </c>
      <c r="V41" s="161">
        <v>15.2155</v>
      </c>
      <c r="W41" s="161">
        <v>24.8154</v>
      </c>
      <c r="X41" s="161">
        <v>6.8045</v>
      </c>
      <c r="Y41" s="161">
        <v>5.9551999999999996</v>
      </c>
      <c r="Z41" s="161">
        <v>8.2060999999999993</v>
      </c>
      <c r="AA41" s="162"/>
      <c r="AB41" s="162"/>
      <c r="AC41" s="161">
        <v>-50.74</v>
      </c>
      <c r="AD41" s="161">
        <v>-50.99</v>
      </c>
      <c r="AE41" s="162"/>
      <c r="AF41" s="161">
        <v>-17.760000000000002</v>
      </c>
      <c r="AG41" s="161">
        <v>59.4</v>
      </c>
      <c r="AH41" s="161">
        <v>9.9570000000000007</v>
      </c>
      <c r="AI41" s="161">
        <v>0.246</v>
      </c>
      <c r="AJ41" s="161">
        <v>-38.94</v>
      </c>
      <c r="AK41" s="161">
        <v>-39.44</v>
      </c>
      <c r="AL41" s="161">
        <v>-71.38</v>
      </c>
      <c r="AM41" s="161">
        <v>39.47</v>
      </c>
      <c r="AN41" s="161">
        <v>39.119999999999997</v>
      </c>
      <c r="AO41" s="161">
        <v>13.6371</v>
      </c>
      <c r="AP41" s="161">
        <v>8.6798999999999999</v>
      </c>
      <c r="AQ41" s="161">
        <v>70.828000000000003</v>
      </c>
      <c r="AR41" s="169">
        <v>73.381950000000003</v>
      </c>
      <c r="AS41" s="161">
        <v>30.0932</v>
      </c>
      <c r="AT41" s="161">
        <v>-47.689500000000002</v>
      </c>
      <c r="AU41" s="161">
        <v>-46.969499999999996</v>
      </c>
      <c r="AV41" s="161">
        <v>2.4300999999999999</v>
      </c>
      <c r="AW41" s="161">
        <v>2.7818999999999998</v>
      </c>
      <c r="AX41" s="161">
        <v>65.774000000000001</v>
      </c>
      <c r="AY41" s="161">
        <v>67.917299999999997</v>
      </c>
      <c r="AZ41" s="161">
        <v>-1.0468999999999999</v>
      </c>
      <c r="BA41" s="161">
        <v>-4.4344999999999999</v>
      </c>
      <c r="BB41" s="161">
        <v>-372.30880000000002</v>
      </c>
      <c r="BC41" s="161">
        <v>-16.911100000000001</v>
      </c>
      <c r="BD41" s="161">
        <v>-11.4</v>
      </c>
      <c r="BE41" s="161">
        <v>-12.3</v>
      </c>
      <c r="BF41" s="161">
        <v>52.450400000000002</v>
      </c>
      <c r="BG41" s="161">
        <v>51.427</v>
      </c>
      <c r="BH41" s="161">
        <v>-4.2766000000000002</v>
      </c>
      <c r="BI41" s="162"/>
      <c r="BJ41" s="161">
        <v>-60.944299999999998</v>
      </c>
      <c r="BK41" s="161">
        <v>7.2606000000000002</v>
      </c>
      <c r="BL41" s="161">
        <v>7.8922999999999996</v>
      </c>
      <c r="BM41" s="161">
        <v>5.4852999999999996</v>
      </c>
      <c r="BN41" s="161">
        <v>407.17779999999999</v>
      </c>
      <c r="BO41" s="161">
        <v>93.508700000000005</v>
      </c>
      <c r="BP41" s="161">
        <v>94.485299999999995</v>
      </c>
      <c r="BQ41" s="161">
        <v>-407.6481</v>
      </c>
      <c r="BR41" s="161">
        <v>434.46480000000003</v>
      </c>
      <c r="BS41" s="162"/>
      <c r="BT41" s="161">
        <v>-94.036699999999996</v>
      </c>
      <c r="BU41" s="161">
        <v>95.310699999999997</v>
      </c>
      <c r="BV41" s="161">
        <v>95.554199999999994</v>
      </c>
      <c r="BW41" s="161">
        <v>28.69</v>
      </c>
      <c r="BX41" s="161">
        <v>26.31</v>
      </c>
      <c r="BY41" s="161">
        <v>67.31</v>
      </c>
      <c r="BZ41" s="161">
        <v>82.72</v>
      </c>
      <c r="CA41" s="161">
        <v>-43.799799999999998</v>
      </c>
      <c r="CB41" s="161">
        <v>-43.5319</v>
      </c>
      <c r="CC41" s="161">
        <v>116.6861</v>
      </c>
      <c r="CD41" s="161">
        <v>117.10429999999999</v>
      </c>
      <c r="CE41" s="161">
        <v>20.838100000000001</v>
      </c>
      <c r="CF41" s="161">
        <v>-69.357299999999995</v>
      </c>
      <c r="CG41" s="161">
        <v>-69.613600000000005</v>
      </c>
      <c r="CH41" s="161">
        <v>9.3680000000000003</v>
      </c>
      <c r="CI41" s="161">
        <v>-72.362799999999993</v>
      </c>
      <c r="CJ41" s="162"/>
      <c r="CK41" s="162"/>
      <c r="CL41" s="161">
        <v>53.2</v>
      </c>
      <c r="CM41" s="161">
        <v>143.6</v>
      </c>
      <c r="CN41" s="161">
        <v>-16.850000000000001</v>
      </c>
      <c r="CO41" s="161">
        <v>50.226700000000001</v>
      </c>
      <c r="CP41" s="161">
        <v>49.328899999999997</v>
      </c>
      <c r="CQ41" s="161">
        <v>49.445999999999998</v>
      </c>
      <c r="CR41" s="161">
        <v>-41.265099999999997</v>
      </c>
      <c r="CS41" s="161">
        <v>-41.133499999999998</v>
      </c>
      <c r="CT41" s="169">
        <v>15.8855</v>
      </c>
      <c r="CU41" s="161">
        <v>-17.6355</v>
      </c>
      <c r="CV41" s="161">
        <v>11.789400000000001</v>
      </c>
      <c r="CW41" s="161">
        <v>15.042199999999999</v>
      </c>
      <c r="CX41" s="161">
        <v>53.39</v>
      </c>
      <c r="CY41" s="161">
        <v>86.67</v>
      </c>
      <c r="CZ41" s="161">
        <v>54.851100000000002</v>
      </c>
      <c r="DA41" s="161">
        <v>51.274099999999997</v>
      </c>
      <c r="DB41" s="161">
        <v>-35.74</v>
      </c>
      <c r="DC41" s="162"/>
      <c r="DD41" s="161">
        <v>72.431200000000004</v>
      </c>
      <c r="DE41" s="161">
        <v>72.014700000000005</v>
      </c>
      <c r="DF41" s="161">
        <v>-159.77449999999999</v>
      </c>
      <c r="DG41" s="161">
        <v>-1E-4</v>
      </c>
      <c r="DH41" s="161">
        <v>-21.464200000000002</v>
      </c>
      <c r="DI41" s="161">
        <v>-107.4</v>
      </c>
      <c r="DJ41" s="161">
        <v>-107.3</v>
      </c>
      <c r="DK41" s="161">
        <v>32.0169</v>
      </c>
      <c r="DL41" s="161">
        <v>62.411499999999997</v>
      </c>
      <c r="DM41" s="161">
        <v>79.384900000000002</v>
      </c>
      <c r="DN41" s="169">
        <v>88.49485</v>
      </c>
      <c r="DO41" s="161">
        <v>62.48</v>
      </c>
      <c r="DP41" s="161">
        <v>-14.63</v>
      </c>
      <c r="DQ41" s="161">
        <v>66.811499999999995</v>
      </c>
      <c r="DR41" s="161">
        <v>160.14410000000001</v>
      </c>
      <c r="DS41" s="161">
        <v>0</v>
      </c>
      <c r="DT41" s="161">
        <v>-50.44</v>
      </c>
      <c r="DU41" s="161">
        <v>107.45</v>
      </c>
      <c r="DV41" s="161">
        <v>72.680000000000007</v>
      </c>
      <c r="DW41" s="161">
        <v>158.6</v>
      </c>
      <c r="DX41" s="161">
        <v>157.25450000000001</v>
      </c>
      <c r="DY41" s="161">
        <v>-17.499400000000001</v>
      </c>
      <c r="DZ41" s="161">
        <v>-17.2</v>
      </c>
      <c r="EA41" s="161">
        <v>261.24439999999998</v>
      </c>
      <c r="EB41" s="161">
        <v>212.8092</v>
      </c>
      <c r="EC41" s="161">
        <v>206.24160000000001</v>
      </c>
      <c r="ED41" s="161">
        <v>209.47730000000001</v>
      </c>
      <c r="EE41" s="161">
        <v>59.431199999999997</v>
      </c>
      <c r="EF41" s="161">
        <v>43.648099999999999</v>
      </c>
      <c r="EG41" s="161">
        <v>-28.364000000000001</v>
      </c>
      <c r="EH41" s="161">
        <v>418.9905</v>
      </c>
      <c r="EI41" s="161">
        <v>0.1202</v>
      </c>
      <c r="EJ41" s="162"/>
      <c r="EK41" s="161">
        <v>-31.520199999999999</v>
      </c>
      <c r="EL41" s="161">
        <v>-27.1236</v>
      </c>
      <c r="EM41" s="161">
        <v>39.240299999999998</v>
      </c>
      <c r="EN41" s="161">
        <v>-56.209400000000002</v>
      </c>
      <c r="EO41" s="161">
        <v>-52.615200000000002</v>
      </c>
      <c r="EP41" s="161">
        <v>126</v>
      </c>
      <c r="EQ41" s="161">
        <v>-46.363999999999997</v>
      </c>
      <c r="ER41" s="161">
        <v>-47.923699999999997</v>
      </c>
      <c r="ES41" s="161">
        <v>-3.8056000000000001</v>
      </c>
      <c r="ET41" s="161">
        <v>0</v>
      </c>
      <c r="EU41" s="161">
        <v>-18.11</v>
      </c>
      <c r="EV41" s="161">
        <v>89.3</v>
      </c>
      <c r="EW41" s="161">
        <v>11.291700000000001</v>
      </c>
      <c r="EX41" s="161">
        <v>-155.53309999999999</v>
      </c>
      <c r="EY41" s="161">
        <v>-13.5221</v>
      </c>
      <c r="EZ41" s="161">
        <v>-12.952199999999999</v>
      </c>
      <c r="FA41" s="161">
        <v>3.5108999999999999</v>
      </c>
      <c r="FB41" s="161">
        <v>-44.172499999999999</v>
      </c>
      <c r="FC41" s="161">
        <v>0</v>
      </c>
      <c r="FD41" s="161">
        <v>0</v>
      </c>
      <c r="FE41" s="161">
        <v>0</v>
      </c>
      <c r="FF41" s="161">
        <v>5.0079000000000002</v>
      </c>
      <c r="FG41" s="161">
        <v>38.636000000000003</v>
      </c>
      <c r="FH41" s="161">
        <v>40.241500000000002</v>
      </c>
      <c r="FI41" s="161">
        <v>37.970199999999998</v>
      </c>
      <c r="FJ41" s="161">
        <v>42.7014</v>
      </c>
      <c r="FK41" s="161">
        <v>42.533900000000003</v>
      </c>
      <c r="FL41" s="161">
        <v>2.3443999999999998</v>
      </c>
      <c r="FM41" s="161">
        <v>19.097000000000001</v>
      </c>
      <c r="FN41" s="161">
        <v>19.284300000000002</v>
      </c>
      <c r="FO41" s="161">
        <v>-6.1520000000000001</v>
      </c>
      <c r="FP41" s="161">
        <v>0</v>
      </c>
      <c r="FQ41" s="161">
        <v>-0.19589999999999999</v>
      </c>
      <c r="FR41" s="161">
        <v>-16.829999999999998</v>
      </c>
      <c r="FS41" s="161">
        <v>11.7806</v>
      </c>
      <c r="FT41" s="161">
        <v>1.127</v>
      </c>
      <c r="FU41" s="161">
        <v>-7.14</v>
      </c>
      <c r="FV41" s="161">
        <v>18.3</v>
      </c>
      <c r="FW41" s="161">
        <v>0</v>
      </c>
      <c r="FX41" s="161">
        <v>10.5138</v>
      </c>
      <c r="FY41" s="161">
        <v>-5.883</v>
      </c>
      <c r="FZ41" s="161">
        <v>0.85199999999999998</v>
      </c>
      <c r="GA41" s="161">
        <v>4.0551000000000004</v>
      </c>
      <c r="GB41" s="161">
        <v>36.64</v>
      </c>
      <c r="GC41" s="161">
        <v>-2.3593999999999999</v>
      </c>
      <c r="GD41" s="161">
        <v>4.9939</v>
      </c>
      <c r="GE41" s="161">
        <v>16.45</v>
      </c>
      <c r="GF41" s="161">
        <v>85.376900000000006</v>
      </c>
      <c r="GG41" s="161">
        <v>24.8</v>
      </c>
      <c r="GH41" s="161">
        <v>-29.9163</v>
      </c>
      <c r="GI41" s="162"/>
      <c r="GJ41" s="161">
        <v>-10.542899999999999</v>
      </c>
      <c r="GK41" s="161">
        <v>2.1613000000000002</v>
      </c>
      <c r="GL41" s="162"/>
      <c r="GM41" s="162"/>
      <c r="GN41" s="161">
        <v>-14.0604</v>
      </c>
      <c r="GO41" s="161">
        <v>-46.907899999999998</v>
      </c>
      <c r="GP41" s="161">
        <v>15.0922</v>
      </c>
      <c r="GQ41" s="161">
        <v>73.275899999999993</v>
      </c>
      <c r="GR41" s="161">
        <v>59.758200000000002</v>
      </c>
      <c r="GS41" s="161">
        <v>62.377200000000002</v>
      </c>
      <c r="GT41" s="161">
        <v>-138.9667</v>
      </c>
      <c r="GU41" s="161">
        <v>-31.324400000000001</v>
      </c>
      <c r="GV41" s="161">
        <v>32.606299999999997</v>
      </c>
      <c r="GW41" s="161">
        <v>-79.414400000000001</v>
      </c>
      <c r="GX41" s="161">
        <v>12.4947</v>
      </c>
      <c r="GY41" s="161">
        <v>16.2151</v>
      </c>
      <c r="GZ41" s="161">
        <v>15.6652</v>
      </c>
      <c r="HA41" s="161">
        <v>14.1829</v>
      </c>
      <c r="HB41" s="161">
        <v>209.05410000000001</v>
      </c>
      <c r="HC41" s="161">
        <v>209.7816</v>
      </c>
      <c r="HD41" s="161">
        <v>285.8</v>
      </c>
      <c r="HE41" s="161">
        <v>-281.3741</v>
      </c>
      <c r="HF41" s="161">
        <v>-423.82639999999998</v>
      </c>
      <c r="HG41" s="161">
        <v>426.32889999999998</v>
      </c>
      <c r="HH41" s="161">
        <v>424.60379999999998</v>
      </c>
      <c r="HI41" s="161">
        <v>-198.19399999999999</v>
      </c>
      <c r="HJ41" s="161">
        <v>-199.23079999999999</v>
      </c>
      <c r="HK41" s="161">
        <v>-43.747100000000003</v>
      </c>
      <c r="HL41" s="161">
        <v>-32.477800000000002</v>
      </c>
      <c r="HM41" s="161">
        <v>80.021799999999999</v>
      </c>
      <c r="HN41" s="161">
        <v>80.192300000000003</v>
      </c>
      <c r="HO41" s="161">
        <v>-116.55459999999999</v>
      </c>
      <c r="HP41" s="161">
        <v>-118.6195</v>
      </c>
      <c r="HQ41" s="161">
        <v>43.893799999999999</v>
      </c>
      <c r="HR41" s="161">
        <v>44.575000000000003</v>
      </c>
      <c r="HS41" s="161">
        <v>-73.950400000000002</v>
      </c>
      <c r="HT41" s="161">
        <v>-73.562399999999997</v>
      </c>
      <c r="HU41" s="161">
        <v>78.91</v>
      </c>
      <c r="HV41" s="161">
        <v>79.02</v>
      </c>
      <c r="HW41" s="161">
        <v>77.400000000000006</v>
      </c>
      <c r="HX41" s="161">
        <v>77.900000000000006</v>
      </c>
      <c r="HY41" s="161">
        <v>22.09</v>
      </c>
      <c r="HZ41" s="161">
        <v>-0.96</v>
      </c>
      <c r="IA41" s="161">
        <v>-395.6123</v>
      </c>
      <c r="IB41" s="161">
        <v>105.48480000000001</v>
      </c>
      <c r="IC41" s="161">
        <v>105.7784</v>
      </c>
      <c r="ID41" s="161">
        <v>13.9</v>
      </c>
      <c r="IE41" s="161">
        <v>53.2</v>
      </c>
      <c r="IF41" s="161">
        <v>-44</v>
      </c>
      <c r="IG41" s="161">
        <v>-43.2</v>
      </c>
      <c r="IH41" s="161">
        <v>1.4</v>
      </c>
      <c r="II41" s="161">
        <v>1.0557000000000001</v>
      </c>
      <c r="IJ41" s="161">
        <v>-413.72190000000001</v>
      </c>
      <c r="IK41" s="161">
        <v>14.4747</v>
      </c>
      <c r="IL41" s="161">
        <v>449.09010000000001</v>
      </c>
      <c r="IM41" s="161">
        <v>346.19929999999999</v>
      </c>
      <c r="IN41" s="161">
        <v>-66.075800000000001</v>
      </c>
      <c r="IO41" s="161">
        <v>-340.3021</v>
      </c>
      <c r="IP41" s="161">
        <v>338.35</v>
      </c>
      <c r="IQ41" s="161">
        <v>-177.89259999999999</v>
      </c>
      <c r="IR41" s="161">
        <v>-169.6688</v>
      </c>
      <c r="IS41" s="161">
        <v>-335.08960000000002</v>
      </c>
      <c r="IT41" s="161">
        <v>121.8819</v>
      </c>
      <c r="IU41" s="161">
        <v>120.2433</v>
      </c>
      <c r="IV41" s="161">
        <v>182.57159999999999</v>
      </c>
      <c r="IW41" s="161">
        <v>-442.6121</v>
      </c>
      <c r="IX41" s="161">
        <v>168.143</v>
      </c>
      <c r="IY41" s="161">
        <v>-274.05579999999998</v>
      </c>
      <c r="IZ41" s="161">
        <v>274.0856</v>
      </c>
      <c r="JA41" s="161">
        <v>-9.6750000000000007</v>
      </c>
      <c r="JB41" s="162"/>
      <c r="JC41" s="161">
        <v>24.72</v>
      </c>
      <c r="JD41" s="161">
        <v>6.59</v>
      </c>
      <c r="JE41" s="161">
        <v>6.5279999999999996</v>
      </c>
      <c r="JF41" s="161">
        <v>-24.56</v>
      </c>
      <c r="JG41" s="161">
        <v>9.52</v>
      </c>
      <c r="JH41" s="162"/>
      <c r="JI41" s="161">
        <v>-9.9901</v>
      </c>
      <c r="JJ41" s="161">
        <v>-42.189700000000002</v>
      </c>
      <c r="JK41" s="161">
        <v>1.3778999999999999</v>
      </c>
      <c r="JL41" s="161">
        <v>24.2</v>
      </c>
      <c r="JM41" s="161">
        <v>52.34</v>
      </c>
      <c r="JN41" s="161">
        <v>52.283000000000001</v>
      </c>
      <c r="JO41" s="161">
        <v>11.053599999999999</v>
      </c>
      <c r="JP41" s="161">
        <v>13.2898</v>
      </c>
      <c r="JQ41" s="161">
        <v>52.202300000000001</v>
      </c>
      <c r="JR41" s="161">
        <v>52.465499999999999</v>
      </c>
      <c r="JS41" s="161">
        <v>51.658999999999999</v>
      </c>
      <c r="JT41" s="162"/>
      <c r="JU41" s="161">
        <v>-51.2</v>
      </c>
      <c r="JV41" s="161">
        <v>1.2282</v>
      </c>
      <c r="JW41" s="161">
        <v>7.76</v>
      </c>
      <c r="JX41" s="162"/>
      <c r="JY41" s="161">
        <v>-28.087299999999999</v>
      </c>
      <c r="JZ41" s="161">
        <v>72.0809</v>
      </c>
      <c r="KA41" s="161">
        <v>45.079700000000003</v>
      </c>
      <c r="KB41" s="161">
        <v>-28.275700000000001</v>
      </c>
      <c r="KC41" s="161">
        <v>-70.817400000000006</v>
      </c>
      <c r="KD41" s="161">
        <v>31.795200000000001</v>
      </c>
      <c r="KE41" s="161">
        <v>38.871499999999997</v>
      </c>
      <c r="KF41" s="161">
        <v>43.8</v>
      </c>
      <c r="KG41" s="161">
        <v>-43.4</v>
      </c>
      <c r="KH41" s="162"/>
      <c r="KI41" s="161">
        <v>108.7474</v>
      </c>
    </row>
    <row r="42" spans="1:295" ht="18" customHeight="1" x14ac:dyDescent="0.3">
      <c r="A42" s="160" t="s">
        <v>65</v>
      </c>
      <c r="B42" s="160" t="s">
        <v>851</v>
      </c>
      <c r="C42" s="163">
        <v>0</v>
      </c>
      <c r="D42" s="163">
        <v>21.3447</v>
      </c>
      <c r="E42" s="163">
        <v>-43.024299999999997</v>
      </c>
      <c r="F42" s="163">
        <v>-34.541400000000003</v>
      </c>
      <c r="G42" s="163">
        <v>29.8931</v>
      </c>
      <c r="H42" s="164"/>
      <c r="I42" s="163">
        <v>58.871400000000001</v>
      </c>
      <c r="J42" s="163">
        <v>-142.6806</v>
      </c>
      <c r="K42" s="163">
        <v>61.784999999999997</v>
      </c>
      <c r="L42" s="163">
        <v>31.497</v>
      </c>
      <c r="M42" s="163">
        <v>30.605799999999999</v>
      </c>
      <c r="N42" s="163">
        <v>19.98</v>
      </c>
      <c r="O42" s="163">
        <v>-56.734999999999999</v>
      </c>
      <c r="P42" s="163">
        <v>50.6</v>
      </c>
      <c r="Q42" s="163">
        <v>14.076000000000001</v>
      </c>
      <c r="R42" s="163">
        <v>-50.6</v>
      </c>
      <c r="S42" s="163">
        <v>10.8033</v>
      </c>
      <c r="T42" s="163">
        <v>291.94499999999999</v>
      </c>
      <c r="U42" s="163">
        <v>14.6813</v>
      </c>
      <c r="V42" s="163">
        <v>14.637600000000001</v>
      </c>
      <c r="W42" s="163">
        <v>24.076499999999999</v>
      </c>
      <c r="X42" s="163">
        <v>6.8894000000000002</v>
      </c>
      <c r="Y42" s="163">
        <v>6.0141</v>
      </c>
      <c r="Z42" s="163">
        <v>7.8878000000000004</v>
      </c>
      <c r="AA42" s="164"/>
      <c r="AB42" s="164"/>
      <c r="AC42" s="163">
        <v>-48.67</v>
      </c>
      <c r="AD42" s="163">
        <v>-49.21</v>
      </c>
      <c r="AE42" s="164"/>
      <c r="AF42" s="163">
        <v>-19.98</v>
      </c>
      <c r="AG42" s="163">
        <v>55</v>
      </c>
      <c r="AH42" s="163">
        <v>10.465999999999999</v>
      </c>
      <c r="AI42" s="163">
        <v>0.247</v>
      </c>
      <c r="AJ42" s="163">
        <v>-37.15</v>
      </c>
      <c r="AK42" s="163">
        <v>-37.369999999999997</v>
      </c>
      <c r="AL42" s="163">
        <v>-71.05</v>
      </c>
      <c r="AM42" s="163">
        <v>37.380000000000003</v>
      </c>
      <c r="AN42" s="163">
        <v>37.58</v>
      </c>
      <c r="AO42" s="163">
        <v>12.7227</v>
      </c>
      <c r="AP42" s="163">
        <v>8.9356000000000009</v>
      </c>
      <c r="AQ42" s="163">
        <v>70.635800000000003</v>
      </c>
      <c r="AR42" s="163">
        <v>73.204999999999998</v>
      </c>
      <c r="AS42" s="163">
        <v>26.088699999999999</v>
      </c>
      <c r="AT42" s="163">
        <v>-47.421500000000002</v>
      </c>
      <c r="AU42" s="163">
        <v>-46.748399999999997</v>
      </c>
      <c r="AV42" s="163">
        <v>4.6959</v>
      </c>
      <c r="AW42" s="163">
        <v>4.6485000000000003</v>
      </c>
      <c r="AX42" s="163">
        <v>63.764600000000002</v>
      </c>
      <c r="AY42" s="163">
        <v>65.907899999999998</v>
      </c>
      <c r="AZ42" s="163">
        <v>-1.0468999999999999</v>
      </c>
      <c r="BA42" s="163">
        <v>-4.8201999999999998</v>
      </c>
      <c r="BB42" s="163">
        <v>-352.6062</v>
      </c>
      <c r="BC42" s="163">
        <v>-28.2577</v>
      </c>
      <c r="BD42" s="163">
        <v>-6.1</v>
      </c>
      <c r="BE42" s="163">
        <v>-6</v>
      </c>
      <c r="BF42" s="163">
        <v>52.720399999999998</v>
      </c>
      <c r="BG42" s="163">
        <v>51.262099999999997</v>
      </c>
      <c r="BH42" s="163">
        <v>-4.5765000000000002</v>
      </c>
      <c r="BI42" s="164"/>
      <c r="BJ42" s="163">
        <v>-57.5075</v>
      </c>
      <c r="BK42" s="163">
        <v>6.95</v>
      </c>
      <c r="BL42" s="163">
        <v>7.7695999999999996</v>
      </c>
      <c r="BM42" s="163">
        <v>5.2401999999999997</v>
      </c>
      <c r="BN42" s="163">
        <v>389.56869999999998</v>
      </c>
      <c r="BO42" s="163">
        <v>92.623599999999996</v>
      </c>
      <c r="BP42" s="163">
        <v>92.5321</v>
      </c>
      <c r="BQ42" s="163">
        <v>-398.15839999999997</v>
      </c>
      <c r="BR42" s="163">
        <v>420.88069999999999</v>
      </c>
      <c r="BS42" s="164"/>
      <c r="BT42" s="163">
        <v>-77.708200000000005</v>
      </c>
      <c r="BU42" s="163">
        <v>79.851900000000001</v>
      </c>
      <c r="BV42" s="163">
        <v>93.139200000000002</v>
      </c>
      <c r="BW42" s="163">
        <v>27.34</v>
      </c>
      <c r="BX42" s="163">
        <v>25.6</v>
      </c>
      <c r="BY42" s="163">
        <v>66.62</v>
      </c>
      <c r="BZ42" s="163">
        <v>81.22</v>
      </c>
      <c r="CA42" s="163">
        <v>-42.862099999999998</v>
      </c>
      <c r="CB42" s="163">
        <v>-43.264000000000003</v>
      </c>
      <c r="CC42" s="163">
        <v>110.12990000000001</v>
      </c>
      <c r="CD42" s="163">
        <v>111.8616</v>
      </c>
      <c r="CE42" s="163">
        <v>20.638300000000001</v>
      </c>
      <c r="CF42" s="163">
        <v>-62.3048</v>
      </c>
      <c r="CG42" s="163">
        <v>-61.844499999999996</v>
      </c>
      <c r="CH42" s="163">
        <v>10.875</v>
      </c>
      <c r="CI42" s="163">
        <v>-71.690799999999996</v>
      </c>
      <c r="CJ42" s="164"/>
      <c r="CK42" s="164"/>
      <c r="CL42" s="163">
        <v>56.3</v>
      </c>
      <c r="CM42" s="163">
        <v>144.30000000000001</v>
      </c>
      <c r="CN42" s="163">
        <v>-16.87</v>
      </c>
      <c r="CO42" s="163">
        <v>52.292700000000004</v>
      </c>
      <c r="CP42" s="163">
        <v>52.434600000000003</v>
      </c>
      <c r="CQ42" s="163">
        <v>51.916800000000002</v>
      </c>
      <c r="CR42" s="163">
        <v>-36.5505</v>
      </c>
      <c r="CS42" s="163">
        <v>-35.889899999999997</v>
      </c>
      <c r="CT42" s="165">
        <v>16.86825</v>
      </c>
      <c r="CU42" s="163">
        <v>-14.0893</v>
      </c>
      <c r="CV42" s="163">
        <v>3.9013</v>
      </c>
      <c r="CW42" s="163">
        <v>14.1953</v>
      </c>
      <c r="CX42" s="163">
        <v>55.9</v>
      </c>
      <c r="CY42" s="163">
        <v>84.72</v>
      </c>
      <c r="CZ42" s="163">
        <v>54.1479</v>
      </c>
      <c r="DA42" s="163">
        <v>51.274099999999997</v>
      </c>
      <c r="DB42" s="163">
        <v>-35.65</v>
      </c>
      <c r="DC42" s="163">
        <v>-3.3910999999999998</v>
      </c>
      <c r="DD42" s="163">
        <v>72.069500000000005</v>
      </c>
      <c r="DE42" s="163">
        <v>70.843299999999999</v>
      </c>
      <c r="DF42" s="163">
        <v>-171.38380000000001</v>
      </c>
      <c r="DG42" s="163">
        <v>0</v>
      </c>
      <c r="DH42" s="163">
        <v>-21.582799999999999</v>
      </c>
      <c r="DI42" s="163">
        <v>-107.2</v>
      </c>
      <c r="DJ42" s="163">
        <v>-107.5</v>
      </c>
      <c r="DK42" s="163">
        <v>31.341200000000001</v>
      </c>
      <c r="DL42" s="165">
        <v>62.411499999999997</v>
      </c>
      <c r="DM42" s="163">
        <v>72.809799999999996</v>
      </c>
      <c r="DN42" s="163">
        <v>87.908900000000003</v>
      </c>
      <c r="DO42" s="163">
        <v>61.22</v>
      </c>
      <c r="DP42" s="163">
        <v>-11.61</v>
      </c>
      <c r="DQ42" s="163">
        <v>65.555999999999997</v>
      </c>
      <c r="DR42" s="163">
        <v>169.02459999999999</v>
      </c>
      <c r="DS42" s="163">
        <v>0</v>
      </c>
      <c r="DT42" s="163">
        <v>-42.98</v>
      </c>
      <c r="DU42" s="163">
        <v>101.37</v>
      </c>
      <c r="DV42" s="163">
        <v>72.239999999999995</v>
      </c>
      <c r="DW42" s="163">
        <v>169.9091</v>
      </c>
      <c r="DX42" s="163">
        <v>167.2364</v>
      </c>
      <c r="DY42" s="163">
        <v>-10.446300000000001</v>
      </c>
      <c r="DZ42" s="163">
        <v>-10.418200000000001</v>
      </c>
      <c r="EA42" s="163">
        <v>267.96190000000001</v>
      </c>
      <c r="EB42" s="163">
        <v>218.5033</v>
      </c>
      <c r="EC42" s="163">
        <v>210.86170000000001</v>
      </c>
      <c r="ED42" s="163">
        <v>213.3741</v>
      </c>
      <c r="EE42" s="163">
        <v>39.415999999999997</v>
      </c>
      <c r="EF42" s="163">
        <v>22.590699999999998</v>
      </c>
      <c r="EG42" s="163">
        <v>-29.213000000000001</v>
      </c>
      <c r="EH42" s="163">
        <v>410.70530000000002</v>
      </c>
      <c r="EI42" s="163">
        <v>82.728099999999998</v>
      </c>
      <c r="EJ42" s="164"/>
      <c r="EK42" s="163">
        <v>-20.3858</v>
      </c>
      <c r="EL42" s="163">
        <v>-18.1099</v>
      </c>
      <c r="EM42" s="163">
        <v>43.423900000000003</v>
      </c>
      <c r="EN42" s="163">
        <v>-46.777999999999999</v>
      </c>
      <c r="EO42" s="163">
        <v>-43.575699999999998</v>
      </c>
      <c r="EP42" s="163">
        <v>50.735999999999997</v>
      </c>
      <c r="EQ42" s="163">
        <v>-26.9817</v>
      </c>
      <c r="ER42" s="163">
        <v>-27.467199999999998</v>
      </c>
      <c r="ES42" s="163">
        <v>12.7944</v>
      </c>
      <c r="ET42" s="163">
        <v>0</v>
      </c>
      <c r="EU42" s="163">
        <v>-25.3</v>
      </c>
      <c r="EV42" s="163">
        <v>0.9</v>
      </c>
      <c r="EW42" s="163">
        <v>9.8420000000000005</v>
      </c>
      <c r="EX42" s="163">
        <v>-131.85550000000001</v>
      </c>
      <c r="EY42" s="163">
        <v>-13.5692</v>
      </c>
      <c r="EZ42" s="163">
        <v>-13.0474</v>
      </c>
      <c r="FA42" s="163">
        <v>2.9542000000000002</v>
      </c>
      <c r="FB42" s="163">
        <v>-20.707899999999999</v>
      </c>
      <c r="FC42" s="163">
        <v>-13.582100000000001</v>
      </c>
      <c r="FD42" s="163">
        <v>0</v>
      </c>
      <c r="FE42" s="163">
        <v>0</v>
      </c>
      <c r="FF42" s="163">
        <v>5.3304</v>
      </c>
      <c r="FG42" s="163">
        <v>40.5105</v>
      </c>
      <c r="FH42" s="163">
        <v>40.014899999999997</v>
      </c>
      <c r="FI42" s="163">
        <v>39.866500000000002</v>
      </c>
      <c r="FJ42" s="163">
        <v>42.198999999999998</v>
      </c>
      <c r="FK42" s="163">
        <v>40.859299999999998</v>
      </c>
      <c r="FL42" s="163">
        <v>-3.1817000000000002</v>
      </c>
      <c r="FM42" s="163">
        <v>11.869300000000001</v>
      </c>
      <c r="FN42" s="163">
        <v>11.827999999999999</v>
      </c>
      <c r="FO42" s="163">
        <v>-9.7196999999999996</v>
      </c>
      <c r="FP42" s="163">
        <v>0</v>
      </c>
      <c r="FQ42" s="163">
        <v>-1.3825000000000001</v>
      </c>
      <c r="FR42" s="163">
        <v>-16.37</v>
      </c>
      <c r="FS42" s="163">
        <v>11.7684</v>
      </c>
      <c r="FT42" s="163">
        <v>1.1624000000000001</v>
      </c>
      <c r="FU42" s="163">
        <v>-7.03</v>
      </c>
      <c r="FV42" s="163">
        <v>17.8</v>
      </c>
      <c r="FW42" s="163">
        <v>0</v>
      </c>
      <c r="FX42" s="163">
        <v>10.355</v>
      </c>
      <c r="FY42" s="163">
        <v>-5.81</v>
      </c>
      <c r="FZ42" s="163">
        <v>0.749</v>
      </c>
      <c r="GA42" s="163">
        <v>3.9925999999999999</v>
      </c>
      <c r="GB42" s="163">
        <v>36.28</v>
      </c>
      <c r="GC42" s="163">
        <v>3.5962000000000001</v>
      </c>
      <c r="GD42" s="163">
        <v>10.4612</v>
      </c>
      <c r="GE42" s="165">
        <v>16.57</v>
      </c>
      <c r="GF42" s="163">
        <v>84.487899999999996</v>
      </c>
      <c r="GG42" s="163">
        <v>23.9</v>
      </c>
      <c r="GH42" s="163">
        <v>-29.3</v>
      </c>
      <c r="GI42" s="164"/>
      <c r="GJ42" s="163">
        <v>-10.097799999999999</v>
      </c>
      <c r="GK42" s="163">
        <v>2.1545999999999998</v>
      </c>
      <c r="GL42" s="164"/>
      <c r="GM42" s="164"/>
      <c r="GN42" s="163">
        <v>-15.1751</v>
      </c>
      <c r="GO42" s="163">
        <v>-46.028500000000001</v>
      </c>
      <c r="GP42" s="163">
        <v>13.598100000000001</v>
      </c>
      <c r="GQ42" s="163">
        <v>71.931399999999996</v>
      </c>
      <c r="GR42" s="163">
        <v>59.907899999999998</v>
      </c>
      <c r="GS42" s="163">
        <v>62.443899999999999</v>
      </c>
      <c r="GT42" s="163">
        <v>-133.06989999999999</v>
      </c>
      <c r="GU42" s="163">
        <v>-30.773900000000001</v>
      </c>
      <c r="GV42" s="163">
        <v>31.741299999999999</v>
      </c>
      <c r="GW42" s="163">
        <v>-77.161199999999994</v>
      </c>
      <c r="GX42" s="163">
        <v>12.9474</v>
      </c>
      <c r="GY42" s="163">
        <v>15.551</v>
      </c>
      <c r="GZ42" s="163">
        <v>15.1168</v>
      </c>
      <c r="HA42" s="163">
        <v>14</v>
      </c>
      <c r="HB42" s="163">
        <v>234.39940000000001</v>
      </c>
      <c r="HC42" s="163">
        <v>234.60390000000001</v>
      </c>
      <c r="HD42" s="163">
        <v>279.10000000000002</v>
      </c>
      <c r="HE42" s="163">
        <v>-277.47300000000001</v>
      </c>
      <c r="HF42" s="163">
        <v>-448.99529999999999</v>
      </c>
      <c r="HG42" s="163">
        <v>452.92989999999998</v>
      </c>
      <c r="HH42" s="163">
        <v>449.21269999999998</v>
      </c>
      <c r="HI42" s="163">
        <v>-220.76779999999999</v>
      </c>
      <c r="HJ42" s="163">
        <v>-221.41540000000001</v>
      </c>
      <c r="HK42" s="163">
        <v>-44.076000000000001</v>
      </c>
      <c r="HL42" s="163">
        <v>-32.575699999999998</v>
      </c>
      <c r="HM42" s="163">
        <v>77.776899999999998</v>
      </c>
      <c r="HN42" s="163">
        <v>76.468299999999999</v>
      </c>
      <c r="HO42" s="163">
        <v>-156.5326</v>
      </c>
      <c r="HP42" s="163">
        <v>-139.40710000000001</v>
      </c>
      <c r="HQ42" s="163">
        <v>57.3523</v>
      </c>
      <c r="HR42" s="163">
        <v>56.693100000000001</v>
      </c>
      <c r="HS42" s="163">
        <v>-80.593999999999994</v>
      </c>
      <c r="HT42" s="163">
        <v>-79.47</v>
      </c>
      <c r="HU42" s="163">
        <v>97.69</v>
      </c>
      <c r="HV42" s="163">
        <v>97.4</v>
      </c>
      <c r="HW42" s="163">
        <v>77.3</v>
      </c>
      <c r="HX42" s="163">
        <v>78.599999999999994</v>
      </c>
      <c r="HY42" s="163">
        <v>22.09</v>
      </c>
      <c r="HZ42" s="163">
        <v>19.920000000000002</v>
      </c>
      <c r="IA42" s="163">
        <v>-392.83269999999999</v>
      </c>
      <c r="IB42" s="163">
        <v>111.71599999999999</v>
      </c>
      <c r="IC42" s="163">
        <v>110.6477</v>
      </c>
      <c r="ID42" s="163">
        <v>16.7</v>
      </c>
      <c r="IE42" s="163">
        <v>50.8</v>
      </c>
      <c r="IF42" s="163">
        <v>-56.5</v>
      </c>
      <c r="IG42" s="163">
        <v>-56.8</v>
      </c>
      <c r="IH42" s="164"/>
      <c r="II42" s="164"/>
      <c r="IJ42" s="163">
        <v>-439.23950000000002</v>
      </c>
      <c r="IK42" s="163">
        <v>-67.974800000000002</v>
      </c>
      <c r="IL42" s="163">
        <v>533.78020000000004</v>
      </c>
      <c r="IM42" s="163">
        <v>407.30799999999999</v>
      </c>
      <c r="IN42" s="163">
        <v>-70.494299999999996</v>
      </c>
      <c r="IO42" s="163">
        <v>-400.38470000000001</v>
      </c>
      <c r="IP42" s="163">
        <v>400.31720000000001</v>
      </c>
      <c r="IQ42" s="163">
        <v>-196.92400000000001</v>
      </c>
      <c r="IR42" s="163">
        <v>-212.47559999999999</v>
      </c>
      <c r="IS42" s="163">
        <v>-398.06450000000001</v>
      </c>
      <c r="IT42" s="163">
        <v>105.8758</v>
      </c>
      <c r="IU42" s="163">
        <v>106.122</v>
      </c>
      <c r="IV42" s="163">
        <v>199.80340000000001</v>
      </c>
      <c r="IW42" s="163">
        <v>-522.83569999999997</v>
      </c>
      <c r="IX42" s="163">
        <v>212.10890000000001</v>
      </c>
      <c r="IY42" s="163">
        <v>-305.53030000000001</v>
      </c>
      <c r="IZ42" s="163">
        <v>309.82029999999997</v>
      </c>
      <c r="JA42" s="163">
        <v>-9.2546999999999997</v>
      </c>
      <c r="JB42" s="164"/>
      <c r="JC42" s="163">
        <v>27.6</v>
      </c>
      <c r="JD42" s="163">
        <v>6.5789999999999997</v>
      </c>
      <c r="JE42" s="163">
        <v>6.5709999999999997</v>
      </c>
      <c r="JF42" s="163">
        <v>-27.12</v>
      </c>
      <c r="JG42" s="163">
        <v>8.24</v>
      </c>
      <c r="JH42" s="164"/>
      <c r="JI42" s="163">
        <v>-8.4062000000000001</v>
      </c>
      <c r="JJ42" s="163">
        <v>-46.260800000000003</v>
      </c>
      <c r="JK42" s="163">
        <v>2.9312999999999998</v>
      </c>
      <c r="JL42" s="163">
        <v>25.3</v>
      </c>
      <c r="JM42" s="163">
        <v>51.524000000000001</v>
      </c>
      <c r="JN42" s="163">
        <v>50.848999999999997</v>
      </c>
      <c r="JO42" s="163">
        <v>11.040699999999999</v>
      </c>
      <c r="JP42" s="163">
        <v>13.3468</v>
      </c>
      <c r="JQ42" s="163">
        <v>49.618699999999997</v>
      </c>
      <c r="JR42" s="163">
        <v>49.707599999999999</v>
      </c>
      <c r="JS42" s="163">
        <v>50.554000000000002</v>
      </c>
      <c r="JT42" s="164"/>
      <c r="JU42" s="163">
        <v>-48.8</v>
      </c>
      <c r="JV42" s="163">
        <v>1.3655999999999999</v>
      </c>
      <c r="JW42" s="163">
        <v>7.72</v>
      </c>
      <c r="JX42" s="164"/>
      <c r="JY42" s="163">
        <v>-29.480499999999999</v>
      </c>
      <c r="JZ42" s="163">
        <v>72.514899999999997</v>
      </c>
      <c r="KA42" s="163">
        <v>45.991100000000003</v>
      </c>
      <c r="KB42" s="163">
        <v>-29.244700000000002</v>
      </c>
      <c r="KC42" s="163">
        <v>-72.204999999999998</v>
      </c>
      <c r="KD42" s="163">
        <v>31.432099999999998</v>
      </c>
      <c r="KE42" s="163">
        <v>39.487200000000001</v>
      </c>
      <c r="KF42" s="163">
        <v>40.6</v>
      </c>
      <c r="KG42" s="163">
        <v>-40.4</v>
      </c>
      <c r="KH42" s="164"/>
      <c r="KI42" s="163">
        <v>108.69289999999999</v>
      </c>
    </row>
    <row r="43" spans="1:295" ht="18" customHeight="1" x14ac:dyDescent="0.3">
      <c r="A43" s="160" t="s">
        <v>65</v>
      </c>
      <c r="B43" s="160" t="s">
        <v>852</v>
      </c>
      <c r="C43" s="163">
        <v>0</v>
      </c>
      <c r="D43" s="163">
        <v>21.376100000000001</v>
      </c>
      <c r="E43" s="163">
        <v>-42.586300000000001</v>
      </c>
      <c r="F43" s="163">
        <v>-34.441200000000002</v>
      </c>
      <c r="G43" s="163">
        <v>28.5212</v>
      </c>
      <c r="H43" s="164"/>
      <c r="I43" s="163">
        <v>56.030700000000003</v>
      </c>
      <c r="J43" s="163">
        <v>-129.65020000000001</v>
      </c>
      <c r="K43" s="163">
        <v>60.939700000000002</v>
      </c>
      <c r="L43" s="163">
        <v>30.7531</v>
      </c>
      <c r="M43" s="163">
        <v>30.223299999999998</v>
      </c>
      <c r="N43" s="163">
        <v>22.2</v>
      </c>
      <c r="O43" s="163">
        <v>-52.472000000000001</v>
      </c>
      <c r="P43" s="163">
        <v>46.2</v>
      </c>
      <c r="Q43" s="163">
        <v>12.42</v>
      </c>
      <c r="R43" s="163">
        <v>-46.2</v>
      </c>
      <c r="S43" s="163">
        <v>10.639699999999999</v>
      </c>
      <c r="T43" s="163">
        <v>263.20240000000001</v>
      </c>
      <c r="U43" s="163">
        <v>14.5985</v>
      </c>
      <c r="V43" s="163">
        <v>14.722099999999999</v>
      </c>
      <c r="W43" s="163">
        <v>24.152899999999999</v>
      </c>
      <c r="X43" s="163">
        <v>7.6942000000000004</v>
      </c>
      <c r="Y43" s="163">
        <v>6.0666000000000002</v>
      </c>
      <c r="Z43" s="163">
        <v>8.3720999999999997</v>
      </c>
      <c r="AA43" s="164"/>
      <c r="AB43" s="164"/>
      <c r="AC43" s="163">
        <v>-46.15</v>
      </c>
      <c r="AD43" s="163">
        <v>-46.28</v>
      </c>
      <c r="AE43" s="164"/>
      <c r="AF43" s="163">
        <v>-22.2</v>
      </c>
      <c r="AG43" s="163">
        <v>50.6</v>
      </c>
      <c r="AH43" s="163">
        <v>9.85</v>
      </c>
      <c r="AI43" s="163">
        <v>0.246</v>
      </c>
      <c r="AJ43" s="163">
        <v>-34.79</v>
      </c>
      <c r="AK43" s="163">
        <v>-35.01</v>
      </c>
      <c r="AL43" s="163">
        <v>-72.23</v>
      </c>
      <c r="AM43" s="163">
        <v>35.299999999999997</v>
      </c>
      <c r="AN43" s="163">
        <v>35.33</v>
      </c>
      <c r="AO43" s="163">
        <v>12.082800000000001</v>
      </c>
      <c r="AP43" s="163">
        <v>8.8841999999999999</v>
      </c>
      <c r="AQ43" s="163">
        <v>71.073300000000003</v>
      </c>
      <c r="AR43" s="163">
        <v>74.165899999999993</v>
      </c>
      <c r="AS43" s="163">
        <v>23.4846</v>
      </c>
      <c r="AT43" s="163">
        <v>-40.723599999999998</v>
      </c>
      <c r="AU43" s="163">
        <v>-40.766500000000001</v>
      </c>
      <c r="AV43" s="163">
        <v>4.2337999999999996</v>
      </c>
      <c r="AW43" s="163">
        <v>4.1971999999999996</v>
      </c>
      <c r="AX43" s="163">
        <v>61.621200000000002</v>
      </c>
      <c r="AY43" s="163">
        <v>62.692900000000002</v>
      </c>
      <c r="AZ43" s="163">
        <v>-1.0468999999999999</v>
      </c>
      <c r="BA43" s="163">
        <v>-4.7441000000000004</v>
      </c>
      <c r="BB43" s="163">
        <v>-350.40800000000002</v>
      </c>
      <c r="BC43" s="163">
        <v>-29.325700000000001</v>
      </c>
      <c r="BD43" s="163">
        <v>-5.5</v>
      </c>
      <c r="BE43" s="163">
        <v>-5.9</v>
      </c>
      <c r="BF43" s="163">
        <v>45.739600000000003</v>
      </c>
      <c r="BG43" s="163">
        <v>45.453200000000002</v>
      </c>
      <c r="BH43" s="163">
        <v>-5.1969000000000003</v>
      </c>
      <c r="BI43" s="164"/>
      <c r="BJ43" s="163">
        <v>-45.343200000000003</v>
      </c>
      <c r="BK43" s="163">
        <v>6.0754999999999999</v>
      </c>
      <c r="BL43" s="163">
        <v>7.2534000000000001</v>
      </c>
      <c r="BM43" s="163">
        <v>4.8928000000000003</v>
      </c>
      <c r="BN43" s="163">
        <v>388.74470000000002</v>
      </c>
      <c r="BO43" s="163">
        <v>104.0681</v>
      </c>
      <c r="BP43" s="163">
        <v>104.5564</v>
      </c>
      <c r="BQ43" s="163">
        <v>-395.92380000000003</v>
      </c>
      <c r="BR43" s="163">
        <v>436.44709999999998</v>
      </c>
      <c r="BS43" s="164"/>
      <c r="BT43" s="163">
        <v>-83.136200000000002</v>
      </c>
      <c r="BU43" s="163">
        <v>85.889799999999994</v>
      </c>
      <c r="BV43" s="163">
        <v>92.121200000000002</v>
      </c>
      <c r="BW43" s="163">
        <v>27.36</v>
      </c>
      <c r="BX43" s="163">
        <v>26.37</v>
      </c>
      <c r="BY43" s="163">
        <v>67.3</v>
      </c>
      <c r="BZ43" s="163">
        <v>81.89</v>
      </c>
      <c r="CA43" s="163">
        <v>-44.737499999999997</v>
      </c>
      <c r="CB43" s="163">
        <v>-43.933700000000002</v>
      </c>
      <c r="CC43" s="163">
        <v>111.8143</v>
      </c>
      <c r="CD43" s="163">
        <v>112.66589999999999</v>
      </c>
      <c r="CE43" s="163">
        <v>20.613299999999999</v>
      </c>
      <c r="CF43" s="163">
        <v>-68.401399999999995</v>
      </c>
      <c r="CG43" s="163">
        <v>-68.412099999999995</v>
      </c>
      <c r="CH43" s="163">
        <v>5.1539999999999999</v>
      </c>
      <c r="CI43" s="163">
        <v>-71.790800000000004</v>
      </c>
      <c r="CJ43" s="164"/>
      <c r="CK43" s="164"/>
      <c r="CL43" s="163">
        <v>56.7</v>
      </c>
      <c r="CM43" s="163">
        <v>143</v>
      </c>
      <c r="CN43" s="163">
        <v>-16.77</v>
      </c>
      <c r="CO43" s="163">
        <v>50.3782</v>
      </c>
      <c r="CP43" s="163">
        <v>49.605899999999998</v>
      </c>
      <c r="CQ43" s="163">
        <v>49.643799999999999</v>
      </c>
      <c r="CR43" s="163">
        <v>-41.249200000000002</v>
      </c>
      <c r="CS43" s="163">
        <v>-41.411499999999997</v>
      </c>
      <c r="CT43" s="163">
        <v>17.850999999999999</v>
      </c>
      <c r="CU43" s="163">
        <v>-26.344799999999999</v>
      </c>
      <c r="CV43" s="163">
        <v>21.138100000000001</v>
      </c>
      <c r="CW43" s="163">
        <v>14.3544</v>
      </c>
      <c r="CX43" s="163">
        <v>55.9</v>
      </c>
      <c r="CY43" s="163">
        <v>85.41</v>
      </c>
      <c r="CZ43" s="165">
        <v>55.905749999999998</v>
      </c>
      <c r="DA43" s="165">
        <v>53.105150000000002</v>
      </c>
      <c r="DB43" s="163">
        <v>-35.619999999999997</v>
      </c>
      <c r="DC43" s="163">
        <v>-0.72570000000000001</v>
      </c>
      <c r="DD43" s="163">
        <v>72.524500000000003</v>
      </c>
      <c r="DE43" s="163">
        <v>71.954999999999998</v>
      </c>
      <c r="DF43" s="163">
        <v>-163.60749999999999</v>
      </c>
      <c r="DG43" s="163">
        <v>-1E-4</v>
      </c>
      <c r="DH43" s="163">
        <v>-21.8477</v>
      </c>
      <c r="DI43" s="163">
        <v>-108.7</v>
      </c>
      <c r="DJ43" s="163">
        <v>-108</v>
      </c>
      <c r="DK43" s="163">
        <v>30.643599999999999</v>
      </c>
      <c r="DL43" s="165">
        <v>64.169300000000007</v>
      </c>
      <c r="DM43" s="163">
        <v>72.809799999999996</v>
      </c>
      <c r="DN43" s="165">
        <v>90.8386</v>
      </c>
      <c r="DO43" s="163">
        <v>61.87</v>
      </c>
      <c r="DP43" s="163">
        <v>-11.24</v>
      </c>
      <c r="DQ43" s="163">
        <v>64.111500000000007</v>
      </c>
      <c r="DR43" s="163">
        <v>163.27930000000001</v>
      </c>
      <c r="DS43" s="163">
        <v>0</v>
      </c>
      <c r="DT43" s="163">
        <v>-32.93</v>
      </c>
      <c r="DU43" s="163">
        <v>95.02</v>
      </c>
      <c r="DV43" s="163">
        <v>72.17</v>
      </c>
      <c r="DW43" s="163">
        <v>163.1455</v>
      </c>
      <c r="DX43" s="163">
        <v>160.4727</v>
      </c>
      <c r="DY43" s="163">
        <v>-13.4194</v>
      </c>
      <c r="DZ43" s="163">
        <v>-15.1091</v>
      </c>
      <c r="EA43" s="163">
        <v>255.83189999999999</v>
      </c>
      <c r="EB43" s="163">
        <v>210.40440000000001</v>
      </c>
      <c r="EC43" s="163">
        <v>203.51490000000001</v>
      </c>
      <c r="ED43" s="163">
        <v>206.54079999999999</v>
      </c>
      <c r="EE43" s="163">
        <v>34.808599999999998</v>
      </c>
      <c r="EF43" s="163">
        <v>16.345600000000001</v>
      </c>
      <c r="EG43" s="163">
        <v>-29.667999999999999</v>
      </c>
      <c r="EH43" s="163">
        <v>404.20569999999998</v>
      </c>
      <c r="EI43" s="163">
        <v>107.17749999999999</v>
      </c>
      <c r="EJ43" s="164"/>
      <c r="EK43" s="163">
        <v>-11.6637</v>
      </c>
      <c r="EL43" s="163">
        <v>-9.6156000000000006</v>
      </c>
      <c r="EM43" s="163">
        <v>50.280099999999997</v>
      </c>
      <c r="EN43" s="163">
        <v>-46.572400000000002</v>
      </c>
      <c r="EO43" s="163">
        <v>-43.165799999999997</v>
      </c>
      <c r="EP43" s="163">
        <v>44.591999999999999</v>
      </c>
      <c r="EQ43" s="163">
        <v>-23.830500000000001</v>
      </c>
      <c r="ER43" s="163">
        <v>-24.266999999999999</v>
      </c>
      <c r="ES43" s="163">
        <v>19.646699999999999</v>
      </c>
      <c r="ET43" s="163">
        <v>0</v>
      </c>
      <c r="EU43" s="163">
        <v>-19.579999999999998</v>
      </c>
      <c r="EV43" s="163">
        <v>0</v>
      </c>
      <c r="EW43" s="163">
        <v>9.4559999999999995</v>
      </c>
      <c r="EX43" s="163">
        <v>-129.636</v>
      </c>
      <c r="EY43" s="163">
        <v>-12.804500000000001</v>
      </c>
      <c r="EZ43" s="163">
        <v>-12.3249</v>
      </c>
      <c r="FA43" s="163">
        <v>3.0396000000000001</v>
      </c>
      <c r="FB43" s="163">
        <v>-16.0045</v>
      </c>
      <c r="FC43" s="163">
        <v>-20.364000000000001</v>
      </c>
      <c r="FD43" s="163">
        <v>0</v>
      </c>
      <c r="FE43" s="163">
        <v>0</v>
      </c>
      <c r="FF43" s="163">
        <v>4.7352999999999996</v>
      </c>
      <c r="FG43" s="163">
        <v>38.828600000000002</v>
      </c>
      <c r="FH43" s="163">
        <v>39.532600000000002</v>
      </c>
      <c r="FI43" s="163">
        <v>37.922400000000003</v>
      </c>
      <c r="FJ43" s="163">
        <v>42.8688</v>
      </c>
      <c r="FK43" s="163">
        <v>42.8688</v>
      </c>
      <c r="FL43" s="163">
        <v>-2.6793</v>
      </c>
      <c r="FM43" s="163">
        <v>16.599599999999999</v>
      </c>
      <c r="FN43" s="163">
        <v>17.035599999999999</v>
      </c>
      <c r="FO43" s="163">
        <v>-11.3164</v>
      </c>
      <c r="FP43" s="163">
        <v>0</v>
      </c>
      <c r="FQ43" s="163">
        <v>-0.96499999999999997</v>
      </c>
      <c r="FR43" s="163">
        <v>-15.01</v>
      </c>
      <c r="FS43" s="163">
        <v>11.6609</v>
      </c>
      <c r="FT43" s="163">
        <v>1.409</v>
      </c>
      <c r="FU43" s="163">
        <v>-7</v>
      </c>
      <c r="FV43" s="163">
        <v>16.41</v>
      </c>
      <c r="FW43" s="163">
        <v>0</v>
      </c>
      <c r="FX43" s="163">
        <v>10.6707</v>
      </c>
      <c r="FY43" s="163">
        <v>-5.6429999999999998</v>
      </c>
      <c r="FZ43" s="163">
        <v>0.77900000000000003</v>
      </c>
      <c r="GA43" s="163">
        <v>3.8919999999999999</v>
      </c>
      <c r="GB43" s="163">
        <v>36.64</v>
      </c>
      <c r="GC43" s="163">
        <v>0.7772</v>
      </c>
      <c r="GD43" s="163">
        <v>10.8195</v>
      </c>
      <c r="GE43" s="163">
        <v>16.690000000000001</v>
      </c>
      <c r="GF43" s="163">
        <v>83.875900000000001</v>
      </c>
      <c r="GG43" s="163">
        <v>23.8</v>
      </c>
      <c r="GH43" s="163">
        <v>-26.3169</v>
      </c>
      <c r="GI43" s="164"/>
      <c r="GJ43" s="163">
        <v>-8.3137000000000008</v>
      </c>
      <c r="GK43" s="163">
        <v>2.2301000000000002</v>
      </c>
      <c r="GL43" s="164"/>
      <c r="GM43" s="164"/>
      <c r="GN43" s="163">
        <v>-15.7722</v>
      </c>
      <c r="GO43" s="163">
        <v>-44.133299999999998</v>
      </c>
      <c r="GP43" s="163">
        <v>15.268000000000001</v>
      </c>
      <c r="GQ43" s="163">
        <v>70.082700000000003</v>
      </c>
      <c r="GR43" s="163">
        <v>58.437600000000003</v>
      </c>
      <c r="GS43" s="163">
        <v>59.271099999999997</v>
      </c>
      <c r="GT43" s="163">
        <v>-132.58779999999999</v>
      </c>
      <c r="GU43" s="163">
        <v>-29.621500000000001</v>
      </c>
      <c r="GV43" s="163">
        <v>30.007000000000001</v>
      </c>
      <c r="GW43" s="163">
        <v>-72.597899999999996</v>
      </c>
      <c r="GX43" s="163">
        <v>12.388400000000001</v>
      </c>
      <c r="GY43" s="163">
        <v>16.8596</v>
      </c>
      <c r="GZ43" s="163">
        <v>16.4892</v>
      </c>
      <c r="HA43" s="163">
        <v>14.4543</v>
      </c>
      <c r="HB43" s="163">
        <v>240.208</v>
      </c>
      <c r="HC43" s="163">
        <v>236.62899999999999</v>
      </c>
      <c r="HD43" s="164"/>
      <c r="HE43" s="163">
        <v>-280.37520000000001</v>
      </c>
      <c r="HF43" s="163">
        <v>-448.66160000000002</v>
      </c>
      <c r="HG43" s="163">
        <v>450.13069999999999</v>
      </c>
      <c r="HH43" s="163">
        <v>451.7321</v>
      </c>
      <c r="HI43" s="163">
        <v>-223.81370000000001</v>
      </c>
      <c r="HJ43" s="163">
        <v>-224.88550000000001</v>
      </c>
      <c r="HK43" s="163">
        <v>-40.537300000000002</v>
      </c>
      <c r="HL43" s="163">
        <v>-27.872499999999999</v>
      </c>
      <c r="HM43" s="163">
        <v>77.309700000000007</v>
      </c>
      <c r="HN43" s="163">
        <v>76.107799999999997</v>
      </c>
      <c r="HO43" s="164"/>
      <c r="HP43" s="163">
        <v>-159.8356</v>
      </c>
      <c r="HQ43" s="163">
        <v>62.482900000000001</v>
      </c>
      <c r="HR43" s="163">
        <v>61.658999999999999</v>
      </c>
      <c r="HS43" s="163">
        <v>-81.1892</v>
      </c>
      <c r="HT43" s="163">
        <v>-82.181700000000006</v>
      </c>
      <c r="HU43" s="163">
        <v>100.03</v>
      </c>
      <c r="HV43" s="163">
        <v>101.15</v>
      </c>
      <c r="HW43" s="163">
        <v>71.2</v>
      </c>
      <c r="HX43" s="163">
        <v>71.8</v>
      </c>
      <c r="HY43" s="163">
        <v>22.0473</v>
      </c>
      <c r="HZ43" s="163">
        <v>33.840000000000003</v>
      </c>
      <c r="IA43" s="163">
        <v>-382.20769999999999</v>
      </c>
      <c r="IB43" s="163">
        <v>113.6922</v>
      </c>
      <c r="IC43" s="163">
        <v>114.1614</v>
      </c>
      <c r="ID43" s="163">
        <v>18.5</v>
      </c>
      <c r="IE43" s="163">
        <v>36</v>
      </c>
      <c r="IF43" s="163">
        <v>-60.8</v>
      </c>
      <c r="IG43" s="163">
        <v>-61</v>
      </c>
      <c r="IH43" s="163">
        <v>1.1600999999999999</v>
      </c>
      <c r="II43" s="163">
        <v>0.76419999999999999</v>
      </c>
      <c r="IJ43" s="163">
        <v>-440.47550000000001</v>
      </c>
      <c r="IK43" s="163">
        <v>-77.931700000000006</v>
      </c>
      <c r="IL43" s="163">
        <v>540.09670000000006</v>
      </c>
      <c r="IM43" s="163">
        <v>421.75740000000002</v>
      </c>
      <c r="IN43" s="163">
        <v>-70.092399999999998</v>
      </c>
      <c r="IO43" s="163">
        <v>-411.81619999999998</v>
      </c>
      <c r="IP43" s="163">
        <v>411.87970000000001</v>
      </c>
      <c r="IQ43" s="163">
        <v>-195.90469999999999</v>
      </c>
      <c r="IR43" s="163">
        <v>-223.2132</v>
      </c>
      <c r="IS43" s="163">
        <v>-404.95319999999998</v>
      </c>
      <c r="IT43" s="163">
        <v>103.36060000000001</v>
      </c>
      <c r="IU43" s="163">
        <v>105.4623</v>
      </c>
      <c r="IV43" s="163">
        <v>194.91300000000001</v>
      </c>
      <c r="IW43" s="163">
        <v>-530.70249999999999</v>
      </c>
      <c r="IX43" s="163">
        <v>224.36590000000001</v>
      </c>
      <c r="IY43" s="163">
        <v>-307.41579999999999</v>
      </c>
      <c r="IZ43" s="163">
        <v>307.51229999999998</v>
      </c>
      <c r="JA43" s="163">
        <v>-7.8292999999999999</v>
      </c>
      <c r="JB43" s="164"/>
      <c r="JC43" s="163">
        <v>25.12</v>
      </c>
      <c r="JD43" s="163">
        <v>6.1669999999999998</v>
      </c>
      <c r="JE43" s="163">
        <v>6.0940000000000003</v>
      </c>
      <c r="JF43" s="163">
        <v>-24.88</v>
      </c>
      <c r="JG43" s="163">
        <v>5.92</v>
      </c>
      <c r="JH43" s="164"/>
      <c r="JI43" s="163">
        <v>-6.2668999999999997</v>
      </c>
      <c r="JJ43" s="163">
        <v>-40.694299999999998</v>
      </c>
      <c r="JK43" s="163">
        <v>-6.6788999999999996</v>
      </c>
      <c r="JL43" s="163">
        <v>27.3</v>
      </c>
      <c r="JM43" s="163">
        <v>52.640999999999998</v>
      </c>
      <c r="JN43" s="163">
        <v>52.521999999999998</v>
      </c>
      <c r="JO43" s="163">
        <v>11.086</v>
      </c>
      <c r="JP43" s="163">
        <v>13.2904</v>
      </c>
      <c r="JQ43" s="163">
        <v>49.738199999999999</v>
      </c>
      <c r="JR43" s="163">
        <v>49.938099999999999</v>
      </c>
      <c r="JS43" s="163">
        <v>49.600700000000003</v>
      </c>
      <c r="JT43" s="164"/>
      <c r="JU43" s="163">
        <v>-35.299999999999997</v>
      </c>
      <c r="JV43" s="163">
        <v>28.573799999999999</v>
      </c>
      <c r="JW43" s="163">
        <v>9.5500000000000007</v>
      </c>
      <c r="JX43" s="164"/>
      <c r="JY43" s="163">
        <v>-22.6478</v>
      </c>
      <c r="JZ43" s="163">
        <v>71.275400000000005</v>
      </c>
      <c r="KA43" s="163">
        <v>41.358800000000002</v>
      </c>
      <c r="KB43" s="163">
        <v>-23.322900000000001</v>
      </c>
      <c r="KC43" s="163">
        <v>-70.389200000000002</v>
      </c>
      <c r="KD43" s="163">
        <v>26.8033</v>
      </c>
      <c r="KE43" s="163">
        <v>43.010300000000001</v>
      </c>
      <c r="KF43" s="163">
        <v>27.4</v>
      </c>
      <c r="KG43" s="163">
        <v>-28.2</v>
      </c>
      <c r="KH43" s="164"/>
      <c r="KI43" s="163">
        <v>137.53919999999999</v>
      </c>
    </row>
    <row r="44" spans="1:295" ht="18" customHeight="1" x14ac:dyDescent="0.3">
      <c r="A44" s="160" t="s">
        <v>65</v>
      </c>
      <c r="B44" s="160" t="s">
        <v>853</v>
      </c>
      <c r="C44" s="163">
        <v>0</v>
      </c>
      <c r="D44" s="163">
        <v>21.128399999999999</v>
      </c>
      <c r="E44" s="163">
        <v>-42.1539</v>
      </c>
      <c r="F44" s="163">
        <v>-34.7622</v>
      </c>
      <c r="G44" s="163">
        <v>28.386399999999998</v>
      </c>
      <c r="H44" s="164"/>
      <c r="I44" s="163">
        <v>55.445</v>
      </c>
      <c r="J44" s="163">
        <v>-127.9483</v>
      </c>
      <c r="K44" s="163">
        <v>58.451500000000003</v>
      </c>
      <c r="L44" s="163">
        <v>29.709099999999999</v>
      </c>
      <c r="M44" s="163">
        <v>28.893999999999998</v>
      </c>
      <c r="N44" s="163">
        <v>24.42</v>
      </c>
      <c r="O44" s="163">
        <v>-55.274999999999999</v>
      </c>
      <c r="P44" s="163">
        <v>48.4</v>
      </c>
      <c r="Q44" s="163">
        <v>13.247999999999999</v>
      </c>
      <c r="R44" s="163">
        <v>-48.4</v>
      </c>
      <c r="S44" s="163">
        <v>10.3927</v>
      </c>
      <c r="T44" s="163">
        <v>261.09059999999999</v>
      </c>
      <c r="U44" s="163">
        <v>11.4621</v>
      </c>
      <c r="V44" s="163">
        <v>11.5235</v>
      </c>
      <c r="W44" s="163">
        <v>18.912299999999998</v>
      </c>
      <c r="X44" s="163">
        <v>5.5186000000000002</v>
      </c>
      <c r="Y44" s="163">
        <v>1.3314999999999999</v>
      </c>
      <c r="Z44" s="163">
        <v>3.4420000000000002</v>
      </c>
      <c r="AA44" s="164"/>
      <c r="AB44" s="164"/>
      <c r="AC44" s="163">
        <v>-45.91</v>
      </c>
      <c r="AD44" s="163">
        <v>-45.96</v>
      </c>
      <c r="AE44" s="164"/>
      <c r="AF44" s="163">
        <v>-26.64</v>
      </c>
      <c r="AG44" s="163">
        <v>52.8</v>
      </c>
      <c r="AH44" s="163">
        <v>11.121</v>
      </c>
      <c r="AI44" s="163">
        <v>0.25700000000000001</v>
      </c>
      <c r="AJ44" s="163">
        <v>-36.03</v>
      </c>
      <c r="AK44" s="163">
        <v>-36.18</v>
      </c>
      <c r="AL44" s="163">
        <v>-72.27</v>
      </c>
      <c r="AM44" s="163">
        <v>36.01</v>
      </c>
      <c r="AN44" s="163">
        <v>36.42</v>
      </c>
      <c r="AO44" s="163">
        <v>13.769</v>
      </c>
      <c r="AP44" s="163">
        <v>8.1559000000000008</v>
      </c>
      <c r="AQ44" s="163">
        <v>72.600200000000001</v>
      </c>
      <c r="AR44" s="163">
        <v>74.913499999999999</v>
      </c>
      <c r="AS44" s="163">
        <v>20.8184</v>
      </c>
      <c r="AT44" s="163">
        <v>-42.4651</v>
      </c>
      <c r="AU44" s="163">
        <v>-42.516100000000002</v>
      </c>
      <c r="AV44" s="163">
        <v>4.4965999999999999</v>
      </c>
      <c r="AW44" s="163">
        <v>5.2256999999999998</v>
      </c>
      <c r="AX44" s="163">
        <v>60.9514</v>
      </c>
      <c r="AY44" s="163">
        <v>62.424999999999997</v>
      </c>
      <c r="AZ44" s="163">
        <v>0</v>
      </c>
      <c r="BA44" s="163">
        <v>0.35220000000000001</v>
      </c>
      <c r="BB44" s="163">
        <v>-350.79450000000003</v>
      </c>
      <c r="BC44" s="163">
        <v>-30.288399999999999</v>
      </c>
      <c r="BD44" s="163">
        <v>-5.3</v>
      </c>
      <c r="BE44" s="163">
        <v>-5.5</v>
      </c>
      <c r="BF44" s="163">
        <v>47.989199999999997</v>
      </c>
      <c r="BG44" s="163">
        <v>46.985999999999997</v>
      </c>
      <c r="BH44" s="163">
        <v>-5.7869999999999999</v>
      </c>
      <c r="BI44" s="164"/>
      <c r="BJ44" s="163">
        <v>-50.279699999999998</v>
      </c>
      <c r="BK44" s="163">
        <v>7.0448000000000004</v>
      </c>
      <c r="BL44" s="163">
        <v>7.6276999999999999</v>
      </c>
      <c r="BM44" s="163">
        <v>5.2072000000000003</v>
      </c>
      <c r="BN44" s="163">
        <v>394.69580000000002</v>
      </c>
      <c r="BO44" s="163">
        <v>103.91549999999999</v>
      </c>
      <c r="BP44" s="163">
        <v>103.5188</v>
      </c>
      <c r="BQ44" s="163">
        <v>-386.47559999999999</v>
      </c>
      <c r="BR44" s="163">
        <v>451.9692</v>
      </c>
      <c r="BS44" s="164"/>
      <c r="BT44" s="163">
        <v>-86.113699999999994</v>
      </c>
      <c r="BU44" s="163">
        <v>88.106499999999997</v>
      </c>
      <c r="BV44" s="163">
        <v>95.534300000000002</v>
      </c>
      <c r="BW44" s="163">
        <v>28.51</v>
      </c>
      <c r="BX44" s="163">
        <v>28.38</v>
      </c>
      <c r="BY44" s="163">
        <v>70.87</v>
      </c>
      <c r="BZ44" s="163">
        <v>84.54</v>
      </c>
      <c r="CA44" s="163">
        <v>-40.450899999999997</v>
      </c>
      <c r="CB44" s="163">
        <v>-39.914999999999999</v>
      </c>
      <c r="CC44" s="163">
        <v>104.8986</v>
      </c>
      <c r="CD44" s="163">
        <v>105.64060000000001</v>
      </c>
      <c r="CE44" s="163">
        <v>16.642399999999999</v>
      </c>
      <c r="CF44" s="163">
        <v>-90.874700000000004</v>
      </c>
      <c r="CG44" s="163">
        <v>-90.514300000000006</v>
      </c>
      <c r="CH44" s="163">
        <v>6.6950000000000003</v>
      </c>
      <c r="CI44" s="163">
        <v>-72.490600000000001</v>
      </c>
      <c r="CJ44" s="164"/>
      <c r="CK44" s="164"/>
      <c r="CL44" s="163">
        <v>63.9</v>
      </c>
      <c r="CM44" s="163">
        <v>145.4</v>
      </c>
      <c r="CN44" s="163">
        <v>-17.36</v>
      </c>
      <c r="CO44" s="163">
        <v>45.331899999999997</v>
      </c>
      <c r="CP44" s="163">
        <v>45.484299999999998</v>
      </c>
      <c r="CQ44" s="163">
        <v>44.925199999999997</v>
      </c>
      <c r="CR44" s="163">
        <v>-48.151800000000001</v>
      </c>
      <c r="CS44" s="163">
        <v>-47.116799999999998</v>
      </c>
      <c r="CT44" s="163">
        <v>15.2721</v>
      </c>
      <c r="CU44" s="163">
        <v>-18.919499999999999</v>
      </c>
      <c r="CV44" s="163">
        <v>19.062999999999999</v>
      </c>
      <c r="CW44" s="163">
        <v>17.200900000000001</v>
      </c>
      <c r="CX44" s="163">
        <v>62.02</v>
      </c>
      <c r="CY44" s="163">
        <v>90.09</v>
      </c>
      <c r="CZ44" s="163">
        <v>57.663600000000002</v>
      </c>
      <c r="DA44" s="163">
        <v>54.936199999999999</v>
      </c>
      <c r="DB44" s="163">
        <v>-38.54</v>
      </c>
      <c r="DC44" s="163">
        <v>-3.3910999999999998</v>
      </c>
      <c r="DD44" s="163">
        <v>72.694299999999998</v>
      </c>
      <c r="DE44" s="163">
        <v>71.943200000000004</v>
      </c>
      <c r="DF44" s="163">
        <v>-152.82409999999999</v>
      </c>
      <c r="DG44" s="163">
        <v>0</v>
      </c>
      <c r="DH44" s="163">
        <v>-23.518899999999999</v>
      </c>
      <c r="DI44" s="163">
        <v>-110.8</v>
      </c>
      <c r="DJ44" s="163">
        <v>-111.3</v>
      </c>
      <c r="DK44" s="163">
        <v>30.374500000000001</v>
      </c>
      <c r="DL44" s="163">
        <v>65.927099999999996</v>
      </c>
      <c r="DM44" s="163">
        <v>80.324200000000005</v>
      </c>
      <c r="DN44" s="163">
        <v>93.768299999999996</v>
      </c>
      <c r="DO44" s="163">
        <v>65.89</v>
      </c>
      <c r="DP44" s="163">
        <v>-12.63</v>
      </c>
      <c r="DQ44" s="163">
        <v>63.3825</v>
      </c>
      <c r="DR44" s="163">
        <v>150.1035</v>
      </c>
      <c r="DS44" s="163">
        <v>-2.56</v>
      </c>
      <c r="DT44" s="163">
        <v>-2.4500000000000002</v>
      </c>
      <c r="DU44" s="163">
        <v>80.37</v>
      </c>
      <c r="DV44" s="163">
        <v>74.53</v>
      </c>
      <c r="DW44" s="163">
        <v>151.1455</v>
      </c>
      <c r="DX44" s="163">
        <v>148.32730000000001</v>
      </c>
      <c r="DY44" s="163">
        <v>-15.0511</v>
      </c>
      <c r="DZ44" s="163">
        <v>-15.3727</v>
      </c>
      <c r="EA44" s="163">
        <v>253.08349999999999</v>
      </c>
      <c r="EB44" s="163">
        <v>205.2122</v>
      </c>
      <c r="EC44" s="163">
        <v>198.09020000000001</v>
      </c>
      <c r="ED44" s="163">
        <v>201.6164</v>
      </c>
      <c r="EE44" s="163">
        <v>38.786900000000003</v>
      </c>
      <c r="EF44" s="163">
        <v>18.486599999999999</v>
      </c>
      <c r="EG44" s="163">
        <v>-30.777999999999999</v>
      </c>
      <c r="EH44" s="163">
        <v>394.44189999999998</v>
      </c>
      <c r="EI44" s="163">
        <v>125.3439</v>
      </c>
      <c r="EJ44" s="164"/>
      <c r="EK44" s="163">
        <v>-10.2098</v>
      </c>
      <c r="EL44" s="163">
        <v>-7.6768999999999998</v>
      </c>
      <c r="EM44" s="163">
        <v>45.722499999999997</v>
      </c>
      <c r="EN44" s="163">
        <v>-41.653300000000002</v>
      </c>
      <c r="EO44" s="163">
        <v>-39.348199999999999</v>
      </c>
      <c r="EP44" s="163">
        <v>43.055999999999997</v>
      </c>
      <c r="EQ44" s="163">
        <v>-23.307099999999998</v>
      </c>
      <c r="ER44" s="163">
        <v>-23.8522</v>
      </c>
      <c r="ES44" s="163">
        <v>18.473800000000001</v>
      </c>
      <c r="ET44" s="163">
        <v>0</v>
      </c>
      <c r="EU44" s="163">
        <v>-22.92</v>
      </c>
      <c r="EV44" s="164"/>
      <c r="EW44" s="163">
        <v>10.5161</v>
      </c>
      <c r="EX44" s="163">
        <v>-124.97920000000001</v>
      </c>
      <c r="EY44" s="163">
        <v>-13.2873</v>
      </c>
      <c r="EZ44" s="163">
        <v>-12.764900000000001</v>
      </c>
      <c r="FA44" s="163">
        <v>2.8812000000000002</v>
      </c>
      <c r="FB44" s="163">
        <v>-15.8621</v>
      </c>
      <c r="FC44" s="163">
        <v>-16.180700000000002</v>
      </c>
      <c r="FD44" s="163">
        <v>0</v>
      </c>
      <c r="FE44" s="163">
        <v>0</v>
      </c>
      <c r="FF44" s="163">
        <v>5.3834999999999997</v>
      </c>
      <c r="FG44" s="163">
        <v>38.8001</v>
      </c>
      <c r="FH44" s="163">
        <v>39.285499999999999</v>
      </c>
      <c r="FI44" s="163">
        <v>37.848799999999997</v>
      </c>
      <c r="FJ44" s="163">
        <v>39.854599999999998</v>
      </c>
      <c r="FK44" s="163">
        <v>40.356999999999999</v>
      </c>
      <c r="FL44" s="163">
        <v>-0.16750000000000001</v>
      </c>
      <c r="FM44" s="163">
        <v>16.7791</v>
      </c>
      <c r="FN44" s="163">
        <v>16.529900000000001</v>
      </c>
      <c r="FO44" s="163">
        <v>-7.0941999999999998</v>
      </c>
      <c r="FP44" s="163">
        <v>0</v>
      </c>
      <c r="FQ44" s="163">
        <v>-2.0783</v>
      </c>
      <c r="FR44" s="163">
        <v>-11.83</v>
      </c>
      <c r="FS44" s="163">
        <v>11.7806</v>
      </c>
      <c r="FT44" s="163">
        <v>1.702</v>
      </c>
      <c r="FU44" s="163">
        <v>-7.04</v>
      </c>
      <c r="FV44" s="163">
        <v>14.84</v>
      </c>
      <c r="FW44" s="163">
        <v>0</v>
      </c>
      <c r="FX44" s="163">
        <v>10.5219</v>
      </c>
      <c r="FY44" s="163">
        <v>-4.5789999999999997</v>
      </c>
      <c r="FZ44" s="163">
        <v>0.8</v>
      </c>
      <c r="GA44" s="163">
        <v>4.2141999999999999</v>
      </c>
      <c r="GB44" s="163">
        <v>37.99</v>
      </c>
      <c r="GC44" s="163">
        <v>-3.5238999999999998</v>
      </c>
      <c r="GD44" s="163">
        <v>8.6060999999999996</v>
      </c>
      <c r="GE44" s="163">
        <v>16.36</v>
      </c>
      <c r="GF44" s="163">
        <v>86.393199999999993</v>
      </c>
      <c r="GG44" s="163">
        <v>23.3</v>
      </c>
      <c r="GH44" s="163">
        <v>-26.454599999999999</v>
      </c>
      <c r="GI44" s="164"/>
      <c r="GJ44" s="163">
        <v>-9.8999000000000006</v>
      </c>
      <c r="GK44" s="163">
        <v>2.6425000000000001</v>
      </c>
      <c r="GL44" s="164"/>
      <c r="GM44" s="164"/>
      <c r="GN44" s="165">
        <v>-15.682499999999999</v>
      </c>
      <c r="GO44" s="163">
        <v>-47.140500000000003</v>
      </c>
      <c r="GP44" s="163">
        <v>14.9339</v>
      </c>
      <c r="GQ44" s="163">
        <v>73.9482</v>
      </c>
      <c r="GR44" s="163">
        <v>59.521599999999999</v>
      </c>
      <c r="GS44" s="163">
        <v>64.5334</v>
      </c>
      <c r="GT44" s="163">
        <v>-132.9736</v>
      </c>
      <c r="GU44" s="163">
        <v>-30.1145</v>
      </c>
      <c r="GV44" s="163">
        <v>30.189399999999999</v>
      </c>
      <c r="GW44" s="163">
        <v>-76.016599999999997</v>
      </c>
      <c r="GX44" s="163">
        <v>12.8322</v>
      </c>
      <c r="GY44" s="163">
        <v>21.157900000000001</v>
      </c>
      <c r="GZ44" s="163">
        <v>20.750299999999999</v>
      </c>
      <c r="HA44" s="163">
        <v>15</v>
      </c>
      <c r="HB44" s="163">
        <v>236.01339999999999</v>
      </c>
      <c r="HC44" s="163">
        <v>236.3125</v>
      </c>
      <c r="HD44" s="164"/>
      <c r="HE44" s="164"/>
      <c r="HF44" s="163">
        <v>-453.62869999999998</v>
      </c>
      <c r="HG44" s="163">
        <v>458.89109999999999</v>
      </c>
      <c r="HH44" s="163">
        <v>453.95069999999998</v>
      </c>
      <c r="HI44" s="163">
        <v>-223.25149999999999</v>
      </c>
      <c r="HJ44" s="163">
        <v>-221.11580000000001</v>
      </c>
      <c r="HK44" s="163">
        <v>-48.832900000000002</v>
      </c>
      <c r="HL44" s="163">
        <v>-40.441499999999998</v>
      </c>
      <c r="HM44" s="163">
        <v>80.308800000000005</v>
      </c>
      <c r="HN44" s="163">
        <v>79.858199999999997</v>
      </c>
      <c r="HO44" s="164"/>
      <c r="HP44" s="164"/>
      <c r="HQ44" s="163">
        <v>60.021999999999998</v>
      </c>
      <c r="HR44" s="163">
        <v>60.681199999999997</v>
      </c>
      <c r="HS44" s="163">
        <v>-89.243899999999996</v>
      </c>
      <c r="HT44" s="163">
        <v>-88.263000000000005</v>
      </c>
      <c r="HU44" s="163">
        <v>99.21</v>
      </c>
      <c r="HV44" s="163">
        <v>98.96</v>
      </c>
      <c r="HW44" s="163">
        <v>71.5</v>
      </c>
      <c r="HX44" s="163">
        <v>73</v>
      </c>
      <c r="HY44" s="163">
        <v>22.335699999999999</v>
      </c>
      <c r="HZ44" s="163">
        <v>38.159999999999997</v>
      </c>
      <c r="IA44" s="163">
        <v>-389.62139999999999</v>
      </c>
      <c r="IB44" s="163">
        <v>115.4423</v>
      </c>
      <c r="IC44" s="163">
        <v>114.9794</v>
      </c>
      <c r="ID44" s="163">
        <v>18.5</v>
      </c>
      <c r="IE44" s="163">
        <v>39.4</v>
      </c>
      <c r="IF44" s="163">
        <v>-60.8</v>
      </c>
      <c r="IG44" s="163">
        <v>-61</v>
      </c>
      <c r="IH44" s="164"/>
      <c r="II44" s="164"/>
      <c r="IJ44" s="163">
        <v>-449.6927</v>
      </c>
      <c r="IK44" s="163">
        <v>-102.59869999999999</v>
      </c>
      <c r="IL44" s="163">
        <v>548.93420000000003</v>
      </c>
      <c r="IM44" s="163">
        <v>422.36590000000001</v>
      </c>
      <c r="IN44" s="163">
        <v>-66.197199999999995</v>
      </c>
      <c r="IO44" s="163">
        <v>-410.8879</v>
      </c>
      <c r="IP44" s="163">
        <v>410.90780000000001</v>
      </c>
      <c r="IQ44" s="163">
        <v>-196.64760000000001</v>
      </c>
      <c r="IR44" s="163">
        <v>-224.91630000000001</v>
      </c>
      <c r="IS44" s="163">
        <v>-406.02159999999998</v>
      </c>
      <c r="IT44" s="163">
        <v>103.4552</v>
      </c>
      <c r="IU44" s="163">
        <v>101.79389999999999</v>
      </c>
      <c r="IV44" s="163">
        <v>200.95859999999999</v>
      </c>
      <c r="IW44" s="163">
        <v>-529.93259999999998</v>
      </c>
      <c r="IX44" s="163">
        <v>223.7123</v>
      </c>
      <c r="IY44" s="163">
        <v>-307.44200000000001</v>
      </c>
      <c r="IZ44" s="163">
        <v>308.95479999999998</v>
      </c>
      <c r="JA44" s="163">
        <v>-8.5955999999999992</v>
      </c>
      <c r="JB44" s="164"/>
      <c r="JC44" s="163">
        <v>24.24</v>
      </c>
      <c r="JD44" s="163">
        <v>5.6029999999999998</v>
      </c>
      <c r="JE44" s="163">
        <v>5.601</v>
      </c>
      <c r="JF44" s="163">
        <v>-24.48</v>
      </c>
      <c r="JG44" s="163">
        <v>5.92</v>
      </c>
      <c r="JH44" s="164"/>
      <c r="JI44" s="163">
        <v>-5.9158999999999997</v>
      </c>
      <c r="JJ44" s="163">
        <v>-46.318800000000003</v>
      </c>
      <c r="JK44" s="163">
        <v>-3.7766000000000002</v>
      </c>
      <c r="JL44" s="163">
        <v>27.1</v>
      </c>
      <c r="JM44" s="163">
        <v>48.823</v>
      </c>
      <c r="JN44" s="163">
        <v>50.091000000000001</v>
      </c>
      <c r="JO44" s="163">
        <v>0</v>
      </c>
      <c r="JP44" s="163">
        <v>0</v>
      </c>
      <c r="JQ44" s="163">
        <v>51.997599999999998</v>
      </c>
      <c r="JR44" s="163">
        <v>51.598300000000002</v>
      </c>
      <c r="JS44" s="163">
        <v>51.686599999999999</v>
      </c>
      <c r="JT44" s="164"/>
      <c r="JU44" s="163">
        <v>-39.9</v>
      </c>
      <c r="JV44" s="163">
        <v>26.142700000000001</v>
      </c>
      <c r="JW44" s="163">
        <v>10.33</v>
      </c>
      <c r="JX44" s="164"/>
      <c r="JY44" s="163">
        <v>-27.517700000000001</v>
      </c>
      <c r="JZ44" s="163">
        <v>68.212199999999996</v>
      </c>
      <c r="KA44" s="163">
        <v>50.226500000000001</v>
      </c>
      <c r="KB44" s="163">
        <v>-27.228300000000001</v>
      </c>
      <c r="KC44" s="163">
        <v>-68.052099999999996</v>
      </c>
      <c r="KD44" s="163">
        <v>39.398099999999999</v>
      </c>
      <c r="KE44" s="163">
        <v>27.045500000000001</v>
      </c>
      <c r="KF44" s="163">
        <v>30.8</v>
      </c>
      <c r="KG44" s="163">
        <v>-30.2</v>
      </c>
      <c r="KH44" s="164"/>
      <c r="KI44" s="163">
        <v>143.09280000000001</v>
      </c>
    </row>
    <row r="45" spans="1:295" ht="18" customHeight="1" x14ac:dyDescent="0.3">
      <c r="A45" s="160" t="s">
        <v>65</v>
      </c>
      <c r="B45" s="160" t="s">
        <v>854</v>
      </c>
      <c r="C45" s="163">
        <v>0</v>
      </c>
      <c r="D45" s="163">
        <v>22.915299999999998</v>
      </c>
      <c r="E45" s="163">
        <v>-45.790199999999999</v>
      </c>
      <c r="F45" s="163">
        <v>-33.754899999999999</v>
      </c>
      <c r="G45" s="163">
        <v>30.447600000000001</v>
      </c>
      <c r="H45" s="164"/>
      <c r="I45" s="163">
        <v>61.655999999999999</v>
      </c>
      <c r="J45" s="163">
        <v>-153.9068</v>
      </c>
      <c r="K45" s="163">
        <v>63.9983</v>
      </c>
      <c r="L45" s="163">
        <v>32.372999999999998</v>
      </c>
      <c r="M45" s="163">
        <v>31.464500000000001</v>
      </c>
      <c r="N45" s="163">
        <v>11.1</v>
      </c>
      <c r="O45" s="163">
        <v>-66.465999999999994</v>
      </c>
      <c r="P45" s="163">
        <v>57.2</v>
      </c>
      <c r="Q45" s="163">
        <v>18.216000000000001</v>
      </c>
      <c r="R45" s="163">
        <v>-57.2</v>
      </c>
      <c r="S45" s="163">
        <v>10.5837</v>
      </c>
      <c r="T45" s="163">
        <v>317.67239999999998</v>
      </c>
      <c r="U45" s="163">
        <v>11.6533</v>
      </c>
      <c r="V45" s="163">
        <v>11.7179</v>
      </c>
      <c r="W45" s="163">
        <v>19.364599999999999</v>
      </c>
      <c r="X45" s="163">
        <v>7.5583</v>
      </c>
      <c r="Y45" s="163">
        <v>0.14399999999999999</v>
      </c>
      <c r="Z45" s="163">
        <v>2.6265999999999998</v>
      </c>
      <c r="AA45" s="164"/>
      <c r="AB45" s="164"/>
      <c r="AC45" s="163">
        <v>-55.78</v>
      </c>
      <c r="AD45" s="163">
        <v>-55.56</v>
      </c>
      <c r="AE45" s="164"/>
      <c r="AF45" s="163">
        <v>-11.1</v>
      </c>
      <c r="AG45" s="163">
        <v>66</v>
      </c>
      <c r="AH45" s="163">
        <v>11.964</v>
      </c>
      <c r="AI45" s="163">
        <v>0.25700000000000001</v>
      </c>
      <c r="AJ45" s="163">
        <v>-47.02</v>
      </c>
      <c r="AK45" s="163">
        <v>-46.88</v>
      </c>
      <c r="AL45" s="163">
        <v>-69.8</v>
      </c>
      <c r="AM45" s="163">
        <v>47.19</v>
      </c>
      <c r="AN45" s="163">
        <v>47.45</v>
      </c>
      <c r="AO45" s="163">
        <v>16.163599999999999</v>
      </c>
      <c r="AP45" s="163">
        <v>5.7579000000000002</v>
      </c>
      <c r="AQ45" s="163">
        <v>77.409000000000006</v>
      </c>
      <c r="AR45" s="163">
        <v>79.805599999999998</v>
      </c>
      <c r="AS45" s="163">
        <v>31.5885</v>
      </c>
      <c r="AT45" s="163">
        <v>-53.315800000000003</v>
      </c>
      <c r="AU45" s="163">
        <v>-52.563800000000001</v>
      </c>
      <c r="AV45" s="163">
        <v>3.5870000000000002</v>
      </c>
      <c r="AW45" s="163">
        <v>3.5969000000000002</v>
      </c>
      <c r="AX45" s="163">
        <v>69.926699999999997</v>
      </c>
      <c r="AY45" s="163">
        <v>72.070099999999996</v>
      </c>
      <c r="AZ45" s="163">
        <v>1.0632999999999999</v>
      </c>
      <c r="BA45" s="163">
        <v>6.1016000000000004</v>
      </c>
      <c r="BB45" s="163">
        <v>-415.02190000000002</v>
      </c>
      <c r="BC45" s="163">
        <v>-28.054500000000001</v>
      </c>
      <c r="BD45" s="163">
        <v>-5.9</v>
      </c>
      <c r="BE45" s="163">
        <v>-6.2</v>
      </c>
      <c r="BF45" s="163">
        <v>59.095999999999997</v>
      </c>
      <c r="BG45" s="163">
        <v>57.8703</v>
      </c>
      <c r="BH45" s="163">
        <v>-5.7683</v>
      </c>
      <c r="BI45" s="164"/>
      <c r="BJ45" s="163">
        <v>-67.209699999999998</v>
      </c>
      <c r="BK45" s="163">
        <v>8.2985000000000007</v>
      </c>
      <c r="BL45" s="163">
        <v>9.2868999999999993</v>
      </c>
      <c r="BM45" s="163">
        <v>6.2725999999999997</v>
      </c>
      <c r="BN45" s="163">
        <v>461.13459999999998</v>
      </c>
      <c r="BO45" s="163">
        <v>102.42010000000001</v>
      </c>
      <c r="BP45" s="163">
        <v>102.1454</v>
      </c>
      <c r="BQ45" s="163">
        <v>-409.01319999999998</v>
      </c>
      <c r="BR45" s="163">
        <v>490.26650000000001</v>
      </c>
      <c r="BS45" s="164"/>
      <c r="BT45" s="163">
        <v>-95.220399999999998</v>
      </c>
      <c r="BU45" s="163">
        <v>96.859099999999998</v>
      </c>
      <c r="BV45" s="163">
        <v>101.81140000000001</v>
      </c>
      <c r="BW45" s="163">
        <v>30.81</v>
      </c>
      <c r="BX45" s="163">
        <v>35.159999999999997</v>
      </c>
      <c r="BY45" s="163">
        <v>75.48</v>
      </c>
      <c r="BZ45" s="163">
        <v>82.58</v>
      </c>
      <c r="CA45" s="163">
        <v>-36.834000000000003</v>
      </c>
      <c r="CB45" s="163">
        <v>-36.968000000000004</v>
      </c>
      <c r="CC45" s="163">
        <v>103.6781</v>
      </c>
      <c r="CD45" s="163">
        <v>104.71639999999999</v>
      </c>
      <c r="CE45" s="163">
        <v>15.0786</v>
      </c>
      <c r="CF45" s="163">
        <v>-98.884</v>
      </c>
      <c r="CG45" s="163">
        <v>-99.656499999999994</v>
      </c>
      <c r="CH45" s="163">
        <v>10.838900000000001</v>
      </c>
      <c r="CI45" s="163">
        <v>-79.866600000000005</v>
      </c>
      <c r="CJ45" s="164"/>
      <c r="CK45" s="164"/>
      <c r="CL45" s="163">
        <v>52.5</v>
      </c>
      <c r="CM45" s="163">
        <v>158.69999999999999</v>
      </c>
      <c r="CN45" s="163">
        <v>-17.71</v>
      </c>
      <c r="CO45" s="163">
        <v>40.449199999999998</v>
      </c>
      <c r="CP45" s="163">
        <v>39.954099999999997</v>
      </c>
      <c r="CQ45" s="163">
        <v>40.220300000000002</v>
      </c>
      <c r="CR45" s="163">
        <v>-55.8566</v>
      </c>
      <c r="CS45" s="163">
        <v>-55.545000000000002</v>
      </c>
      <c r="CT45" s="163">
        <v>14.736000000000001</v>
      </c>
      <c r="CU45" s="163">
        <v>-13.5547</v>
      </c>
      <c r="CV45" s="163">
        <v>19.9541</v>
      </c>
      <c r="CW45" s="163">
        <v>18.889299999999999</v>
      </c>
      <c r="CX45" s="163">
        <v>67.319999999999993</v>
      </c>
      <c r="CY45" s="163">
        <v>98.79</v>
      </c>
      <c r="CZ45" s="163">
        <v>59.069800000000001</v>
      </c>
      <c r="DA45" s="163">
        <v>56.1081</v>
      </c>
      <c r="DB45" s="163">
        <v>-39.729999999999997</v>
      </c>
      <c r="DC45" s="164"/>
      <c r="DD45" s="163">
        <v>80.256900000000002</v>
      </c>
      <c r="DE45" s="163">
        <v>78.453699999999998</v>
      </c>
      <c r="DF45" s="163">
        <v>-169.19309999999999</v>
      </c>
      <c r="DG45" s="163">
        <v>0</v>
      </c>
      <c r="DH45" s="163">
        <v>-24.1249</v>
      </c>
      <c r="DI45" s="163">
        <v>-115.4</v>
      </c>
      <c r="DJ45" s="163">
        <v>-116.1</v>
      </c>
      <c r="DK45" s="163">
        <v>30.709499999999998</v>
      </c>
      <c r="DL45" s="163">
        <v>66.805999999999997</v>
      </c>
      <c r="DM45" s="163">
        <v>84.081299999999999</v>
      </c>
      <c r="DN45" s="163">
        <v>94.940200000000004</v>
      </c>
      <c r="DO45" s="163">
        <v>66.55</v>
      </c>
      <c r="DP45" s="163">
        <v>-13.36</v>
      </c>
      <c r="DQ45" s="163">
        <v>64.111500000000007</v>
      </c>
      <c r="DR45" s="163">
        <v>166.55449999999999</v>
      </c>
      <c r="DS45" s="163">
        <v>-3.04</v>
      </c>
      <c r="DT45" s="163">
        <v>-2.94</v>
      </c>
      <c r="DU45" s="163">
        <v>80.86</v>
      </c>
      <c r="DV45" s="163">
        <v>74.53</v>
      </c>
      <c r="DW45" s="163">
        <v>168.94540000000001</v>
      </c>
      <c r="DX45" s="163">
        <v>163.9091</v>
      </c>
      <c r="DY45" s="163">
        <v>-8.7339000000000002</v>
      </c>
      <c r="DZ45" s="163">
        <v>-8.8727</v>
      </c>
      <c r="EA45" s="163">
        <v>263.827</v>
      </c>
      <c r="EB45" s="163">
        <v>218.69739999999999</v>
      </c>
      <c r="EC45" s="163">
        <v>212.89859999999999</v>
      </c>
      <c r="ED45" s="163">
        <v>216.74189999999999</v>
      </c>
      <c r="EE45" s="163">
        <v>42.076099999999997</v>
      </c>
      <c r="EF45" s="163">
        <v>20.026399999999999</v>
      </c>
      <c r="EG45" s="163">
        <v>-31.035</v>
      </c>
      <c r="EH45" s="163">
        <v>418.95729999999998</v>
      </c>
      <c r="EI45" s="163">
        <v>125.8986</v>
      </c>
      <c r="EJ45" s="164"/>
      <c r="EK45" s="163">
        <v>-10.6122</v>
      </c>
      <c r="EL45" s="163">
        <v>-7.8076999999999996</v>
      </c>
      <c r="EM45" s="163">
        <v>42.592300000000002</v>
      </c>
      <c r="EN45" s="163">
        <v>-37.5871</v>
      </c>
      <c r="EO45" s="163">
        <v>-34.625300000000003</v>
      </c>
      <c r="EP45" s="163">
        <v>33.840000000000003</v>
      </c>
      <c r="EQ45" s="163">
        <v>-19.441800000000001</v>
      </c>
      <c r="ER45" s="163">
        <v>-20.2334</v>
      </c>
      <c r="ES45" s="163">
        <v>18.322299999999998</v>
      </c>
      <c r="ET45" s="164"/>
      <c r="EU45" s="163">
        <v>-15.14</v>
      </c>
      <c r="EV45" s="164"/>
      <c r="EW45" s="163">
        <v>11.1965</v>
      </c>
      <c r="EX45" s="163">
        <v>-118.44159999999999</v>
      </c>
      <c r="EY45" s="163">
        <v>-12.921900000000001</v>
      </c>
      <c r="EZ45" s="163">
        <v>-12.4434</v>
      </c>
      <c r="FA45" s="163">
        <v>2.2286999999999999</v>
      </c>
      <c r="FB45" s="163">
        <v>-18.024699999999999</v>
      </c>
      <c r="FC45" s="163">
        <v>-13.5412</v>
      </c>
      <c r="FD45" s="163">
        <v>0</v>
      </c>
      <c r="FE45" s="163">
        <v>0</v>
      </c>
      <c r="FF45" s="163">
        <v>5.4664999999999999</v>
      </c>
      <c r="FG45" s="163">
        <v>38.615900000000003</v>
      </c>
      <c r="FH45" s="163">
        <v>39.156199999999998</v>
      </c>
      <c r="FI45" s="163">
        <v>37.260599999999997</v>
      </c>
      <c r="FJ45" s="163">
        <v>36.338000000000001</v>
      </c>
      <c r="FK45" s="163">
        <v>36.672899999999998</v>
      </c>
      <c r="FL45" s="163">
        <v>10.2148</v>
      </c>
      <c r="FM45" s="163">
        <v>10.545500000000001</v>
      </c>
      <c r="FN45" s="163">
        <v>10.271599999999999</v>
      </c>
      <c r="FO45" s="163">
        <v>1.585</v>
      </c>
      <c r="FP45" s="163">
        <v>13.1646</v>
      </c>
      <c r="FQ45" s="163">
        <v>-0.96499999999999997</v>
      </c>
      <c r="FR45" s="163">
        <v>-9.09</v>
      </c>
      <c r="FS45" s="163">
        <v>11.568199999999999</v>
      </c>
      <c r="FT45" s="163">
        <v>1.8399000000000001</v>
      </c>
      <c r="FU45" s="163">
        <v>-6.82</v>
      </c>
      <c r="FV45" s="163">
        <v>14.03</v>
      </c>
      <c r="FW45" s="163">
        <v>0</v>
      </c>
      <c r="FX45" s="163">
        <v>10.649900000000001</v>
      </c>
      <c r="FY45" s="163">
        <v>-3.593</v>
      </c>
      <c r="FZ45" s="163">
        <v>0.80200000000000005</v>
      </c>
      <c r="GA45" s="163">
        <v>4.1513999999999998</v>
      </c>
      <c r="GB45" s="163">
        <v>38.520000000000003</v>
      </c>
      <c r="GC45" s="163">
        <v>-12.9495</v>
      </c>
      <c r="GD45" s="163">
        <v>-0.59440000000000004</v>
      </c>
      <c r="GE45" s="163">
        <v>17.18</v>
      </c>
      <c r="GF45" s="163">
        <v>87.147800000000004</v>
      </c>
      <c r="GG45" s="163">
        <v>23</v>
      </c>
      <c r="GH45" s="163">
        <v>-30.2639</v>
      </c>
      <c r="GI45" s="164"/>
      <c r="GJ45" s="163">
        <v>-13.4946</v>
      </c>
      <c r="GK45" s="163">
        <v>2.9708999999999999</v>
      </c>
      <c r="GL45" s="164"/>
      <c r="GM45" s="164"/>
      <c r="GN45" s="163">
        <v>-15.5928</v>
      </c>
      <c r="GO45" s="163">
        <v>-54.263599999999997</v>
      </c>
      <c r="GP45" s="163">
        <v>14.389099999999999</v>
      </c>
      <c r="GQ45" s="163">
        <v>86.132800000000003</v>
      </c>
      <c r="GR45" s="163">
        <v>56.871499999999997</v>
      </c>
      <c r="GS45" s="163">
        <v>57.887799999999999</v>
      </c>
      <c r="GT45" s="163">
        <v>-142.89189999999999</v>
      </c>
      <c r="GU45" s="163">
        <v>-32.315399999999997</v>
      </c>
      <c r="GV45" s="163">
        <v>36.933399999999999</v>
      </c>
      <c r="GW45" s="163">
        <v>-84.149900000000002</v>
      </c>
      <c r="GX45" s="163">
        <v>12.7034</v>
      </c>
      <c r="GY45" s="163">
        <v>23.599299999999999</v>
      </c>
      <c r="GZ45" s="163">
        <v>23.050899999999999</v>
      </c>
      <c r="HA45" s="163">
        <v>15.2433</v>
      </c>
      <c r="HB45" s="163">
        <v>237.5138</v>
      </c>
      <c r="HC45" s="163">
        <v>237.07570000000001</v>
      </c>
      <c r="HD45" s="163">
        <v>282</v>
      </c>
      <c r="HE45" s="164"/>
      <c r="HF45" s="163">
        <v>-452.87450000000001</v>
      </c>
      <c r="HG45" s="163">
        <v>457.36430000000001</v>
      </c>
      <c r="HH45" s="163">
        <v>455.70319999999998</v>
      </c>
      <c r="HI45" s="163">
        <v>-224.52699999999999</v>
      </c>
      <c r="HJ45" s="163">
        <v>-222.05430000000001</v>
      </c>
      <c r="HK45" s="163">
        <v>-41.8703</v>
      </c>
      <c r="HL45" s="163">
        <v>-29.250599999999999</v>
      </c>
      <c r="HM45" s="163">
        <v>77.727599999999995</v>
      </c>
      <c r="HN45" s="163">
        <v>76.352500000000006</v>
      </c>
      <c r="HO45" s="163">
        <v>-165.02440000000001</v>
      </c>
      <c r="HP45" s="164"/>
      <c r="HQ45" s="163">
        <v>59.966999999999999</v>
      </c>
      <c r="HR45" s="163">
        <v>59.241900000000001</v>
      </c>
      <c r="HS45" s="163">
        <v>-90.823700000000002</v>
      </c>
      <c r="HT45" s="163">
        <v>-89.560500000000005</v>
      </c>
      <c r="HU45" s="163">
        <v>92.23</v>
      </c>
      <c r="HV45" s="163">
        <v>91.9</v>
      </c>
      <c r="HW45" s="163">
        <v>72.8</v>
      </c>
      <c r="HX45" s="163">
        <v>73.8</v>
      </c>
      <c r="HY45" s="163">
        <v>22.56</v>
      </c>
      <c r="HZ45" s="163">
        <v>37.68</v>
      </c>
      <c r="IA45" s="163">
        <v>-379.64350000000002</v>
      </c>
      <c r="IB45" s="163">
        <v>112.3199</v>
      </c>
      <c r="IC45" s="163">
        <v>111.30459999999999</v>
      </c>
      <c r="ID45" s="163">
        <v>18.899999999999999</v>
      </c>
      <c r="IE45" s="163">
        <v>42.1</v>
      </c>
      <c r="IF45" s="163">
        <v>-58.2</v>
      </c>
      <c r="IG45" s="163">
        <v>-58.5</v>
      </c>
      <c r="IH45" s="163">
        <v>1.0767</v>
      </c>
      <c r="II45" s="163">
        <v>0.70279999999999998</v>
      </c>
      <c r="IJ45" s="163">
        <v>-444.74329999999998</v>
      </c>
      <c r="IK45" s="163">
        <v>-99.316400000000002</v>
      </c>
      <c r="IL45" s="163">
        <v>540.31629999999996</v>
      </c>
      <c r="IM45" s="163">
        <v>414.5376</v>
      </c>
      <c r="IN45" s="163">
        <v>-64.996499999999997</v>
      </c>
      <c r="IO45" s="163">
        <v>-405.64620000000002</v>
      </c>
      <c r="IP45" s="163">
        <v>405.69310000000002</v>
      </c>
      <c r="IQ45" s="163">
        <v>-190.9248</v>
      </c>
      <c r="IR45" s="163">
        <v>-222.08799999999999</v>
      </c>
      <c r="IS45" s="163">
        <v>-403.69740000000002</v>
      </c>
      <c r="IT45" s="163">
        <v>99.656899999999993</v>
      </c>
      <c r="IU45" s="163">
        <v>103.1246</v>
      </c>
      <c r="IV45" s="163">
        <v>193.8492</v>
      </c>
      <c r="IW45" s="163">
        <v>-521.74950000000001</v>
      </c>
      <c r="IX45" s="163">
        <v>218.87430000000001</v>
      </c>
      <c r="IY45" s="163">
        <v>-303.5718</v>
      </c>
      <c r="IZ45" s="163">
        <v>305.04689999999999</v>
      </c>
      <c r="JA45" s="163">
        <v>-7.9363999999999999</v>
      </c>
      <c r="JB45" s="164"/>
      <c r="JC45" s="163">
        <v>26.16</v>
      </c>
      <c r="JD45" s="163">
        <v>5.3360000000000003</v>
      </c>
      <c r="JE45" s="163">
        <v>5.3449999999999998</v>
      </c>
      <c r="JF45" s="163">
        <v>-25.84</v>
      </c>
      <c r="JG45" s="163">
        <v>5.92</v>
      </c>
      <c r="JH45" s="164"/>
      <c r="JI45" s="163">
        <v>-6.4744000000000002</v>
      </c>
      <c r="JJ45" s="163">
        <v>-42.159100000000002</v>
      </c>
      <c r="JK45" s="163">
        <v>-4.6859999999999999</v>
      </c>
      <c r="JL45" s="163">
        <v>25.6</v>
      </c>
      <c r="JM45" s="163">
        <v>49.527000000000001</v>
      </c>
      <c r="JN45" s="163">
        <v>52.052999999999997</v>
      </c>
      <c r="JO45" s="164"/>
      <c r="JP45" s="164"/>
      <c r="JQ45" s="163">
        <v>49.713099999999997</v>
      </c>
      <c r="JR45" s="163">
        <v>49.657800000000002</v>
      </c>
      <c r="JS45" s="163">
        <v>49.912199999999999</v>
      </c>
      <c r="JT45" s="164"/>
      <c r="JU45" s="163">
        <v>-40.6</v>
      </c>
      <c r="JV45" s="163">
        <v>27.515899999999998</v>
      </c>
      <c r="JW45" s="163">
        <v>10.47</v>
      </c>
      <c r="JX45" s="164"/>
      <c r="JY45" s="163">
        <v>-24.454799999999999</v>
      </c>
      <c r="JZ45" s="163">
        <v>70.619100000000003</v>
      </c>
      <c r="KA45" s="163">
        <v>42.871400000000001</v>
      </c>
      <c r="KB45" s="163">
        <v>-24.173200000000001</v>
      </c>
      <c r="KC45" s="163">
        <v>-70.305800000000005</v>
      </c>
      <c r="KD45" s="163">
        <v>29.274799999999999</v>
      </c>
      <c r="KE45" s="163">
        <v>40.250500000000002</v>
      </c>
      <c r="KF45" s="163">
        <v>32.5</v>
      </c>
      <c r="KG45" s="163">
        <v>-32.4</v>
      </c>
      <c r="KH45" s="164"/>
      <c r="KI45" s="163">
        <v>142.49379999999999</v>
      </c>
    </row>
    <row r="46" spans="1:295" ht="18" customHeight="1" x14ac:dyDescent="0.3">
      <c r="A46" s="160" t="s">
        <v>65</v>
      </c>
      <c r="B46" s="160" t="s">
        <v>855</v>
      </c>
      <c r="C46" s="163">
        <v>0</v>
      </c>
      <c r="D46" s="163">
        <v>23.7392</v>
      </c>
      <c r="E46" s="163">
        <v>-47.039900000000003</v>
      </c>
      <c r="F46" s="163">
        <v>-33.195900000000002</v>
      </c>
      <c r="G46" s="163">
        <v>32.813499999999998</v>
      </c>
      <c r="H46" s="164"/>
      <c r="I46" s="163">
        <v>65.532499999999999</v>
      </c>
      <c r="J46" s="163">
        <v>-177.86770000000001</v>
      </c>
      <c r="K46" s="163">
        <v>65.594099999999997</v>
      </c>
      <c r="L46" s="163">
        <v>33.042999999999999</v>
      </c>
      <c r="M46" s="163">
        <v>32.186300000000003</v>
      </c>
      <c r="N46" s="163">
        <v>6.66</v>
      </c>
      <c r="O46" s="163">
        <v>-67.152000000000001</v>
      </c>
      <c r="P46" s="163">
        <v>57.2</v>
      </c>
      <c r="Q46" s="163">
        <v>19.044</v>
      </c>
      <c r="R46" s="163">
        <v>-57.2</v>
      </c>
      <c r="S46" s="163">
        <v>10.6165</v>
      </c>
      <c r="T46" s="163">
        <v>364.83300000000003</v>
      </c>
      <c r="U46" s="163">
        <v>12.075699999999999</v>
      </c>
      <c r="V46" s="163">
        <v>12.2181</v>
      </c>
      <c r="W46" s="163">
        <v>20.153099999999998</v>
      </c>
      <c r="X46" s="163">
        <v>7.2042000000000002</v>
      </c>
      <c r="Y46" s="163">
        <v>0.2009</v>
      </c>
      <c r="Z46" s="163">
        <v>2.6564000000000001</v>
      </c>
      <c r="AA46" s="164"/>
      <c r="AB46" s="164"/>
      <c r="AC46" s="163">
        <v>-59.4</v>
      </c>
      <c r="AD46" s="163">
        <v>-59.89</v>
      </c>
      <c r="AE46" s="164"/>
      <c r="AF46" s="163">
        <v>-6.66</v>
      </c>
      <c r="AG46" s="163">
        <v>66</v>
      </c>
      <c r="AH46" s="163">
        <v>12.962999999999999</v>
      </c>
      <c r="AI46" s="163">
        <v>0.26800000000000002</v>
      </c>
      <c r="AJ46" s="163">
        <v>-50.91</v>
      </c>
      <c r="AK46" s="163">
        <v>-51.3</v>
      </c>
      <c r="AL46" s="163">
        <v>-69.33</v>
      </c>
      <c r="AM46" s="163">
        <v>51.47</v>
      </c>
      <c r="AN46" s="163">
        <v>51.31</v>
      </c>
      <c r="AO46" s="163">
        <v>16.682400000000001</v>
      </c>
      <c r="AP46" s="163">
        <v>4.9248000000000003</v>
      </c>
      <c r="AQ46" s="163">
        <v>79.179599999999994</v>
      </c>
      <c r="AR46" s="163">
        <v>81.441900000000004</v>
      </c>
      <c r="AS46" s="163">
        <v>39.273099999999999</v>
      </c>
      <c r="AT46" s="163">
        <v>-56.396799999999999</v>
      </c>
      <c r="AU46" s="163">
        <v>-56.241399999999999</v>
      </c>
      <c r="AV46" s="163">
        <v>2.9937999999999998</v>
      </c>
      <c r="AW46" s="163">
        <v>3.3944999999999999</v>
      </c>
      <c r="AX46" s="163">
        <v>74.883200000000002</v>
      </c>
      <c r="AY46" s="163">
        <v>77.428399999999996</v>
      </c>
      <c r="AZ46" s="163">
        <v>1.5867</v>
      </c>
      <c r="BA46" s="163">
        <v>8.0715000000000003</v>
      </c>
      <c r="BB46" s="163">
        <v>-452.15289999999999</v>
      </c>
      <c r="BC46" s="163">
        <v>-28.841999999999999</v>
      </c>
      <c r="BD46" s="163">
        <v>-5.5</v>
      </c>
      <c r="BE46" s="163">
        <v>-5.7</v>
      </c>
      <c r="BF46" s="163">
        <v>61.806600000000003</v>
      </c>
      <c r="BG46" s="163">
        <v>60.871299999999998</v>
      </c>
      <c r="BH46" s="163">
        <v>-5.5689000000000002</v>
      </c>
      <c r="BI46" s="164"/>
      <c r="BJ46" s="163">
        <v>-68.9435</v>
      </c>
      <c r="BK46" s="163">
        <v>7.0457999999999998</v>
      </c>
      <c r="BL46" s="163">
        <v>9.3004999999999995</v>
      </c>
      <c r="BM46" s="163">
        <v>6.3387000000000002</v>
      </c>
      <c r="BN46" s="163">
        <v>498.12299999999999</v>
      </c>
      <c r="BO46" s="163">
        <v>105.2278</v>
      </c>
      <c r="BP46" s="163">
        <v>106.0518</v>
      </c>
      <c r="BQ46" s="163">
        <v>-429.83479999999997</v>
      </c>
      <c r="BR46" s="163">
        <v>508.19869999999997</v>
      </c>
      <c r="BS46" s="164"/>
      <c r="BT46" s="163">
        <v>-110.0848</v>
      </c>
      <c r="BU46" s="163">
        <v>111.8458</v>
      </c>
      <c r="BV46" s="163">
        <v>98.6678</v>
      </c>
      <c r="BW46" s="163">
        <v>30.64</v>
      </c>
      <c r="BX46" s="163">
        <v>35.56</v>
      </c>
      <c r="BY46" s="163">
        <v>73.92</v>
      </c>
      <c r="BZ46" s="163">
        <v>79.83</v>
      </c>
      <c r="CA46" s="163">
        <v>-33.485100000000003</v>
      </c>
      <c r="CB46" s="163">
        <v>-33.083199999999998</v>
      </c>
      <c r="CC46" s="163">
        <v>104.4059</v>
      </c>
      <c r="CD46" s="163">
        <v>104.7633</v>
      </c>
      <c r="CE46" s="163">
        <v>19.968699999999998</v>
      </c>
      <c r="CF46" s="163">
        <v>-103.20869999999999</v>
      </c>
      <c r="CG46" s="163">
        <v>-103.5741</v>
      </c>
      <c r="CH46" s="163">
        <v>7.1501999999999999</v>
      </c>
      <c r="CI46" s="163">
        <v>-77.279799999999994</v>
      </c>
      <c r="CJ46" s="164"/>
      <c r="CK46" s="164"/>
      <c r="CL46" s="163">
        <v>60.4</v>
      </c>
      <c r="CM46" s="163">
        <v>152.80000000000001</v>
      </c>
      <c r="CN46" s="163">
        <v>-17.78</v>
      </c>
      <c r="CO46" s="163">
        <v>38.9056</v>
      </c>
      <c r="CP46" s="163">
        <v>38.3765</v>
      </c>
      <c r="CQ46" s="163">
        <v>39.410600000000002</v>
      </c>
      <c r="CR46" s="163">
        <v>-62.552599999999998</v>
      </c>
      <c r="CS46" s="163">
        <v>-61.597999999999999</v>
      </c>
      <c r="CT46" s="163">
        <v>23.932700000000001</v>
      </c>
      <c r="CU46" s="163">
        <v>-14.605499999999999</v>
      </c>
      <c r="CV46" s="163">
        <v>29.061900000000001</v>
      </c>
      <c r="CW46" s="163">
        <v>18.867799999999999</v>
      </c>
      <c r="CX46" s="163">
        <v>59.4</v>
      </c>
      <c r="CY46" s="163">
        <v>99.67</v>
      </c>
      <c r="CZ46" s="163">
        <v>58.366700000000002</v>
      </c>
      <c r="DA46" s="163">
        <v>54.936199999999999</v>
      </c>
      <c r="DB46" s="163">
        <v>-39.42</v>
      </c>
      <c r="DC46" s="164"/>
      <c r="DD46" s="163">
        <v>77.861699999999999</v>
      </c>
      <c r="DE46" s="163">
        <v>76.362099999999998</v>
      </c>
      <c r="DF46" s="163">
        <v>-152.31870000000001</v>
      </c>
      <c r="DG46" s="163">
        <v>0</v>
      </c>
      <c r="DH46" s="163">
        <v>-24.117799999999999</v>
      </c>
      <c r="DI46" s="163">
        <v>-116.3</v>
      </c>
      <c r="DJ46" s="163">
        <v>-117.2</v>
      </c>
      <c r="DK46" s="163">
        <v>30.780899999999999</v>
      </c>
      <c r="DL46" s="165">
        <v>65.927099999999996</v>
      </c>
      <c r="DM46" s="163">
        <v>80.324200000000005</v>
      </c>
      <c r="DN46" s="163">
        <v>93.768299999999996</v>
      </c>
      <c r="DO46" s="163">
        <v>65.88</v>
      </c>
      <c r="DP46" s="163">
        <v>-11.35</v>
      </c>
      <c r="DQ46" s="163">
        <v>61.438499999999998</v>
      </c>
      <c r="DR46" s="163">
        <v>148.7184</v>
      </c>
      <c r="DS46" s="163">
        <v>-2.95</v>
      </c>
      <c r="DT46" s="163">
        <v>-2.8</v>
      </c>
      <c r="DU46" s="163">
        <v>79.709999999999994</v>
      </c>
      <c r="DV46" s="163">
        <v>74.41</v>
      </c>
      <c r="DW46" s="163">
        <v>149.9091</v>
      </c>
      <c r="DX46" s="163">
        <v>149.25450000000001</v>
      </c>
      <c r="DY46" s="163">
        <v>-11.956200000000001</v>
      </c>
      <c r="DZ46" s="163">
        <v>-12.4091</v>
      </c>
      <c r="EA46" s="163">
        <v>250.07589999999999</v>
      </c>
      <c r="EB46" s="163">
        <v>206.58179999999999</v>
      </c>
      <c r="EC46" s="163">
        <v>198.47649999999999</v>
      </c>
      <c r="ED46" s="163">
        <v>202.6405</v>
      </c>
      <c r="EE46" s="163">
        <v>38.653799999999997</v>
      </c>
      <c r="EF46" s="163">
        <v>17.042999999999999</v>
      </c>
      <c r="EG46" s="163">
        <v>-30.334</v>
      </c>
      <c r="EH46" s="163">
        <v>442.54129999999998</v>
      </c>
      <c r="EI46" s="163">
        <v>127.52679999999999</v>
      </c>
      <c r="EJ46" s="164"/>
      <c r="EK46" s="163">
        <v>-10.052</v>
      </c>
      <c r="EL46" s="163">
        <v>-7.5983999999999998</v>
      </c>
      <c r="EM46" s="163">
        <v>45.959899999999998</v>
      </c>
      <c r="EN46" s="163">
        <v>-39.635399999999997</v>
      </c>
      <c r="EO46" s="163">
        <v>-37.142200000000003</v>
      </c>
      <c r="EP46" s="163">
        <v>32.304000000000002</v>
      </c>
      <c r="EQ46" s="163">
        <v>-21.525099999999998</v>
      </c>
      <c r="ER46" s="163">
        <v>-22.331099999999999</v>
      </c>
      <c r="ES46" s="163">
        <v>21.2606</v>
      </c>
      <c r="ET46" s="164"/>
      <c r="EU46" s="163">
        <v>-12.23</v>
      </c>
      <c r="EV46" s="164"/>
      <c r="EW46" s="163">
        <v>11.0891</v>
      </c>
      <c r="EX46" s="163">
        <v>-122.9627</v>
      </c>
      <c r="EY46" s="163">
        <v>-12.6976</v>
      </c>
      <c r="EZ46" s="163">
        <v>-12.2098</v>
      </c>
      <c r="FA46" s="163">
        <v>1.9502999999999999</v>
      </c>
      <c r="FB46" s="163">
        <v>-15.476100000000001</v>
      </c>
      <c r="FC46" s="163">
        <v>-17.044</v>
      </c>
      <c r="FD46" s="163">
        <v>0</v>
      </c>
      <c r="FE46" s="163">
        <v>0</v>
      </c>
      <c r="FF46" s="163">
        <v>5.4812000000000003</v>
      </c>
      <c r="FG46" s="163">
        <v>38.133899999999997</v>
      </c>
      <c r="FH46" s="163">
        <v>38.7226</v>
      </c>
      <c r="FI46" s="163">
        <v>36.948300000000003</v>
      </c>
      <c r="FJ46" s="163">
        <v>32.654000000000003</v>
      </c>
      <c r="FK46" s="163">
        <v>32.486499999999999</v>
      </c>
      <c r="FL46" s="163">
        <v>11.052099999999999</v>
      </c>
      <c r="FM46" s="163">
        <v>13.853199999999999</v>
      </c>
      <c r="FN46" s="163">
        <v>14.203900000000001</v>
      </c>
      <c r="FO46" s="163">
        <v>3.5813000000000001</v>
      </c>
      <c r="FP46" s="163">
        <v>15.3377</v>
      </c>
      <c r="FQ46" s="163">
        <v>-3.0596999999999999</v>
      </c>
      <c r="FR46" s="163">
        <v>-10.83</v>
      </c>
      <c r="FS46" s="163">
        <v>11.6609</v>
      </c>
      <c r="FT46" s="163">
        <v>1.7484</v>
      </c>
      <c r="FU46" s="163">
        <v>-7.01</v>
      </c>
      <c r="FV46" s="163">
        <v>13.7</v>
      </c>
      <c r="FW46" s="163">
        <v>0</v>
      </c>
      <c r="FX46" s="163">
        <v>8.7814999999999994</v>
      </c>
      <c r="FY46" s="163">
        <v>-3.4369999999999998</v>
      </c>
      <c r="FZ46" s="163">
        <v>0.60799999999999998</v>
      </c>
      <c r="GA46" s="163">
        <v>3.8115000000000001</v>
      </c>
      <c r="GB46" s="163">
        <v>36.64</v>
      </c>
      <c r="GC46" s="163">
        <v>-15.549099999999999</v>
      </c>
      <c r="GD46" s="163">
        <v>-2.5861999999999998</v>
      </c>
      <c r="GE46" s="163">
        <v>17.28</v>
      </c>
      <c r="GF46" s="163">
        <v>84.946399999999997</v>
      </c>
      <c r="GG46" s="163">
        <v>20.6</v>
      </c>
      <c r="GH46" s="163">
        <v>-31.570499999999999</v>
      </c>
      <c r="GI46" s="164"/>
      <c r="GJ46" s="163">
        <v>-14.227</v>
      </c>
      <c r="GK46" s="163">
        <v>3.0316000000000001</v>
      </c>
      <c r="GL46" s="164"/>
      <c r="GM46" s="164"/>
      <c r="GN46" s="163">
        <v>-15.1554</v>
      </c>
      <c r="GO46" s="163">
        <v>-56.325000000000003</v>
      </c>
      <c r="GP46" s="163">
        <v>14.0641</v>
      </c>
      <c r="GQ46" s="163">
        <v>88.149600000000007</v>
      </c>
      <c r="GR46" s="163">
        <v>56.405500000000004</v>
      </c>
      <c r="GS46" s="163">
        <v>57.290500000000002</v>
      </c>
      <c r="GT46" s="163">
        <v>-146.33779999999999</v>
      </c>
      <c r="GU46" s="163">
        <v>-31.499300000000002</v>
      </c>
      <c r="GV46" s="163">
        <v>38.658999999999999</v>
      </c>
      <c r="GW46" s="163">
        <v>-84.129300000000001</v>
      </c>
      <c r="GX46" s="163">
        <v>12.430899999999999</v>
      </c>
      <c r="GY46" s="163">
        <v>23.726299999999998</v>
      </c>
      <c r="GZ46" s="163">
        <v>23.578299999999999</v>
      </c>
      <c r="HA46" s="163">
        <v>15</v>
      </c>
      <c r="HB46" s="163">
        <v>237.2193</v>
      </c>
      <c r="HC46" s="163">
        <v>232.24760000000001</v>
      </c>
      <c r="HD46" s="164"/>
      <c r="HE46" s="164"/>
      <c r="HF46" s="163">
        <v>-448.4975</v>
      </c>
      <c r="HG46" s="163">
        <v>453.32299999999998</v>
      </c>
      <c r="HH46" s="163">
        <v>448.7484</v>
      </c>
      <c r="HI46" s="163">
        <v>-220.3896</v>
      </c>
      <c r="HJ46" s="163">
        <v>-221.77889999999999</v>
      </c>
      <c r="HK46" s="163">
        <v>-43.455300000000001</v>
      </c>
      <c r="HL46" s="163">
        <v>-31.944199999999999</v>
      </c>
      <c r="HM46" s="163">
        <v>77.3934</v>
      </c>
      <c r="HN46" s="163">
        <v>78.555899999999994</v>
      </c>
      <c r="HO46" s="164"/>
      <c r="HP46" s="164"/>
      <c r="HQ46" s="163">
        <v>57.2973</v>
      </c>
      <c r="HR46" s="163">
        <v>57.55</v>
      </c>
      <c r="HS46" s="163">
        <v>-87.206800000000001</v>
      </c>
      <c r="HT46" s="163">
        <v>-88.5595</v>
      </c>
      <c r="HU46" s="163">
        <v>95.21</v>
      </c>
      <c r="HV46" s="163">
        <v>95.3</v>
      </c>
      <c r="HW46" s="163">
        <v>70.900000000000006</v>
      </c>
      <c r="HX46" s="163">
        <v>71.5</v>
      </c>
      <c r="HY46" s="163">
        <v>22.416899999999998</v>
      </c>
      <c r="HZ46" s="163">
        <v>35.840000000000003</v>
      </c>
      <c r="IA46" s="163">
        <v>-369.6223</v>
      </c>
      <c r="IB46" s="163">
        <v>110.7911</v>
      </c>
      <c r="IC46" s="163">
        <v>110.7141</v>
      </c>
      <c r="ID46" s="163">
        <v>19</v>
      </c>
      <c r="IE46" s="163">
        <v>41.5</v>
      </c>
      <c r="IF46" s="163">
        <v>-54.8</v>
      </c>
      <c r="IG46" s="163">
        <v>-55.1</v>
      </c>
      <c r="IH46" s="163">
        <v>1.1916</v>
      </c>
      <c r="II46" s="163">
        <v>0.81030000000000002</v>
      </c>
      <c r="IJ46" s="163">
        <v>-442.80520000000001</v>
      </c>
      <c r="IK46" s="163">
        <v>-104.4076</v>
      </c>
      <c r="IL46" s="163">
        <v>530.09180000000003</v>
      </c>
      <c r="IM46" s="163">
        <v>416.2321</v>
      </c>
      <c r="IN46" s="163">
        <v>-64.173000000000002</v>
      </c>
      <c r="IO46" s="163">
        <v>-405.30610000000001</v>
      </c>
      <c r="IP46" s="163">
        <v>403.16919999999999</v>
      </c>
      <c r="IQ46" s="163">
        <v>-182.70849999999999</v>
      </c>
      <c r="IR46" s="163">
        <v>-217.82910000000001</v>
      </c>
      <c r="IS46" s="163">
        <v>-396.66759999999999</v>
      </c>
      <c r="IT46" s="163">
        <v>103.57080000000001</v>
      </c>
      <c r="IU46" s="163">
        <v>102.1994</v>
      </c>
      <c r="IV46" s="163">
        <v>190.82650000000001</v>
      </c>
      <c r="IW46" s="163">
        <v>-520.0027</v>
      </c>
      <c r="IX46" s="163">
        <v>216.65199999999999</v>
      </c>
      <c r="IY46" s="163">
        <v>-301.93639999999999</v>
      </c>
      <c r="IZ46" s="163">
        <v>303.31540000000001</v>
      </c>
      <c r="JA46" s="163">
        <v>-7.8292999999999999</v>
      </c>
      <c r="JB46" s="164"/>
      <c r="JC46" s="163">
        <v>25.68</v>
      </c>
      <c r="JD46" s="163">
        <v>5.3490000000000002</v>
      </c>
      <c r="JE46" s="163">
        <v>5.3440000000000003</v>
      </c>
      <c r="JF46" s="163">
        <v>-25.12</v>
      </c>
      <c r="JG46" s="163">
        <v>5.84</v>
      </c>
      <c r="JH46" s="164"/>
      <c r="JI46" s="163">
        <v>-6.0044000000000004</v>
      </c>
      <c r="JJ46" s="163">
        <v>-42.598599999999998</v>
      </c>
      <c r="JK46" s="163">
        <v>-5.7115</v>
      </c>
      <c r="JL46" s="163">
        <v>24.8</v>
      </c>
      <c r="JM46" s="163">
        <v>48.188000000000002</v>
      </c>
      <c r="JN46" s="163">
        <v>47.597000000000001</v>
      </c>
      <c r="JO46" s="164"/>
      <c r="JP46" s="164"/>
      <c r="JQ46" s="163">
        <v>51.247900000000001</v>
      </c>
      <c r="JR46" s="163">
        <v>50.491900000000001</v>
      </c>
      <c r="JS46" s="163">
        <v>51.977400000000003</v>
      </c>
      <c r="JT46" s="164"/>
      <c r="JU46" s="163">
        <v>-40.1</v>
      </c>
      <c r="JV46" s="163">
        <v>29.010300000000001</v>
      </c>
      <c r="JW46" s="163">
        <v>10.45</v>
      </c>
      <c r="JX46" s="164"/>
      <c r="JY46" s="163">
        <v>-27.001100000000001</v>
      </c>
      <c r="JZ46" s="163">
        <v>72.968400000000003</v>
      </c>
      <c r="KA46" s="163">
        <v>44.371200000000002</v>
      </c>
      <c r="KB46" s="163">
        <v>-26.866199999999999</v>
      </c>
      <c r="KC46" s="163">
        <v>-72.043000000000006</v>
      </c>
      <c r="KD46" s="163">
        <v>30.848600000000001</v>
      </c>
      <c r="KE46" s="163">
        <v>40.637799999999999</v>
      </c>
      <c r="KF46" s="163">
        <v>31.9</v>
      </c>
      <c r="KG46" s="163">
        <v>-31.7</v>
      </c>
      <c r="KH46" s="164"/>
      <c r="KI46" s="163">
        <v>136.5692</v>
      </c>
    </row>
    <row r="47" spans="1:295" ht="18" customHeight="1" x14ac:dyDescent="0.3">
      <c r="A47" s="160" t="s">
        <v>65</v>
      </c>
      <c r="B47" s="160" t="s">
        <v>856</v>
      </c>
      <c r="C47" s="163">
        <v>0</v>
      </c>
      <c r="D47" s="163">
        <v>23.4877</v>
      </c>
      <c r="E47" s="165">
        <v>-44.663449999999997</v>
      </c>
      <c r="F47" s="163">
        <v>-33.437399999999997</v>
      </c>
      <c r="G47" s="163">
        <v>32.758600000000001</v>
      </c>
      <c r="H47" s="164"/>
      <c r="I47" s="163">
        <v>65.756</v>
      </c>
      <c r="J47" s="163">
        <v>-178.8783</v>
      </c>
      <c r="K47" s="165">
        <v>64.284199999999998</v>
      </c>
      <c r="L47" s="165">
        <v>32.482999999999997</v>
      </c>
      <c r="M47" s="163">
        <v>32.127800000000001</v>
      </c>
      <c r="N47" s="163">
        <v>8.8800000000000008</v>
      </c>
      <c r="O47" s="163">
        <v>-66.429000000000002</v>
      </c>
      <c r="P47" s="163">
        <v>57.2</v>
      </c>
      <c r="Q47" s="165">
        <v>18.63</v>
      </c>
      <c r="R47" s="165">
        <v>-56.1</v>
      </c>
      <c r="S47" s="163">
        <v>10.6379</v>
      </c>
      <c r="T47" s="163">
        <v>368.0772</v>
      </c>
      <c r="U47" s="163">
        <v>11.7532</v>
      </c>
      <c r="V47" s="163">
        <v>11.737399999999999</v>
      </c>
      <c r="W47" s="163">
        <v>19.690200000000001</v>
      </c>
      <c r="X47" s="163">
        <v>6.7710999999999997</v>
      </c>
      <c r="Y47" s="163">
        <v>0.15820000000000001</v>
      </c>
      <c r="Z47" s="163">
        <v>2.6495000000000002</v>
      </c>
      <c r="AA47" s="164"/>
      <c r="AB47" s="164"/>
      <c r="AC47" s="163">
        <v>-58.77</v>
      </c>
      <c r="AD47" s="163">
        <v>-59.05</v>
      </c>
      <c r="AE47" s="164"/>
      <c r="AF47" s="163">
        <v>-8.8800000000000008</v>
      </c>
      <c r="AG47" s="163">
        <v>66</v>
      </c>
      <c r="AH47" s="163">
        <v>13.35</v>
      </c>
      <c r="AI47" s="163">
        <v>0.27200000000000002</v>
      </c>
      <c r="AJ47" s="163">
        <v>-50.27</v>
      </c>
      <c r="AK47" s="163">
        <v>-50.2</v>
      </c>
      <c r="AL47" s="163">
        <v>-69.06</v>
      </c>
      <c r="AM47" s="163">
        <v>50.73</v>
      </c>
      <c r="AN47" s="163">
        <v>50.67</v>
      </c>
      <c r="AO47" s="163">
        <v>16.506399999999999</v>
      </c>
      <c r="AP47" s="163">
        <v>5.6360999999999999</v>
      </c>
      <c r="AQ47" s="163">
        <v>77.3506</v>
      </c>
      <c r="AR47" s="163">
        <v>80.525499999999994</v>
      </c>
      <c r="AS47" s="163">
        <v>38.932299999999998</v>
      </c>
      <c r="AT47" s="163">
        <v>-55.459099999999999</v>
      </c>
      <c r="AU47" s="163">
        <v>-55.313899999999997</v>
      </c>
      <c r="AV47" s="163">
        <v>1.7344999999999999</v>
      </c>
      <c r="AW47" s="163">
        <v>1.6383000000000001</v>
      </c>
      <c r="AX47" s="165">
        <v>74.414349999999999</v>
      </c>
      <c r="AY47" s="163">
        <v>76.624700000000004</v>
      </c>
      <c r="AZ47" s="163">
        <v>1.5867</v>
      </c>
      <c r="BA47" s="163">
        <v>7.7478999999999996</v>
      </c>
      <c r="BB47" s="163">
        <v>-452.16309999999999</v>
      </c>
      <c r="BC47" s="163">
        <v>-28.9557</v>
      </c>
      <c r="BD47" s="163">
        <v>-5.8</v>
      </c>
      <c r="BE47" s="163">
        <v>-6.2</v>
      </c>
      <c r="BF47" s="163">
        <v>61.445999999999998</v>
      </c>
      <c r="BG47" s="163">
        <v>60.695300000000003</v>
      </c>
      <c r="BH47" s="163">
        <v>-5.4194000000000004</v>
      </c>
      <c r="BI47" s="164"/>
      <c r="BJ47" s="163">
        <v>-68.797799999999995</v>
      </c>
      <c r="BK47" s="163">
        <v>7.1981000000000002</v>
      </c>
      <c r="BL47" s="163">
        <v>8.6347000000000005</v>
      </c>
      <c r="BM47" s="163">
        <v>5.8917999999999999</v>
      </c>
      <c r="BN47" s="163">
        <v>498.30610000000001</v>
      </c>
      <c r="BO47" s="163">
        <v>107.5167</v>
      </c>
      <c r="BP47" s="163">
        <v>107.88290000000001</v>
      </c>
      <c r="BQ47" s="163">
        <v>-433.70030000000003</v>
      </c>
      <c r="BR47" s="163">
        <v>508.47019999999998</v>
      </c>
      <c r="BS47" s="164"/>
      <c r="BT47" s="163">
        <v>-90.249700000000004</v>
      </c>
      <c r="BU47" s="163">
        <v>91.111800000000002</v>
      </c>
      <c r="BV47" s="163">
        <v>98.677800000000005</v>
      </c>
      <c r="BW47" s="163">
        <v>30.65</v>
      </c>
      <c r="BX47" s="163">
        <v>35.630000000000003</v>
      </c>
      <c r="BY47" s="165">
        <v>74.295000000000002</v>
      </c>
      <c r="BZ47" s="163">
        <v>80.66</v>
      </c>
      <c r="CA47" s="163">
        <v>-33.083199999999998</v>
      </c>
      <c r="CB47" s="163">
        <v>-32.815300000000001</v>
      </c>
      <c r="CC47" s="163">
        <v>104.2199</v>
      </c>
      <c r="CD47" s="163">
        <v>105.1378</v>
      </c>
      <c r="CE47" s="163">
        <v>20.793299999999999</v>
      </c>
      <c r="CF47" s="163">
        <v>-99.479600000000005</v>
      </c>
      <c r="CG47" s="163">
        <v>-99.690299999999993</v>
      </c>
      <c r="CH47" s="163">
        <v>6.5755999999999997</v>
      </c>
      <c r="CI47" s="163">
        <v>-80.825800000000001</v>
      </c>
      <c r="CJ47" s="164"/>
      <c r="CK47" s="164"/>
      <c r="CL47" s="163">
        <v>53.1</v>
      </c>
      <c r="CM47" s="163">
        <v>162.19999999999999</v>
      </c>
      <c r="CN47" s="163">
        <v>-17.36</v>
      </c>
      <c r="CO47" s="163">
        <v>39.395800000000001</v>
      </c>
      <c r="CP47" s="163">
        <v>38.618899999999996</v>
      </c>
      <c r="CQ47" s="163">
        <v>38.645800000000001</v>
      </c>
      <c r="CR47" s="163">
        <v>-62.199800000000003</v>
      </c>
      <c r="CS47" s="163">
        <v>-61.995899999999999</v>
      </c>
      <c r="CT47" s="163">
        <v>22.298100000000002</v>
      </c>
      <c r="CU47" s="163">
        <v>-13.8147</v>
      </c>
      <c r="CV47" s="163">
        <v>28.122900000000001</v>
      </c>
      <c r="CW47" s="163">
        <v>19.5944</v>
      </c>
      <c r="CX47" s="163">
        <v>56.88</v>
      </c>
      <c r="CY47" s="163">
        <v>89.35</v>
      </c>
      <c r="CZ47" s="163">
        <v>57.663600000000002</v>
      </c>
      <c r="DA47" s="163">
        <v>54.4968</v>
      </c>
      <c r="DB47" s="163">
        <v>-39.11</v>
      </c>
      <c r="DC47" s="164"/>
      <c r="DD47" s="163">
        <v>81.314099999999996</v>
      </c>
      <c r="DE47" s="163">
        <v>80.170299999999997</v>
      </c>
      <c r="DF47" s="163">
        <v>-160.2492</v>
      </c>
      <c r="DG47" s="163">
        <v>0</v>
      </c>
      <c r="DH47" s="163">
        <v>-23.5474</v>
      </c>
      <c r="DI47" s="163">
        <v>-119</v>
      </c>
      <c r="DJ47" s="163">
        <v>-119.5</v>
      </c>
      <c r="DK47" s="163">
        <v>30.4514</v>
      </c>
      <c r="DL47" s="163">
        <v>65.048199999999994</v>
      </c>
      <c r="DM47" s="163">
        <v>81.263499999999993</v>
      </c>
      <c r="DN47" s="163">
        <v>91.424599999999998</v>
      </c>
      <c r="DO47" s="163">
        <v>64.47</v>
      </c>
      <c r="DP47" s="163">
        <v>-11.74</v>
      </c>
      <c r="DQ47" s="163">
        <v>62.883000000000003</v>
      </c>
      <c r="DR47" s="163">
        <v>159.23410000000001</v>
      </c>
      <c r="DS47" s="163">
        <v>-2.44</v>
      </c>
      <c r="DT47" s="163">
        <v>-2.34</v>
      </c>
      <c r="DU47" s="163">
        <v>85.69</v>
      </c>
      <c r="DV47" s="163">
        <v>75.34</v>
      </c>
      <c r="DW47" s="163">
        <v>158.7636</v>
      </c>
      <c r="DX47" s="163">
        <v>157.1636</v>
      </c>
      <c r="DY47" s="163">
        <v>-7.6146000000000003</v>
      </c>
      <c r="DZ47" s="163">
        <v>-7.6273</v>
      </c>
      <c r="EA47" s="163">
        <v>258.51350000000002</v>
      </c>
      <c r="EB47" s="163">
        <v>213.84399999999999</v>
      </c>
      <c r="EC47" s="163">
        <v>206.18260000000001</v>
      </c>
      <c r="ED47" s="163">
        <v>210.01920000000001</v>
      </c>
      <c r="EE47" s="163">
        <v>42.011400000000002</v>
      </c>
      <c r="EF47" s="163">
        <v>20.9377</v>
      </c>
      <c r="EG47" s="163">
        <v>-30.356999999999999</v>
      </c>
      <c r="EH47" s="163">
        <v>446.79599999999999</v>
      </c>
      <c r="EI47" s="163">
        <v>139.27369999999999</v>
      </c>
      <c r="EJ47" s="164"/>
      <c r="EK47" s="163">
        <v>-10.281599999999999</v>
      </c>
      <c r="EL47" s="163">
        <v>-8.1120000000000001</v>
      </c>
      <c r="EM47" s="163">
        <v>42.708399999999997</v>
      </c>
      <c r="EN47" s="163">
        <v>-36.963500000000003</v>
      </c>
      <c r="EO47" s="163">
        <v>-34.493299999999998</v>
      </c>
      <c r="EP47" s="163">
        <v>32.304000000000002</v>
      </c>
      <c r="EQ47" s="163">
        <v>-19.533999999999999</v>
      </c>
      <c r="ER47" s="163">
        <v>-20.457100000000001</v>
      </c>
      <c r="ES47" s="163">
        <v>18.1419</v>
      </c>
      <c r="ET47" s="164"/>
      <c r="EU47" s="163">
        <v>-14.69</v>
      </c>
      <c r="EV47" s="164"/>
      <c r="EW47" s="163">
        <v>11.054</v>
      </c>
      <c r="EX47" s="163">
        <v>-116.7034</v>
      </c>
      <c r="EY47" s="163">
        <v>-13.3962</v>
      </c>
      <c r="EZ47" s="163">
        <v>-12.866</v>
      </c>
      <c r="FA47" s="163">
        <v>7.8585000000000003</v>
      </c>
      <c r="FB47" s="163">
        <v>-18.360600000000002</v>
      </c>
      <c r="FC47" s="163">
        <v>-13.955500000000001</v>
      </c>
      <c r="FD47" s="163">
        <v>0</v>
      </c>
      <c r="FE47" s="163">
        <v>0</v>
      </c>
      <c r="FF47" s="163">
        <v>0.65500000000000003</v>
      </c>
      <c r="FG47" s="163">
        <v>39.58</v>
      </c>
      <c r="FH47" s="163">
        <v>40.734299999999998</v>
      </c>
      <c r="FI47" s="163">
        <v>39.237400000000001</v>
      </c>
      <c r="FJ47" s="163">
        <v>31.816700000000001</v>
      </c>
      <c r="FK47" s="163">
        <v>31.4818</v>
      </c>
      <c r="FL47" s="163">
        <v>12.3918</v>
      </c>
      <c r="FM47" s="163">
        <v>9.7126999999999999</v>
      </c>
      <c r="FN47" s="163">
        <v>9.4956999999999994</v>
      </c>
      <c r="FO47" s="163">
        <v>3.5133999999999999</v>
      </c>
      <c r="FP47" s="163">
        <v>15.229699999999999</v>
      </c>
      <c r="FQ47" s="163">
        <v>-0.96499999999999997</v>
      </c>
      <c r="FR47" s="163">
        <v>-10.63</v>
      </c>
      <c r="FS47" s="163">
        <v>11.7781</v>
      </c>
      <c r="FT47" s="163">
        <v>1.7605999999999999</v>
      </c>
      <c r="FU47" s="163">
        <v>-7.09</v>
      </c>
      <c r="FV47" s="163">
        <v>14.81</v>
      </c>
      <c r="FW47" s="163">
        <v>0</v>
      </c>
      <c r="FX47" s="163">
        <v>8.6128</v>
      </c>
      <c r="FY47" s="163">
        <v>-3.3719999999999999</v>
      </c>
      <c r="FZ47" s="163">
        <v>0.59499999999999997</v>
      </c>
      <c r="GA47" s="163">
        <v>3.8281000000000001</v>
      </c>
      <c r="GB47" s="163">
        <v>38.369999999999997</v>
      </c>
      <c r="GC47" s="163">
        <v>-15.6571</v>
      </c>
      <c r="GD47" s="163">
        <v>-2.6309999999999998</v>
      </c>
      <c r="GE47" s="163">
        <v>17.260000000000002</v>
      </c>
      <c r="GF47" s="163">
        <v>88.712999999999994</v>
      </c>
      <c r="GG47" s="163">
        <v>20.9</v>
      </c>
      <c r="GH47" s="163">
        <v>-30.9651</v>
      </c>
      <c r="GI47" s="164"/>
      <c r="GJ47" s="163">
        <v>-14.1889</v>
      </c>
      <c r="GK47" s="163">
        <v>3.0554000000000001</v>
      </c>
      <c r="GL47" s="164"/>
      <c r="GM47" s="164"/>
      <c r="GN47" s="163">
        <v>-14.834899999999999</v>
      </c>
      <c r="GO47" s="163">
        <v>-55.3384</v>
      </c>
      <c r="GP47" s="163">
        <v>14.1602</v>
      </c>
      <c r="GQ47" s="163">
        <v>87.141199999999998</v>
      </c>
      <c r="GR47" s="163">
        <v>55.744100000000003</v>
      </c>
      <c r="GS47" s="163">
        <v>57.004600000000003</v>
      </c>
      <c r="GT47" s="163">
        <v>-144.69499999999999</v>
      </c>
      <c r="GU47" s="163">
        <v>-31.127800000000001</v>
      </c>
      <c r="GV47" s="163">
        <v>38.198599999999999</v>
      </c>
      <c r="GW47" s="163">
        <v>-83.156700000000001</v>
      </c>
      <c r="GX47" s="165">
        <v>11.81245</v>
      </c>
      <c r="GY47" s="163">
        <v>24.0486</v>
      </c>
      <c r="GZ47" s="163">
        <v>23.536100000000001</v>
      </c>
      <c r="HA47" s="165">
        <v>14.5</v>
      </c>
      <c r="HB47" s="163">
        <v>237.46870000000001</v>
      </c>
      <c r="HC47" s="163">
        <v>238.5694</v>
      </c>
      <c r="HD47" s="164"/>
      <c r="HE47" s="164"/>
      <c r="HF47" s="163">
        <v>-456.2867</v>
      </c>
      <c r="HG47" s="163">
        <v>456.20440000000002</v>
      </c>
      <c r="HH47" s="163">
        <v>451.79480000000001</v>
      </c>
      <c r="HI47" s="163">
        <v>-221.97290000000001</v>
      </c>
      <c r="HJ47" s="163">
        <v>-221.55420000000001</v>
      </c>
      <c r="HK47" s="163">
        <v>-43.063400000000001</v>
      </c>
      <c r="HL47" s="163">
        <v>-31.092300000000002</v>
      </c>
      <c r="HM47" s="163">
        <v>75.908799999999999</v>
      </c>
      <c r="HN47" s="163">
        <v>77.863200000000006</v>
      </c>
      <c r="HO47" s="163">
        <v>-159.50579999999999</v>
      </c>
      <c r="HP47" s="164"/>
      <c r="HQ47" s="163">
        <v>56.418399999999998</v>
      </c>
      <c r="HR47" s="163">
        <v>56.539299999999997</v>
      </c>
      <c r="HS47" s="163">
        <v>-86.855500000000006</v>
      </c>
      <c r="HT47" s="163">
        <v>-88.200100000000006</v>
      </c>
      <c r="HU47" s="163">
        <v>99.57</v>
      </c>
      <c r="HV47" s="163">
        <v>100.67</v>
      </c>
      <c r="HW47" s="163">
        <v>70.8</v>
      </c>
      <c r="HX47" s="163">
        <v>70.400000000000006</v>
      </c>
      <c r="HY47" s="163">
        <v>22.6433</v>
      </c>
      <c r="HZ47" s="163">
        <v>37.119999999999997</v>
      </c>
      <c r="IA47" s="163">
        <v>-372.48899999999998</v>
      </c>
      <c r="IB47" s="163">
        <v>109.9902</v>
      </c>
      <c r="IC47" s="163">
        <v>109.5372</v>
      </c>
      <c r="ID47" s="163">
        <v>19</v>
      </c>
      <c r="IE47" s="163">
        <v>40.4</v>
      </c>
      <c r="IF47" s="163">
        <v>-54.8</v>
      </c>
      <c r="IG47" s="163">
        <v>-55.1</v>
      </c>
      <c r="IH47" s="163">
        <v>1.0747</v>
      </c>
      <c r="II47" s="163">
        <v>0.72160000000000002</v>
      </c>
      <c r="IJ47" s="163">
        <v>-447.15640000000002</v>
      </c>
      <c r="IK47" s="163">
        <v>-108.50230000000001</v>
      </c>
      <c r="IL47" s="163">
        <v>534.82770000000005</v>
      </c>
      <c r="IM47" s="163">
        <v>412.41289999999998</v>
      </c>
      <c r="IN47" s="163">
        <v>-63.369399999999999</v>
      </c>
      <c r="IO47" s="163">
        <v>-404.98750000000001</v>
      </c>
      <c r="IP47" s="163">
        <v>402.20589999999999</v>
      </c>
      <c r="IQ47" s="163">
        <v>-184.98179999999999</v>
      </c>
      <c r="IR47" s="163">
        <v>-218.8066</v>
      </c>
      <c r="IS47" s="163">
        <v>-402.57839999999999</v>
      </c>
      <c r="IT47" s="163">
        <v>102.88039999999999</v>
      </c>
      <c r="IU47" s="163">
        <v>102.7852</v>
      </c>
      <c r="IV47" s="163">
        <v>189.9297</v>
      </c>
      <c r="IW47" s="163">
        <v>-520.52930000000003</v>
      </c>
      <c r="IX47" s="163">
        <v>217.6729</v>
      </c>
      <c r="IY47" s="163">
        <v>-303.68209999999999</v>
      </c>
      <c r="IZ47" s="163">
        <v>309.6859</v>
      </c>
      <c r="JA47" s="163">
        <v>-7.8567</v>
      </c>
      <c r="JB47" s="164"/>
      <c r="JC47" s="163">
        <v>25.84</v>
      </c>
      <c r="JD47" s="163">
        <v>5.2919999999999998</v>
      </c>
      <c r="JE47" s="163">
        <v>5.2869999999999999</v>
      </c>
      <c r="JF47" s="163">
        <v>-25.36</v>
      </c>
      <c r="JG47" s="163">
        <v>5.52</v>
      </c>
      <c r="JH47" s="164"/>
      <c r="JI47" s="163">
        <v>-5.8273999999999999</v>
      </c>
      <c r="JJ47" s="163">
        <v>-42.305599999999998</v>
      </c>
      <c r="JK47" s="163">
        <v>-6.5903999999999998</v>
      </c>
      <c r="JL47" s="163">
        <v>25.3</v>
      </c>
      <c r="JM47" s="163">
        <v>48.862000000000002</v>
      </c>
      <c r="JN47" s="163">
        <v>49.414999999999999</v>
      </c>
      <c r="JO47" s="164"/>
      <c r="JP47" s="164"/>
      <c r="JQ47" s="163">
        <v>50.310400000000001</v>
      </c>
      <c r="JR47" s="163">
        <v>49.954300000000003</v>
      </c>
      <c r="JS47" s="163">
        <v>51.012</v>
      </c>
      <c r="JT47" s="164"/>
      <c r="JU47" s="163">
        <v>-38.799999999999997</v>
      </c>
      <c r="JV47" s="163">
        <v>30.349299999999999</v>
      </c>
      <c r="JW47" s="163">
        <v>10.39</v>
      </c>
      <c r="JX47" s="164"/>
      <c r="JY47" s="163">
        <v>-27.590900000000001</v>
      </c>
      <c r="JZ47" s="163">
        <v>71.144599999999997</v>
      </c>
      <c r="KA47" s="163">
        <v>43.6952</v>
      </c>
      <c r="KB47" s="163">
        <v>-28.557600000000001</v>
      </c>
      <c r="KC47" s="163">
        <v>-70.846800000000002</v>
      </c>
      <c r="KD47" s="163">
        <v>30.531700000000001</v>
      </c>
      <c r="KE47" s="163">
        <v>40.322600000000001</v>
      </c>
      <c r="KF47" s="163">
        <v>30</v>
      </c>
      <c r="KG47" s="163">
        <v>-30.6</v>
      </c>
      <c r="KH47" s="164"/>
      <c r="KI47" s="163">
        <v>135.65770000000001</v>
      </c>
    </row>
    <row r="48" spans="1:295" ht="18" customHeight="1" x14ac:dyDescent="0.3">
      <c r="A48" s="160" t="s">
        <v>65</v>
      </c>
      <c r="B48" s="160" t="s">
        <v>857</v>
      </c>
      <c r="C48" s="166">
        <v>0</v>
      </c>
      <c r="D48" s="166">
        <v>21.172999999999998</v>
      </c>
      <c r="E48" s="166">
        <v>-42.286999999999999</v>
      </c>
      <c r="F48" s="166">
        <v>-33.376399999999997</v>
      </c>
      <c r="G48" s="166">
        <v>32.253</v>
      </c>
      <c r="H48" s="167"/>
      <c r="I48" s="166">
        <v>63.879600000000003</v>
      </c>
      <c r="J48" s="166">
        <v>-169.69239999999999</v>
      </c>
      <c r="K48" s="166">
        <v>62.974299999999999</v>
      </c>
      <c r="L48" s="166">
        <v>31.922999999999998</v>
      </c>
      <c r="M48" s="166">
        <v>31.188700000000001</v>
      </c>
      <c r="N48" s="166">
        <v>13.32</v>
      </c>
      <c r="O48" s="166">
        <v>-64.340999999999994</v>
      </c>
      <c r="P48" s="166">
        <v>55</v>
      </c>
      <c r="Q48" s="166">
        <v>18.216000000000001</v>
      </c>
      <c r="R48" s="166">
        <v>-55</v>
      </c>
      <c r="S48" s="166">
        <v>11.2371</v>
      </c>
      <c r="T48" s="166">
        <v>347.25599999999997</v>
      </c>
      <c r="U48" s="166">
        <v>11.7143</v>
      </c>
      <c r="V48" s="166">
        <v>11.5717</v>
      </c>
      <c r="W48" s="166">
        <v>19.175899999999999</v>
      </c>
      <c r="X48" s="166">
        <v>7.2325999999999997</v>
      </c>
      <c r="Y48" s="166">
        <v>0.19400000000000001</v>
      </c>
      <c r="Z48" s="166">
        <v>2.6444999999999999</v>
      </c>
      <c r="AA48" s="167"/>
      <c r="AB48" s="167"/>
      <c r="AC48" s="166">
        <v>-57.26</v>
      </c>
      <c r="AD48" s="166">
        <v>-56.98</v>
      </c>
      <c r="AE48" s="167"/>
      <c r="AF48" s="166">
        <v>-13.32</v>
      </c>
      <c r="AG48" s="166">
        <v>63.8</v>
      </c>
      <c r="AH48" s="166">
        <v>14.504</v>
      </c>
      <c r="AI48" s="166">
        <v>0.27700000000000002</v>
      </c>
      <c r="AJ48" s="166">
        <v>-50.98</v>
      </c>
      <c r="AK48" s="166">
        <v>-51.04</v>
      </c>
      <c r="AL48" s="166">
        <v>-65.13</v>
      </c>
      <c r="AM48" s="166">
        <v>51.54</v>
      </c>
      <c r="AN48" s="166">
        <v>51.53</v>
      </c>
      <c r="AO48" s="166">
        <v>19.189599999999999</v>
      </c>
      <c r="AP48" s="166">
        <v>-0.38379999999999997</v>
      </c>
      <c r="AQ48" s="166">
        <v>77.310900000000004</v>
      </c>
      <c r="AR48" s="166">
        <v>79.688800000000001</v>
      </c>
      <c r="AS48" s="166">
        <v>38.828800000000001</v>
      </c>
      <c r="AT48" s="166">
        <v>-56.396799999999999</v>
      </c>
      <c r="AU48" s="166">
        <v>-56.1676</v>
      </c>
      <c r="AV48" s="166">
        <v>3.9264000000000001</v>
      </c>
      <c r="AW48" s="166">
        <v>3.9401999999999999</v>
      </c>
      <c r="AX48" s="166">
        <v>73.945499999999996</v>
      </c>
      <c r="AY48" s="166">
        <v>75.820899999999995</v>
      </c>
      <c r="AZ48" s="166">
        <v>2.1101999999999999</v>
      </c>
      <c r="BA48" s="166">
        <v>12.1494</v>
      </c>
      <c r="BB48" s="166">
        <v>-452.54509999999999</v>
      </c>
      <c r="BC48" s="166">
        <v>-31.248999999999999</v>
      </c>
      <c r="BD48" s="166">
        <v>-4.5999999999999996</v>
      </c>
      <c r="BE48" s="166">
        <v>-4.9000000000000004</v>
      </c>
      <c r="BF48" s="166">
        <v>63.106000000000002</v>
      </c>
      <c r="BG48" s="166">
        <v>61.520899999999997</v>
      </c>
      <c r="BH48" s="166">
        <v>-5.3152999999999997</v>
      </c>
      <c r="BI48" s="167"/>
      <c r="BJ48" s="166">
        <v>-70.285399999999996</v>
      </c>
      <c r="BK48" s="166">
        <v>7.3513000000000002</v>
      </c>
      <c r="BL48" s="166">
        <v>8.4172999999999991</v>
      </c>
      <c r="BM48" s="166">
        <v>5.758</v>
      </c>
      <c r="BN48" s="166">
        <v>498.88589999999999</v>
      </c>
      <c r="BO48" s="166">
        <v>106.81480000000001</v>
      </c>
      <c r="BP48" s="166">
        <v>107.0894</v>
      </c>
      <c r="BQ48" s="166">
        <v>-425.27359999999999</v>
      </c>
      <c r="BR48" s="166">
        <v>508.2638</v>
      </c>
      <c r="BS48" s="167"/>
      <c r="BT48" s="166">
        <v>-105.30929999999999</v>
      </c>
      <c r="BU48" s="166">
        <v>108.14060000000001</v>
      </c>
      <c r="BV48" s="166">
        <v>99.775599999999997</v>
      </c>
      <c r="BW48" s="166">
        <v>30.34</v>
      </c>
      <c r="BX48" s="166">
        <v>35.590000000000003</v>
      </c>
      <c r="BY48" s="166">
        <v>74.67</v>
      </c>
      <c r="BZ48" s="168">
        <v>80.66</v>
      </c>
      <c r="CA48" s="166">
        <v>-30.270099999999999</v>
      </c>
      <c r="CB48" s="166">
        <v>-29.4664</v>
      </c>
      <c r="CC48" s="166">
        <v>103.3146</v>
      </c>
      <c r="CD48" s="166">
        <v>103.81189999999999</v>
      </c>
      <c r="CE48" s="166">
        <v>20.644600000000001</v>
      </c>
      <c r="CF48" s="166">
        <v>-102.3383</v>
      </c>
      <c r="CG48" s="166">
        <v>-102.3626</v>
      </c>
      <c r="CH48" s="166">
        <v>7.2504</v>
      </c>
      <c r="CI48" s="166">
        <v>-80.354500000000002</v>
      </c>
      <c r="CJ48" s="167"/>
      <c r="CK48" s="167"/>
      <c r="CL48" s="166">
        <v>52.2</v>
      </c>
      <c r="CM48" s="166">
        <v>162.5</v>
      </c>
      <c r="CN48" s="166">
        <v>-17.79</v>
      </c>
      <c r="CO48" s="166">
        <v>38.5259</v>
      </c>
      <c r="CP48" s="166">
        <v>37.602899999999998</v>
      </c>
      <c r="CQ48" s="166">
        <v>38.174300000000002</v>
      </c>
      <c r="CR48" s="166">
        <v>-61.1419</v>
      </c>
      <c r="CS48" s="166">
        <v>-61.348700000000001</v>
      </c>
      <c r="CT48" s="166">
        <v>21.1189</v>
      </c>
      <c r="CU48" s="166">
        <v>-14.1007</v>
      </c>
      <c r="CV48" s="166">
        <v>27.133600000000001</v>
      </c>
      <c r="CW48" s="166">
        <v>19.509599999999999</v>
      </c>
      <c r="CX48" s="166">
        <v>60.22</v>
      </c>
      <c r="CY48" s="166">
        <v>90.04</v>
      </c>
      <c r="CZ48" s="166">
        <v>56.9604</v>
      </c>
      <c r="DA48" s="166">
        <v>53.3249</v>
      </c>
      <c r="DB48" s="166">
        <v>-39.1</v>
      </c>
      <c r="DC48" s="167"/>
      <c r="DD48" s="166">
        <v>81.626599999999996</v>
      </c>
      <c r="DE48" s="166">
        <v>80.638999999999996</v>
      </c>
      <c r="DF48" s="166">
        <v>-157.75069999999999</v>
      </c>
      <c r="DG48" s="166">
        <v>0</v>
      </c>
      <c r="DH48" s="166">
        <v>-23.802199999999999</v>
      </c>
      <c r="DI48" s="166">
        <v>-118.6</v>
      </c>
      <c r="DJ48" s="166">
        <v>-118.9</v>
      </c>
      <c r="DK48" s="166">
        <v>30.4514</v>
      </c>
      <c r="DL48" s="166">
        <v>63.290399999999998</v>
      </c>
      <c r="DM48" s="166">
        <v>80.324200000000005</v>
      </c>
      <c r="DN48" s="166">
        <v>89.080799999999996</v>
      </c>
      <c r="DO48" s="166">
        <v>63.15</v>
      </c>
      <c r="DP48" s="166">
        <v>-11.81</v>
      </c>
      <c r="DQ48" s="166">
        <v>62.045999999999999</v>
      </c>
      <c r="DR48" s="166">
        <v>155.64879999999999</v>
      </c>
      <c r="DS48" s="166">
        <v>-3.09</v>
      </c>
      <c r="DT48" s="166">
        <v>-2.99</v>
      </c>
      <c r="DU48" s="166">
        <v>83.75</v>
      </c>
      <c r="DV48" s="166">
        <v>74.11</v>
      </c>
      <c r="DW48" s="166">
        <v>155.7636</v>
      </c>
      <c r="DX48" s="166">
        <v>152.6909</v>
      </c>
      <c r="DY48" s="166">
        <v>-7.0509000000000004</v>
      </c>
      <c r="DZ48" s="166">
        <v>-7.3455000000000004</v>
      </c>
      <c r="EA48" s="166">
        <v>254.04740000000001</v>
      </c>
      <c r="EB48" s="166">
        <v>208.9341</v>
      </c>
      <c r="EC48" s="166">
        <v>201.2492</v>
      </c>
      <c r="ED48" s="166">
        <v>205.09190000000001</v>
      </c>
      <c r="EE48" s="166">
        <v>42.587499999999999</v>
      </c>
      <c r="EF48" s="166">
        <v>20.7743</v>
      </c>
      <c r="EG48" s="166">
        <v>-30.664999999999999</v>
      </c>
      <c r="EH48" s="166">
        <v>437.27940000000001</v>
      </c>
      <c r="EI48" s="166">
        <v>145.14920000000001</v>
      </c>
      <c r="EJ48" s="167"/>
      <c r="EK48" s="166">
        <v>-10.6167</v>
      </c>
      <c r="EL48" s="166">
        <v>-8.8081999999999994</v>
      </c>
      <c r="EM48" s="166">
        <v>43.201599999999999</v>
      </c>
      <c r="EN48" s="166">
        <v>-35.273800000000001</v>
      </c>
      <c r="EO48" s="166">
        <v>-33.288400000000003</v>
      </c>
      <c r="EP48" s="166">
        <v>32.304000000000002</v>
      </c>
      <c r="EQ48" s="166">
        <v>-20.325800000000001</v>
      </c>
      <c r="ER48" s="166">
        <v>-21.270099999999999</v>
      </c>
      <c r="ES48" s="166">
        <v>17.304400000000001</v>
      </c>
      <c r="ET48" s="167"/>
      <c r="EU48" s="166">
        <v>-14.94</v>
      </c>
      <c r="EV48" s="167"/>
      <c r="EW48" s="166">
        <v>10.7683</v>
      </c>
      <c r="EX48" s="166">
        <v>-112.92449999999999</v>
      </c>
      <c r="EY48" s="166">
        <v>-13.7614</v>
      </c>
      <c r="EZ48" s="166">
        <v>-13.1776</v>
      </c>
      <c r="FA48" s="166">
        <v>7.7401</v>
      </c>
      <c r="FB48" s="166">
        <v>-19.372</v>
      </c>
      <c r="FC48" s="166">
        <v>-13.758699999999999</v>
      </c>
      <c r="FD48" s="166">
        <v>0</v>
      </c>
      <c r="FE48" s="166">
        <v>0</v>
      </c>
      <c r="FF48" s="166">
        <v>0.63980000000000004</v>
      </c>
      <c r="FG48" s="166">
        <v>39.707000000000001</v>
      </c>
      <c r="FH48" s="166">
        <v>40.164299999999997</v>
      </c>
      <c r="FI48" s="166">
        <v>38.232500000000002</v>
      </c>
      <c r="FJ48" s="166">
        <v>28.3001</v>
      </c>
      <c r="FK48" s="166">
        <v>28.467600000000001</v>
      </c>
      <c r="FL48" s="166">
        <v>18.0853</v>
      </c>
      <c r="FM48" s="166">
        <v>9.2591999999999999</v>
      </c>
      <c r="FN48" s="166">
        <v>8.8592999999999993</v>
      </c>
      <c r="FO48" s="166">
        <v>3.1265999999999998</v>
      </c>
      <c r="FP48" s="166">
        <v>15.9427</v>
      </c>
      <c r="FQ48" s="166">
        <v>1.4080999999999999</v>
      </c>
      <c r="FR48" s="166">
        <v>-11.24</v>
      </c>
      <c r="FS48" s="166">
        <v>11.7342</v>
      </c>
      <c r="FT48" s="166">
        <v>1.7484</v>
      </c>
      <c r="FU48" s="166">
        <v>-7.03</v>
      </c>
      <c r="FV48" s="166">
        <v>16.22</v>
      </c>
      <c r="FW48" s="166">
        <v>0</v>
      </c>
      <c r="FX48" s="166">
        <v>8.5318000000000005</v>
      </c>
      <c r="FY48" s="166">
        <v>-3.5369999999999999</v>
      </c>
      <c r="FZ48" s="166">
        <v>0.75600000000000001</v>
      </c>
      <c r="GA48" s="166">
        <v>4.0940000000000003</v>
      </c>
      <c r="GB48" s="166">
        <v>38.479999999999997</v>
      </c>
      <c r="GC48" s="166">
        <v>-15.1456</v>
      </c>
      <c r="GD48" s="166">
        <v>-4.5495000000000001</v>
      </c>
      <c r="GE48" s="166">
        <v>17.64</v>
      </c>
      <c r="GF48" s="166">
        <v>88.400300000000001</v>
      </c>
      <c r="GG48" s="166">
        <v>20.100000000000001</v>
      </c>
      <c r="GH48" s="166">
        <v>-30.207899999999999</v>
      </c>
      <c r="GI48" s="167"/>
      <c r="GJ48" s="166">
        <v>-14.206799999999999</v>
      </c>
      <c r="GK48" s="166">
        <v>3.0118</v>
      </c>
      <c r="GL48" s="167"/>
      <c r="GM48" s="167"/>
      <c r="GN48" s="166">
        <v>-15.4939</v>
      </c>
      <c r="GO48" s="166">
        <v>-54.210099999999997</v>
      </c>
      <c r="GP48" s="166">
        <v>14.353400000000001</v>
      </c>
      <c r="GQ48" s="166">
        <v>85.124399999999994</v>
      </c>
      <c r="GR48" s="166">
        <v>56.955300000000001</v>
      </c>
      <c r="GS48" s="166">
        <v>58.897500000000001</v>
      </c>
      <c r="GT48" s="166">
        <v>-145.25909999999999</v>
      </c>
      <c r="GU48" s="166">
        <v>-30.8065</v>
      </c>
      <c r="GV48" s="166">
        <v>37.807899999999997</v>
      </c>
      <c r="GW48" s="166">
        <v>-81.481700000000004</v>
      </c>
      <c r="GX48" s="166">
        <v>11.194000000000001</v>
      </c>
      <c r="GY48" s="166">
        <v>23.8142</v>
      </c>
      <c r="GZ48" s="166">
        <v>23.2197</v>
      </c>
      <c r="HA48" s="166">
        <v>14</v>
      </c>
      <c r="HB48" s="166">
        <v>238.10810000000001</v>
      </c>
      <c r="HC48" s="166">
        <v>236.06489999999999</v>
      </c>
      <c r="HD48" s="167"/>
      <c r="HE48" s="167"/>
      <c r="HF48" s="166">
        <v>-460.9796</v>
      </c>
      <c r="HG48" s="166">
        <v>460.89049999999997</v>
      </c>
      <c r="HH48" s="166">
        <v>457.6157</v>
      </c>
      <c r="HI48" s="166">
        <v>-224.33850000000001</v>
      </c>
      <c r="HJ48" s="166">
        <v>-222.94309999999999</v>
      </c>
      <c r="HK48" s="166">
        <v>-44.58</v>
      </c>
      <c r="HL48" s="166">
        <v>-32.889699999999998</v>
      </c>
      <c r="HM48" s="166">
        <v>76.301500000000004</v>
      </c>
      <c r="HN48" s="166">
        <v>74.254599999999996</v>
      </c>
      <c r="HO48" s="167"/>
      <c r="HP48" s="167"/>
      <c r="HQ48" s="166">
        <v>55.8581</v>
      </c>
      <c r="HR48" s="166">
        <v>55.836100000000002</v>
      </c>
      <c r="HS48" s="166">
        <v>-81.838999999999999</v>
      </c>
      <c r="HT48" s="166">
        <v>-82.232200000000006</v>
      </c>
      <c r="HU48" s="166">
        <v>107.05</v>
      </c>
      <c r="HV48" s="166">
        <v>105.56</v>
      </c>
      <c r="HW48" s="166">
        <v>70</v>
      </c>
      <c r="HX48" s="166">
        <v>69.8</v>
      </c>
      <c r="HY48" s="166">
        <v>22.745899999999999</v>
      </c>
      <c r="HZ48" s="166">
        <v>36.880000000000003</v>
      </c>
      <c r="IA48" s="166">
        <v>-366.99770000000001</v>
      </c>
      <c r="IB48" s="166">
        <v>109.4331</v>
      </c>
      <c r="IC48" s="166">
        <v>109.63509999999999</v>
      </c>
      <c r="ID48" s="166">
        <v>18.5</v>
      </c>
      <c r="IE48" s="166">
        <v>37.700000000000003</v>
      </c>
      <c r="IF48" s="166">
        <v>-55.7</v>
      </c>
      <c r="IG48" s="166">
        <v>-55.9</v>
      </c>
      <c r="IH48" s="167"/>
      <c r="II48" s="167"/>
      <c r="IJ48" s="166">
        <v>-454.35750000000002</v>
      </c>
      <c r="IK48" s="166">
        <v>-126.9533</v>
      </c>
      <c r="IL48" s="166">
        <v>532.95500000000004</v>
      </c>
      <c r="IM48" s="166">
        <v>416.46140000000003</v>
      </c>
      <c r="IN48" s="166">
        <v>-61.181600000000003</v>
      </c>
      <c r="IO48" s="166">
        <v>-402.30430000000001</v>
      </c>
      <c r="IP48" s="166">
        <v>403.01280000000003</v>
      </c>
      <c r="IQ48" s="166">
        <v>-187.1944</v>
      </c>
      <c r="IR48" s="166">
        <v>-220.1944</v>
      </c>
      <c r="IS48" s="166">
        <v>-400.35969999999998</v>
      </c>
      <c r="IT48" s="166">
        <v>104.44750000000001</v>
      </c>
      <c r="IU48" s="166">
        <v>104.1446</v>
      </c>
      <c r="IV48" s="166">
        <v>189.9632</v>
      </c>
      <c r="IW48" s="166">
        <v>-522.48649999999998</v>
      </c>
      <c r="IX48" s="166">
        <v>217.44370000000001</v>
      </c>
      <c r="IY48" s="166">
        <v>-303.27870000000001</v>
      </c>
      <c r="IZ48" s="166">
        <v>303.66809999999998</v>
      </c>
      <c r="JA48" s="166">
        <v>-8.2522000000000002</v>
      </c>
      <c r="JB48" s="167"/>
      <c r="JC48" s="166">
        <v>26.8</v>
      </c>
      <c r="JD48" s="166">
        <v>6.2679999999999998</v>
      </c>
      <c r="JE48" s="166">
        <v>6.2229999999999999</v>
      </c>
      <c r="JF48" s="166">
        <v>-26</v>
      </c>
      <c r="JG48" s="166">
        <v>6.24</v>
      </c>
      <c r="JH48" s="167"/>
      <c r="JI48" s="166">
        <v>-6.1204000000000001</v>
      </c>
      <c r="JJ48" s="166">
        <v>-43.0075</v>
      </c>
      <c r="JK48" s="166">
        <v>-6.4744000000000002</v>
      </c>
      <c r="JL48" s="166">
        <v>26.8</v>
      </c>
      <c r="JM48" s="166">
        <v>51.835000000000001</v>
      </c>
      <c r="JN48" s="166">
        <v>49.914000000000001</v>
      </c>
      <c r="JO48" s="167"/>
      <c r="JP48" s="167"/>
      <c r="JQ48" s="166">
        <v>49.995199999999997</v>
      </c>
      <c r="JR48" s="166">
        <v>49.3718</v>
      </c>
      <c r="JS48" s="166">
        <v>48.929200000000002</v>
      </c>
      <c r="JT48" s="167"/>
      <c r="JU48" s="166">
        <v>-37</v>
      </c>
      <c r="JV48" s="166">
        <v>30.260300000000001</v>
      </c>
      <c r="JW48" s="166">
        <v>10.39</v>
      </c>
      <c r="JX48" s="167"/>
      <c r="JY48" s="166">
        <v>-29.035699999999999</v>
      </c>
      <c r="JZ48" s="166">
        <v>71.934899999999999</v>
      </c>
      <c r="KA48" s="166">
        <v>45.026499999999999</v>
      </c>
      <c r="KB48" s="166">
        <v>-28.173500000000001</v>
      </c>
      <c r="KC48" s="166">
        <v>-72.251499999999993</v>
      </c>
      <c r="KD48" s="166">
        <v>31.898399999999999</v>
      </c>
      <c r="KE48" s="166">
        <v>39.072400000000002</v>
      </c>
      <c r="KF48" s="166">
        <v>29.1</v>
      </c>
      <c r="KG48" s="166">
        <v>-29</v>
      </c>
      <c r="KH48" s="167"/>
      <c r="KI48" s="166">
        <v>134.7808</v>
      </c>
    </row>
    <row r="49" spans="1:295" ht="18" customHeight="1" x14ac:dyDescent="0.3">
      <c r="A49" s="160" t="s">
        <v>65</v>
      </c>
      <c r="B49" s="160" t="s">
        <v>858</v>
      </c>
      <c r="C49" s="161">
        <v>0</v>
      </c>
      <c r="D49" s="161">
        <v>20.7973</v>
      </c>
      <c r="E49" s="161">
        <v>-41.173099999999998</v>
      </c>
      <c r="F49" s="161">
        <v>-33.502200000000002</v>
      </c>
      <c r="G49" s="161">
        <v>30.168900000000001</v>
      </c>
      <c r="H49" s="162"/>
      <c r="I49" s="161">
        <v>60.408900000000003</v>
      </c>
      <c r="J49" s="161">
        <v>-157.55000000000001</v>
      </c>
      <c r="K49" s="161">
        <v>62.215800000000002</v>
      </c>
      <c r="L49" s="161">
        <v>31.523</v>
      </c>
      <c r="M49" s="161">
        <v>30.839300000000001</v>
      </c>
      <c r="N49" s="161">
        <v>17.760000000000002</v>
      </c>
      <c r="O49" s="161">
        <v>-62.249000000000002</v>
      </c>
      <c r="P49" s="161">
        <v>55</v>
      </c>
      <c r="Q49" s="161">
        <v>18.216000000000001</v>
      </c>
      <c r="R49" s="161">
        <v>-52.8</v>
      </c>
      <c r="S49" s="161">
        <v>11.4979</v>
      </c>
      <c r="T49" s="161">
        <v>322.37200000000001</v>
      </c>
      <c r="U49" s="161">
        <v>11.228899999999999</v>
      </c>
      <c r="V49" s="161">
        <v>11.402699999999999</v>
      </c>
      <c r="W49" s="161">
        <v>18.591999999999999</v>
      </c>
      <c r="X49" s="161">
        <v>7.2370999999999999</v>
      </c>
      <c r="Y49" s="161">
        <v>0.15859999999999999</v>
      </c>
      <c r="Z49" s="161">
        <v>2.6120999999999999</v>
      </c>
      <c r="AA49" s="162"/>
      <c r="AB49" s="162"/>
      <c r="AC49" s="161">
        <v>-57.14</v>
      </c>
      <c r="AD49" s="161">
        <v>-57.08</v>
      </c>
      <c r="AE49" s="162"/>
      <c r="AF49" s="161">
        <v>-17.760000000000002</v>
      </c>
      <c r="AG49" s="161">
        <v>59.4</v>
      </c>
      <c r="AH49" s="161">
        <v>15.266999999999999</v>
      </c>
      <c r="AI49" s="161">
        <v>0.28799999999999998</v>
      </c>
      <c r="AJ49" s="161">
        <v>-50.92</v>
      </c>
      <c r="AK49" s="161">
        <v>-50.9</v>
      </c>
      <c r="AL49" s="161">
        <v>-64.89</v>
      </c>
      <c r="AM49" s="161">
        <v>51.35</v>
      </c>
      <c r="AN49" s="161">
        <v>51.83</v>
      </c>
      <c r="AO49" s="161">
        <v>19.434999999999999</v>
      </c>
      <c r="AP49" s="161">
        <v>-0.19309999999999999</v>
      </c>
      <c r="AQ49" s="161">
        <v>76.371099999999998</v>
      </c>
      <c r="AR49" s="161">
        <v>78.745800000000003</v>
      </c>
      <c r="AS49" s="161">
        <v>36.872999999999998</v>
      </c>
      <c r="AT49" s="161">
        <v>-57.200600000000001</v>
      </c>
      <c r="AU49" s="161">
        <v>-56.308100000000003</v>
      </c>
      <c r="AV49" s="161">
        <v>4.7728999999999999</v>
      </c>
      <c r="AW49" s="161">
        <v>4.5778999999999996</v>
      </c>
      <c r="AX49" s="161">
        <v>72.873800000000003</v>
      </c>
      <c r="AY49" s="161">
        <v>74.615300000000005</v>
      </c>
      <c r="AZ49" s="161">
        <v>2.6335999999999999</v>
      </c>
      <c r="BA49" s="161">
        <v>14.5741</v>
      </c>
      <c r="BB49" s="161">
        <v>-447.06319999999999</v>
      </c>
      <c r="BC49" s="161">
        <v>-29.085999999999999</v>
      </c>
      <c r="BD49" s="161">
        <v>-5.4</v>
      </c>
      <c r="BE49" s="161">
        <v>-5.7</v>
      </c>
      <c r="BF49" s="161">
        <v>63.192700000000002</v>
      </c>
      <c r="BG49" s="161">
        <v>62.239100000000001</v>
      </c>
      <c r="BH49" s="161">
        <v>-5.0663999999999998</v>
      </c>
      <c r="BI49" s="162"/>
      <c r="BJ49" s="161">
        <v>-71.730999999999995</v>
      </c>
      <c r="BK49" s="161">
        <v>7.6087999999999996</v>
      </c>
      <c r="BL49" s="161">
        <v>8.4209999999999994</v>
      </c>
      <c r="BM49" s="161">
        <v>5.7851999999999997</v>
      </c>
      <c r="BN49" s="161">
        <v>490.70699999999999</v>
      </c>
      <c r="BO49" s="161">
        <v>105.89919999999999</v>
      </c>
      <c r="BP49" s="161">
        <v>105.89919999999999</v>
      </c>
      <c r="BQ49" s="161">
        <v>-429.64940000000001</v>
      </c>
      <c r="BR49" s="161">
        <v>497.23509999999999</v>
      </c>
      <c r="BS49" s="162"/>
      <c r="BT49" s="161">
        <v>-88.224800000000002</v>
      </c>
      <c r="BU49" s="161">
        <v>89.409599999999998</v>
      </c>
      <c r="BV49" s="161">
        <v>100.82340000000001</v>
      </c>
      <c r="BW49" s="161">
        <v>30.35</v>
      </c>
      <c r="BX49" s="161">
        <v>35.18</v>
      </c>
      <c r="BY49" s="169">
        <v>74.28</v>
      </c>
      <c r="BZ49" s="161">
        <v>80.66</v>
      </c>
      <c r="CA49" s="161">
        <v>-34.020899999999997</v>
      </c>
      <c r="CB49" s="161">
        <v>-33.753</v>
      </c>
      <c r="CC49" s="161">
        <v>102.1417</v>
      </c>
      <c r="CD49" s="161">
        <v>103.7788</v>
      </c>
      <c r="CE49" s="161">
        <v>20.939299999999999</v>
      </c>
      <c r="CF49" s="161">
        <v>-96.745800000000003</v>
      </c>
      <c r="CG49" s="161">
        <v>-96.571299999999994</v>
      </c>
      <c r="CH49" s="161">
        <v>7.1279000000000003</v>
      </c>
      <c r="CI49" s="161">
        <v>-77.405299999999997</v>
      </c>
      <c r="CJ49" s="162"/>
      <c r="CK49" s="162"/>
      <c r="CL49" s="161">
        <v>56.5</v>
      </c>
      <c r="CM49" s="161">
        <v>156.4</v>
      </c>
      <c r="CN49" s="161">
        <v>-17.309999999999999</v>
      </c>
      <c r="CO49" s="161">
        <v>42.210599999999999</v>
      </c>
      <c r="CP49" s="161">
        <v>41.931899999999999</v>
      </c>
      <c r="CQ49" s="161">
        <v>42.489199999999997</v>
      </c>
      <c r="CR49" s="161">
        <v>-53.540900000000001</v>
      </c>
      <c r="CS49" s="161">
        <v>-53.198900000000002</v>
      </c>
      <c r="CT49" s="161">
        <v>18.090499999999999</v>
      </c>
      <c r="CU49" s="161">
        <v>-17.442599999999999</v>
      </c>
      <c r="CV49" s="161">
        <v>22.462</v>
      </c>
      <c r="CW49" s="161">
        <v>19.765999999999998</v>
      </c>
      <c r="CX49" s="161">
        <v>56.41</v>
      </c>
      <c r="CY49" s="161">
        <v>85.44</v>
      </c>
      <c r="CZ49" s="161">
        <v>55.554200000000002</v>
      </c>
      <c r="DA49" s="161">
        <v>52.152999999999999</v>
      </c>
      <c r="DB49" s="161">
        <v>-38.659999999999997</v>
      </c>
      <c r="DC49" s="161">
        <v>-3.5167000000000002</v>
      </c>
      <c r="DD49" s="161">
        <v>77.801599999999993</v>
      </c>
      <c r="DE49" s="161">
        <v>77.539199999999994</v>
      </c>
      <c r="DF49" s="161">
        <v>-149.87200000000001</v>
      </c>
      <c r="DG49" s="161">
        <v>0</v>
      </c>
      <c r="DH49" s="161">
        <v>-23.452300000000001</v>
      </c>
      <c r="DI49" s="161">
        <v>-112.9</v>
      </c>
      <c r="DJ49" s="161">
        <v>-113</v>
      </c>
      <c r="DK49" s="161">
        <v>30.0504</v>
      </c>
      <c r="DL49" s="161">
        <v>61.532600000000002</v>
      </c>
      <c r="DM49" s="161">
        <v>78.445599999999999</v>
      </c>
      <c r="DN49" s="161">
        <v>86.737099999999998</v>
      </c>
      <c r="DO49" s="161">
        <v>61.14</v>
      </c>
      <c r="DP49" s="161">
        <v>-11.15</v>
      </c>
      <c r="DQ49" s="161">
        <v>62.032499999999999</v>
      </c>
      <c r="DR49" s="161">
        <v>150.38849999999999</v>
      </c>
      <c r="DS49" s="161">
        <v>-3.02</v>
      </c>
      <c r="DT49" s="161">
        <v>-2.92</v>
      </c>
      <c r="DU49" s="161">
        <v>85.15</v>
      </c>
      <c r="DV49" s="161">
        <v>74.87</v>
      </c>
      <c r="DW49" s="161">
        <v>149.7636</v>
      </c>
      <c r="DX49" s="161">
        <v>147.6</v>
      </c>
      <c r="DY49" s="161">
        <v>-10.121700000000001</v>
      </c>
      <c r="DZ49" s="161">
        <v>-10.9909</v>
      </c>
      <c r="EA49" s="161">
        <v>246.49799999999999</v>
      </c>
      <c r="EB49" s="161">
        <v>203.74690000000001</v>
      </c>
      <c r="EC49" s="161">
        <v>195.16980000000001</v>
      </c>
      <c r="ED49" s="161">
        <v>199.06530000000001</v>
      </c>
      <c r="EE49" s="161">
        <v>38.021599999999999</v>
      </c>
      <c r="EF49" s="161">
        <v>16.238800000000001</v>
      </c>
      <c r="EG49" s="161">
        <v>-30.326000000000001</v>
      </c>
      <c r="EH49" s="161">
        <v>441.41289999999998</v>
      </c>
      <c r="EI49" s="161">
        <v>125.18089999999999</v>
      </c>
      <c r="EJ49" s="162"/>
      <c r="EK49" s="161">
        <v>-11.1051</v>
      </c>
      <c r="EL49" s="161">
        <v>-8.7934999999999999</v>
      </c>
      <c r="EM49" s="161">
        <v>47.657600000000002</v>
      </c>
      <c r="EN49" s="161">
        <v>-40.331600000000002</v>
      </c>
      <c r="EO49" s="161">
        <v>-37.357300000000002</v>
      </c>
      <c r="EP49" s="161">
        <v>30.768000000000001</v>
      </c>
      <c r="EQ49" s="161">
        <v>-22.693200000000001</v>
      </c>
      <c r="ER49" s="161">
        <v>-23.628499999999999</v>
      </c>
      <c r="ES49" s="161">
        <v>21.352799999999998</v>
      </c>
      <c r="ET49" s="162"/>
      <c r="EU49" s="161">
        <v>-14.88</v>
      </c>
      <c r="EV49" s="162"/>
      <c r="EW49" s="161">
        <v>10.7765</v>
      </c>
      <c r="EX49" s="161">
        <v>-123.0783</v>
      </c>
      <c r="EY49" s="161">
        <v>-13.6517</v>
      </c>
      <c r="EZ49" s="161">
        <v>-12.9969</v>
      </c>
      <c r="FA49" s="161">
        <v>7.7004999999999999</v>
      </c>
      <c r="FB49" s="161">
        <v>-14.7544</v>
      </c>
      <c r="FC49" s="161">
        <v>-18.769100000000002</v>
      </c>
      <c r="FD49" s="161">
        <v>0</v>
      </c>
      <c r="FE49" s="161">
        <v>0</v>
      </c>
      <c r="FF49" s="161">
        <v>0.74239999999999995</v>
      </c>
      <c r="FG49" s="161">
        <v>39.2973</v>
      </c>
      <c r="FH49" s="161">
        <v>39.301000000000002</v>
      </c>
      <c r="FI49" s="161">
        <v>37.366300000000003</v>
      </c>
      <c r="FJ49" s="161">
        <v>33.8262</v>
      </c>
      <c r="FK49" s="161">
        <v>32.654000000000003</v>
      </c>
      <c r="FL49" s="161">
        <v>16.7456</v>
      </c>
      <c r="FM49" s="161">
        <v>12.9534</v>
      </c>
      <c r="FN49" s="161">
        <v>13.068199999999999</v>
      </c>
      <c r="FO49" s="161">
        <v>2.1974</v>
      </c>
      <c r="FP49" s="161">
        <v>14.2356</v>
      </c>
      <c r="FQ49" s="161">
        <v>3.0926999999999998</v>
      </c>
      <c r="FR49" s="161">
        <v>-13.54</v>
      </c>
      <c r="FS49" s="161">
        <v>11.7781</v>
      </c>
      <c r="FT49" s="161">
        <v>1.702</v>
      </c>
      <c r="FU49" s="161">
        <v>-7.11</v>
      </c>
      <c r="FV49" s="161">
        <v>17.739999999999998</v>
      </c>
      <c r="FW49" s="161">
        <v>0</v>
      </c>
      <c r="FX49" s="161">
        <v>9.0421999999999993</v>
      </c>
      <c r="FY49" s="161">
        <v>-3.819</v>
      </c>
      <c r="FZ49" s="161">
        <v>0.88100000000000001</v>
      </c>
      <c r="GA49" s="161">
        <v>4.1605999999999996</v>
      </c>
      <c r="GB49" s="161">
        <v>38.340000000000003</v>
      </c>
      <c r="GC49" s="161">
        <v>-13.9922</v>
      </c>
      <c r="GD49" s="161">
        <v>-2.8409</v>
      </c>
      <c r="GE49" s="162"/>
      <c r="GF49" s="161">
        <v>87.667400000000001</v>
      </c>
      <c r="GG49" s="161">
        <v>21.7</v>
      </c>
      <c r="GH49" s="161">
        <v>-29.301400000000001</v>
      </c>
      <c r="GI49" s="162"/>
      <c r="GJ49" s="161">
        <v>-14.1593</v>
      </c>
      <c r="GK49" s="161">
        <v>2.9470000000000001</v>
      </c>
      <c r="GL49" s="162"/>
      <c r="GM49" s="162"/>
      <c r="GN49" s="161">
        <v>-16.062100000000001</v>
      </c>
      <c r="GO49" s="161">
        <v>-52.246099999999998</v>
      </c>
      <c r="GP49" s="161">
        <v>15.6196</v>
      </c>
      <c r="GQ49" s="161">
        <v>82.855599999999995</v>
      </c>
      <c r="GR49" s="161">
        <v>59.494900000000001</v>
      </c>
      <c r="GS49" s="161">
        <v>59.42</v>
      </c>
      <c r="GT49" s="161">
        <v>-143.37</v>
      </c>
      <c r="GU49" s="161">
        <v>-29.887499999999999</v>
      </c>
      <c r="GV49" s="161">
        <v>36.994100000000003</v>
      </c>
      <c r="GW49" s="161">
        <v>-79.340800000000002</v>
      </c>
      <c r="GX49" s="169">
        <v>10.979100000000001</v>
      </c>
      <c r="GY49" s="161">
        <v>22.769200000000001</v>
      </c>
      <c r="GZ49" s="161">
        <v>22.354800000000001</v>
      </c>
      <c r="HA49" s="169">
        <v>13.68065</v>
      </c>
      <c r="HB49" s="161">
        <v>236.52979999999999</v>
      </c>
      <c r="HC49" s="161">
        <v>235.88499999999999</v>
      </c>
      <c r="HD49" s="162"/>
      <c r="HE49" s="162"/>
      <c r="HF49" s="161">
        <v>-448.57929999999999</v>
      </c>
      <c r="HG49" s="161">
        <v>450.49349999999998</v>
      </c>
      <c r="HH49" s="161">
        <v>448.13650000000001</v>
      </c>
      <c r="HI49" s="161">
        <v>-219.41220000000001</v>
      </c>
      <c r="HJ49" s="161">
        <v>-219.4547</v>
      </c>
      <c r="HK49" s="161">
        <v>-45.8919</v>
      </c>
      <c r="HL49" s="161">
        <v>-34.929200000000002</v>
      </c>
      <c r="HM49" s="161">
        <v>80.1892</v>
      </c>
      <c r="HN49" s="161">
        <v>80.509900000000002</v>
      </c>
      <c r="HO49" s="162"/>
      <c r="HP49" s="162"/>
      <c r="HQ49" s="161">
        <v>56.802900000000001</v>
      </c>
      <c r="HR49" s="161">
        <v>56.539299999999997</v>
      </c>
      <c r="HS49" s="161">
        <v>-80.338300000000004</v>
      </c>
      <c r="HT49" s="161">
        <v>-81.2928</v>
      </c>
      <c r="HU49" s="161">
        <v>106.4</v>
      </c>
      <c r="HV49" s="161">
        <v>106.15</v>
      </c>
      <c r="HW49" s="161">
        <v>69.2</v>
      </c>
      <c r="HX49" s="161">
        <v>69</v>
      </c>
      <c r="HY49" s="161">
        <v>22.7864</v>
      </c>
      <c r="HZ49" s="161">
        <v>36.32</v>
      </c>
      <c r="IA49" s="161">
        <v>-364.93349999999998</v>
      </c>
      <c r="IB49" s="161">
        <v>108.5009</v>
      </c>
      <c r="IC49" s="161">
        <v>108.09399999999999</v>
      </c>
      <c r="ID49" s="161">
        <v>17.899999999999999</v>
      </c>
      <c r="IE49" s="161">
        <v>37.1</v>
      </c>
      <c r="IF49" s="161">
        <v>-54</v>
      </c>
      <c r="IG49" s="161">
        <v>-54.2</v>
      </c>
      <c r="IH49" s="161">
        <v>1.1782999999999999</v>
      </c>
      <c r="II49" s="161">
        <v>0.84379999999999999</v>
      </c>
      <c r="IJ49" s="161">
        <v>-443.58370000000002</v>
      </c>
      <c r="IK49" s="161">
        <v>-104.0288</v>
      </c>
      <c r="IL49" s="161">
        <v>530.43050000000005</v>
      </c>
      <c r="IM49" s="161">
        <v>412.08269999999999</v>
      </c>
      <c r="IN49" s="161">
        <v>-64.956500000000005</v>
      </c>
      <c r="IO49" s="161">
        <v>-400.02640000000002</v>
      </c>
      <c r="IP49" s="161">
        <v>401.97629999999998</v>
      </c>
      <c r="IQ49" s="161">
        <v>-188.74600000000001</v>
      </c>
      <c r="IR49" s="161">
        <v>-216.36660000000001</v>
      </c>
      <c r="IS49" s="161">
        <v>-399.55119999999999</v>
      </c>
      <c r="IT49" s="161">
        <v>104.956</v>
      </c>
      <c r="IU49" s="161">
        <v>103.3972</v>
      </c>
      <c r="IV49" s="161">
        <v>188.4873</v>
      </c>
      <c r="IW49" s="161">
        <v>-518.53359999999998</v>
      </c>
      <c r="IX49" s="161">
        <v>215.1866</v>
      </c>
      <c r="IY49" s="161">
        <v>-302.81459999999998</v>
      </c>
      <c r="IZ49" s="161">
        <v>303.32619999999997</v>
      </c>
      <c r="JA49" s="161">
        <v>-8.5680999999999994</v>
      </c>
      <c r="JB49" s="162"/>
      <c r="JC49" s="161">
        <v>26.64</v>
      </c>
      <c r="JD49" s="161">
        <v>6.2450000000000001</v>
      </c>
      <c r="JE49" s="161">
        <v>6.2210000000000001</v>
      </c>
      <c r="JF49" s="161">
        <v>-26.32</v>
      </c>
      <c r="JG49" s="161">
        <v>5.84</v>
      </c>
      <c r="JH49" s="162"/>
      <c r="JI49" s="161">
        <v>-5.742</v>
      </c>
      <c r="JJ49" s="161">
        <v>-43.331000000000003</v>
      </c>
      <c r="JK49" s="161">
        <v>-7.1182999999999996</v>
      </c>
      <c r="JL49" s="161">
        <v>26.4</v>
      </c>
      <c r="JM49" s="161">
        <v>50.088999999999999</v>
      </c>
      <c r="JN49" s="161">
        <v>50.567</v>
      </c>
      <c r="JO49" s="162"/>
      <c r="JP49" s="162"/>
      <c r="JQ49" s="161">
        <v>50.808900000000001</v>
      </c>
      <c r="JR49" s="161">
        <v>51.311900000000001</v>
      </c>
      <c r="JS49" s="161">
        <v>52.454900000000002</v>
      </c>
      <c r="JT49" s="162"/>
      <c r="JU49" s="161">
        <v>-37.299999999999997</v>
      </c>
      <c r="JV49" s="161">
        <v>30.013400000000001</v>
      </c>
      <c r="JW49" s="161">
        <v>10.06</v>
      </c>
      <c r="JX49" s="162"/>
      <c r="JY49" s="161">
        <v>-30.6892</v>
      </c>
      <c r="JZ49" s="161">
        <v>73.431299999999993</v>
      </c>
      <c r="KA49" s="161">
        <v>46.869500000000002</v>
      </c>
      <c r="KB49" s="161">
        <v>-30.590599999999998</v>
      </c>
      <c r="KC49" s="161">
        <v>-73.495500000000007</v>
      </c>
      <c r="KD49" s="161">
        <v>33.534100000000002</v>
      </c>
      <c r="KE49" s="161">
        <v>38.393999999999998</v>
      </c>
      <c r="KF49" s="161">
        <v>28.1</v>
      </c>
      <c r="KG49" s="161">
        <v>-27.7</v>
      </c>
      <c r="KH49" s="162"/>
      <c r="KI49" s="161">
        <v>134.52979999999999</v>
      </c>
    </row>
    <row r="50" spans="1:295" ht="18" customHeight="1" x14ac:dyDescent="0.3">
      <c r="A50" s="160" t="s">
        <v>65</v>
      </c>
      <c r="B50" s="160" t="s">
        <v>859</v>
      </c>
      <c r="C50" s="163">
        <v>0</v>
      </c>
      <c r="D50" s="163">
        <v>19.9374</v>
      </c>
      <c r="E50" s="163">
        <v>-40.155200000000001</v>
      </c>
      <c r="F50" s="163">
        <v>-33.831000000000003</v>
      </c>
      <c r="G50" s="163">
        <v>29.084800000000001</v>
      </c>
      <c r="H50" s="164"/>
      <c r="I50" s="163">
        <v>58.655200000000001</v>
      </c>
      <c r="J50" s="163">
        <v>-148.02699999999999</v>
      </c>
      <c r="K50" s="163">
        <v>60.417400000000001</v>
      </c>
      <c r="L50" s="163">
        <v>30.685099999999998</v>
      </c>
      <c r="M50" s="163">
        <v>29.831199999999999</v>
      </c>
      <c r="N50" s="163">
        <v>13.32</v>
      </c>
      <c r="O50" s="163">
        <v>-58.552999999999997</v>
      </c>
      <c r="P50" s="163">
        <v>50.6</v>
      </c>
      <c r="Q50" s="163">
        <v>17.388000000000002</v>
      </c>
      <c r="R50" s="163">
        <v>-50.6</v>
      </c>
      <c r="S50" s="163">
        <v>11.299300000000001</v>
      </c>
      <c r="T50" s="163">
        <v>298.76060000000001</v>
      </c>
      <c r="U50" s="163">
        <v>10.6256</v>
      </c>
      <c r="V50" s="163">
        <v>10.526999999999999</v>
      </c>
      <c r="W50" s="163">
        <v>17.555399999999999</v>
      </c>
      <c r="X50" s="163">
        <v>7.2986000000000004</v>
      </c>
      <c r="Y50" s="163">
        <v>0.26929999999999998</v>
      </c>
      <c r="Z50" s="163">
        <v>2.7004000000000001</v>
      </c>
      <c r="AA50" s="164"/>
      <c r="AB50" s="164"/>
      <c r="AC50" s="163">
        <v>-55.88</v>
      </c>
      <c r="AD50" s="163">
        <v>-56.54</v>
      </c>
      <c r="AE50" s="164"/>
      <c r="AF50" s="163">
        <v>-13.32</v>
      </c>
      <c r="AG50" s="163">
        <v>57.2</v>
      </c>
      <c r="AH50" s="163">
        <v>14.22</v>
      </c>
      <c r="AI50" s="163">
        <v>0.28299999999999997</v>
      </c>
      <c r="AJ50" s="163">
        <v>-49.03</v>
      </c>
      <c r="AK50" s="163">
        <v>-49.35</v>
      </c>
      <c r="AL50" s="163">
        <v>-66.59</v>
      </c>
      <c r="AM50" s="163">
        <v>49.32</v>
      </c>
      <c r="AN50" s="163">
        <v>49.17</v>
      </c>
      <c r="AO50" s="163">
        <v>18.428699999999999</v>
      </c>
      <c r="AP50" s="163">
        <v>2.2658999999999998</v>
      </c>
      <c r="AQ50" s="163">
        <v>74.7303</v>
      </c>
      <c r="AR50" s="163">
        <v>77.751400000000004</v>
      </c>
      <c r="AS50" s="163">
        <v>36.1235</v>
      </c>
      <c r="AT50" s="163">
        <v>-55.860999999999997</v>
      </c>
      <c r="AU50" s="163">
        <v>-55.122900000000001</v>
      </c>
      <c r="AV50" s="163">
        <v>5.5834999999999999</v>
      </c>
      <c r="AW50" s="163">
        <v>5.6349999999999998</v>
      </c>
      <c r="AX50" s="163">
        <v>71.802099999999996</v>
      </c>
      <c r="AY50" s="163">
        <v>72.873800000000003</v>
      </c>
      <c r="AZ50" s="163">
        <v>2.1101999999999999</v>
      </c>
      <c r="BA50" s="163">
        <v>12.0465</v>
      </c>
      <c r="BB50" s="163">
        <v>-429.68430000000001</v>
      </c>
      <c r="BC50" s="163">
        <v>-29.944800000000001</v>
      </c>
      <c r="BD50" s="163">
        <v>-5.3</v>
      </c>
      <c r="BE50" s="163">
        <v>-5.6</v>
      </c>
      <c r="BF50" s="163">
        <v>61.713999999999999</v>
      </c>
      <c r="BG50" s="163">
        <v>60.523499999999999</v>
      </c>
      <c r="BH50" s="163">
        <v>-5.0000999999999998</v>
      </c>
      <c r="BI50" s="164"/>
      <c r="BJ50" s="163">
        <v>-70.101900000000001</v>
      </c>
      <c r="BK50" s="163">
        <v>7.5172999999999996</v>
      </c>
      <c r="BL50" s="163">
        <v>8.5889000000000006</v>
      </c>
      <c r="BM50" s="163">
        <v>5.8673000000000002</v>
      </c>
      <c r="BN50" s="163">
        <v>481.1241</v>
      </c>
      <c r="BO50" s="163">
        <v>105.7161</v>
      </c>
      <c r="BP50" s="163">
        <v>105.8687</v>
      </c>
      <c r="BQ50" s="163">
        <v>-431.43040000000002</v>
      </c>
      <c r="BR50" s="163">
        <v>481.88479999999998</v>
      </c>
      <c r="BS50" s="164"/>
      <c r="BT50" s="163">
        <v>-55.1858</v>
      </c>
      <c r="BU50" s="163">
        <v>57.415399999999998</v>
      </c>
      <c r="BV50" s="163">
        <v>99.735600000000005</v>
      </c>
      <c r="BW50" s="163">
        <v>29.76</v>
      </c>
      <c r="BX50" s="163">
        <v>33.659999999999997</v>
      </c>
      <c r="BY50" s="163">
        <v>73.89</v>
      </c>
      <c r="BZ50" s="163">
        <v>80.64</v>
      </c>
      <c r="CA50" s="163">
        <v>-37.101900000000001</v>
      </c>
      <c r="CB50" s="163">
        <v>-38.307499999999997</v>
      </c>
      <c r="CC50" s="163">
        <v>105.431</v>
      </c>
      <c r="CD50" s="163">
        <v>106.313</v>
      </c>
      <c r="CE50" s="163">
        <v>21.8475</v>
      </c>
      <c r="CF50" s="163">
        <v>-86.767899999999997</v>
      </c>
      <c r="CG50" s="163">
        <v>-86.756799999999998</v>
      </c>
      <c r="CH50" s="163">
        <v>5.6223999999999998</v>
      </c>
      <c r="CI50" s="163">
        <v>-76.832599999999999</v>
      </c>
      <c r="CJ50" s="164"/>
      <c r="CK50" s="164"/>
      <c r="CL50" s="163">
        <v>54.8</v>
      </c>
      <c r="CM50" s="163">
        <v>154.9</v>
      </c>
      <c r="CN50" s="163">
        <v>-17.79</v>
      </c>
      <c r="CO50" s="163">
        <v>45.7562</v>
      </c>
      <c r="CP50" s="163">
        <v>45.904800000000002</v>
      </c>
      <c r="CQ50" s="163">
        <v>45.341900000000003</v>
      </c>
      <c r="CR50" s="163">
        <v>-48.6203</v>
      </c>
      <c r="CS50" s="163">
        <v>-48.498100000000001</v>
      </c>
      <c r="CT50" s="163">
        <v>16.216999999999999</v>
      </c>
      <c r="CU50" s="163">
        <v>-21.104800000000001</v>
      </c>
      <c r="CV50" s="163">
        <v>20.994900000000001</v>
      </c>
      <c r="CW50" s="163">
        <v>19.146999999999998</v>
      </c>
      <c r="CX50" s="163">
        <v>53.03</v>
      </c>
      <c r="CY50" s="163">
        <v>83.99</v>
      </c>
      <c r="CZ50" s="163">
        <v>53.444800000000001</v>
      </c>
      <c r="DA50" s="163">
        <v>50.395200000000003</v>
      </c>
      <c r="DB50" s="163">
        <v>-37.840000000000003</v>
      </c>
      <c r="DC50" s="163">
        <v>-3.3910999999999998</v>
      </c>
      <c r="DD50" s="163">
        <v>77.8536</v>
      </c>
      <c r="DE50" s="163">
        <v>77.014300000000006</v>
      </c>
      <c r="DF50" s="163">
        <v>-159.32640000000001</v>
      </c>
      <c r="DG50" s="163">
        <v>-1E-4</v>
      </c>
      <c r="DH50" s="163">
        <v>-22.837499999999999</v>
      </c>
      <c r="DI50" s="163">
        <v>-110.9</v>
      </c>
      <c r="DJ50" s="163">
        <v>-111.3</v>
      </c>
      <c r="DK50" s="163">
        <v>29.374700000000001</v>
      </c>
      <c r="DL50" s="163">
        <v>58.895899999999997</v>
      </c>
      <c r="DM50" s="163">
        <v>77.506299999999996</v>
      </c>
      <c r="DN50" s="163">
        <v>83.221400000000003</v>
      </c>
      <c r="DO50" s="163">
        <v>58.65</v>
      </c>
      <c r="DP50" s="163">
        <v>-11.51</v>
      </c>
      <c r="DQ50" s="163">
        <v>61.884</v>
      </c>
      <c r="DR50" s="163">
        <v>159.41909999999999</v>
      </c>
      <c r="DS50" s="163">
        <v>-3.24</v>
      </c>
      <c r="DT50" s="163">
        <v>-3.14</v>
      </c>
      <c r="DU50" s="163">
        <v>83.05</v>
      </c>
      <c r="DV50" s="163">
        <v>73.83</v>
      </c>
      <c r="DW50" s="163">
        <v>157.5273</v>
      </c>
      <c r="DX50" s="163">
        <v>156.49090000000001</v>
      </c>
      <c r="DY50" s="163">
        <v>-10.3874</v>
      </c>
      <c r="DZ50" s="163">
        <v>-9.2272999999999996</v>
      </c>
      <c r="EA50" s="163">
        <v>250.14230000000001</v>
      </c>
      <c r="EB50" s="163">
        <v>204.52080000000001</v>
      </c>
      <c r="EC50" s="163">
        <v>197.887</v>
      </c>
      <c r="ED50" s="163">
        <v>201.33269999999999</v>
      </c>
      <c r="EE50" s="163">
        <v>38.087400000000002</v>
      </c>
      <c r="EF50" s="163">
        <v>17.395700000000001</v>
      </c>
      <c r="EG50" s="163">
        <v>-30.361000000000001</v>
      </c>
      <c r="EH50" s="163">
        <v>445.00029999999998</v>
      </c>
      <c r="EI50" s="163">
        <v>122.53270000000001</v>
      </c>
      <c r="EJ50" s="164"/>
      <c r="EK50" s="163">
        <v>-13.464600000000001</v>
      </c>
      <c r="EL50" s="163">
        <v>-11.206099999999999</v>
      </c>
      <c r="EM50" s="163">
        <v>46.512500000000003</v>
      </c>
      <c r="EN50" s="163">
        <v>-41.137599999999999</v>
      </c>
      <c r="EO50" s="163">
        <v>-38.369100000000003</v>
      </c>
      <c r="EP50" s="163">
        <v>30.768000000000001</v>
      </c>
      <c r="EQ50" s="163">
        <v>-23.398700000000002</v>
      </c>
      <c r="ER50" s="163">
        <v>-24.206299999999999</v>
      </c>
      <c r="ES50" s="163">
        <v>20.593599999999999</v>
      </c>
      <c r="ET50" s="164"/>
      <c r="EU50" s="163">
        <v>-15</v>
      </c>
      <c r="EV50" s="164"/>
      <c r="EW50" s="163">
        <v>10.2203</v>
      </c>
      <c r="EX50" s="163">
        <v>-121.4581</v>
      </c>
      <c r="EY50" s="163">
        <v>-13.6614</v>
      </c>
      <c r="EZ50" s="163">
        <v>-13.2585</v>
      </c>
      <c r="FA50" s="163">
        <v>8.1839999999999993</v>
      </c>
      <c r="FB50" s="163">
        <v>-15.115399999999999</v>
      </c>
      <c r="FC50" s="163">
        <v>-17.9939</v>
      </c>
      <c r="FD50" s="163">
        <v>0</v>
      </c>
      <c r="FE50" s="163">
        <v>0</v>
      </c>
      <c r="FF50" s="163">
        <v>0.75029999999999997</v>
      </c>
      <c r="FG50" s="163">
        <v>40.43</v>
      </c>
      <c r="FH50" s="163">
        <v>40.741100000000003</v>
      </c>
      <c r="FI50" s="163">
        <v>38.317700000000002</v>
      </c>
      <c r="FJ50" s="163">
        <v>37.007800000000003</v>
      </c>
      <c r="FK50" s="163">
        <v>36.840400000000002</v>
      </c>
      <c r="FL50" s="163">
        <v>12.559200000000001</v>
      </c>
      <c r="FM50" s="163">
        <v>11.354699999999999</v>
      </c>
      <c r="FN50" s="163">
        <v>11.596500000000001</v>
      </c>
      <c r="FO50" s="163">
        <v>1.4819</v>
      </c>
      <c r="FP50" s="163">
        <v>12.9681</v>
      </c>
      <c r="FQ50" s="163">
        <v>3.6419999999999999</v>
      </c>
      <c r="FR50" s="163">
        <v>-12.96</v>
      </c>
      <c r="FS50" s="163">
        <v>11.6609</v>
      </c>
      <c r="FT50" s="163">
        <v>1.6544000000000001</v>
      </c>
      <c r="FU50" s="163">
        <v>-6.96</v>
      </c>
      <c r="FV50" s="163">
        <v>17.03</v>
      </c>
      <c r="FW50" s="163">
        <v>0</v>
      </c>
      <c r="FX50" s="163">
        <v>9.0686999999999998</v>
      </c>
      <c r="FY50" s="163">
        <v>-4.0570000000000004</v>
      </c>
      <c r="FZ50" s="163">
        <v>0.77400000000000002</v>
      </c>
      <c r="GA50" s="163">
        <v>4.1413000000000002</v>
      </c>
      <c r="GB50" s="163">
        <v>38.94</v>
      </c>
      <c r="GC50" s="163">
        <v>-11.983000000000001</v>
      </c>
      <c r="GD50" s="163">
        <v>8.2699999999999996E-2</v>
      </c>
      <c r="GE50" s="164"/>
      <c r="GF50" s="163">
        <v>87.456599999999995</v>
      </c>
      <c r="GG50" s="163">
        <v>22.1</v>
      </c>
      <c r="GH50" s="163">
        <v>-28.2636</v>
      </c>
      <c r="GI50" s="164"/>
      <c r="GJ50" s="163">
        <v>-12.7096</v>
      </c>
      <c r="GK50" s="163">
        <v>2.8740999999999999</v>
      </c>
      <c r="GL50" s="164"/>
      <c r="GM50" s="164"/>
      <c r="GN50" s="163">
        <v>-16.600300000000001</v>
      </c>
      <c r="GO50" s="163">
        <v>-50.185299999999998</v>
      </c>
      <c r="GP50" s="163">
        <v>15.768800000000001</v>
      </c>
      <c r="GQ50" s="163">
        <v>79.662300000000002</v>
      </c>
      <c r="GR50" s="163">
        <v>60.587800000000001</v>
      </c>
      <c r="GS50" s="163">
        <v>62.830599999999997</v>
      </c>
      <c r="GT50" s="163">
        <v>-143.32589999999999</v>
      </c>
      <c r="GU50" s="163">
        <v>-28.775600000000001</v>
      </c>
      <c r="GV50" s="163">
        <v>35.156500000000001</v>
      </c>
      <c r="GW50" s="163">
        <v>-76.407899999999998</v>
      </c>
      <c r="GX50" s="163">
        <v>10.764200000000001</v>
      </c>
      <c r="GY50" s="163">
        <v>21.538699999999999</v>
      </c>
      <c r="GZ50" s="163">
        <v>21.0351</v>
      </c>
      <c r="HA50" s="163">
        <v>13.3613</v>
      </c>
      <c r="HB50" s="163">
        <v>234.30029999999999</v>
      </c>
      <c r="HC50" s="163">
        <v>233.55179999999999</v>
      </c>
      <c r="HD50" s="164"/>
      <c r="HE50" s="164"/>
      <c r="HF50" s="163">
        <v>-452.19709999999998</v>
      </c>
      <c r="HG50" s="163">
        <v>456.59899999999999</v>
      </c>
      <c r="HH50" s="163">
        <v>451.14499999999998</v>
      </c>
      <c r="HI50" s="163">
        <v>-218.0035</v>
      </c>
      <c r="HJ50" s="163">
        <v>-217.29759999999999</v>
      </c>
      <c r="HK50" s="163">
        <v>-45.6372</v>
      </c>
      <c r="HL50" s="163">
        <v>-33.230800000000002</v>
      </c>
      <c r="HM50" s="163">
        <v>74.872699999999995</v>
      </c>
      <c r="HN50" s="163">
        <v>74.288899999999998</v>
      </c>
      <c r="HO50" s="164"/>
      <c r="HP50" s="164"/>
      <c r="HQ50" s="163">
        <v>58.428899999999999</v>
      </c>
      <c r="HR50" s="163">
        <v>58.319099999999999</v>
      </c>
      <c r="HS50" s="163">
        <v>-75.723200000000006</v>
      </c>
      <c r="HT50" s="163">
        <v>-75.223299999999995</v>
      </c>
      <c r="HU50" s="163">
        <v>107.11</v>
      </c>
      <c r="HV50" s="163">
        <v>107.25</v>
      </c>
      <c r="HW50" s="163">
        <v>66.900000000000006</v>
      </c>
      <c r="HX50" s="163">
        <v>66.900000000000006</v>
      </c>
      <c r="HY50" s="163">
        <v>22.438199999999998</v>
      </c>
      <c r="HZ50" s="163">
        <v>34.56</v>
      </c>
      <c r="IA50" s="163">
        <v>-376.59339999999997</v>
      </c>
      <c r="IB50" s="163">
        <v>113.4815</v>
      </c>
      <c r="IC50" s="163">
        <v>114.0596</v>
      </c>
      <c r="ID50" s="163">
        <v>17.3</v>
      </c>
      <c r="IE50" s="163">
        <v>33.1</v>
      </c>
      <c r="IF50" s="163">
        <v>-59.1</v>
      </c>
      <c r="IG50" s="163">
        <v>-59.3</v>
      </c>
      <c r="IH50" s="163">
        <v>1.2219</v>
      </c>
      <c r="II50" s="163">
        <v>0.91139999999999999</v>
      </c>
      <c r="IJ50" s="163">
        <v>-447.98200000000003</v>
      </c>
      <c r="IK50" s="163">
        <v>-102.3026</v>
      </c>
      <c r="IL50" s="163">
        <v>530.96119999999996</v>
      </c>
      <c r="IM50" s="163">
        <v>411.69040000000001</v>
      </c>
      <c r="IN50" s="163">
        <v>-65.584299999999999</v>
      </c>
      <c r="IO50" s="163">
        <v>-401.59129999999999</v>
      </c>
      <c r="IP50" s="163">
        <v>400.88490000000002</v>
      </c>
      <c r="IQ50" s="163">
        <v>-186.14619999999999</v>
      </c>
      <c r="IR50" s="163">
        <v>-219.51159999999999</v>
      </c>
      <c r="IS50" s="163">
        <v>-401.03719999999998</v>
      </c>
      <c r="IT50" s="163">
        <v>103.0616</v>
      </c>
      <c r="IU50" s="163">
        <v>102.07210000000001</v>
      </c>
      <c r="IV50" s="163">
        <v>192.80250000000001</v>
      </c>
      <c r="IW50" s="163">
        <v>-520.82950000000005</v>
      </c>
      <c r="IX50" s="163">
        <v>221.5016</v>
      </c>
      <c r="IY50" s="163">
        <v>-294.8657</v>
      </c>
      <c r="IZ50" s="163">
        <v>297.95729999999998</v>
      </c>
      <c r="JA50" s="163">
        <v>-8.5955999999999992</v>
      </c>
      <c r="JB50" s="164"/>
      <c r="JC50" s="163">
        <v>26.72</v>
      </c>
      <c r="JD50" s="163">
        <v>6.19</v>
      </c>
      <c r="JE50" s="163">
        <v>6.19</v>
      </c>
      <c r="JF50" s="163">
        <v>-25.68</v>
      </c>
      <c r="JG50" s="163">
        <v>6.48</v>
      </c>
      <c r="JH50" s="164"/>
      <c r="JI50" s="163">
        <v>-6.4439000000000002</v>
      </c>
      <c r="JJ50" s="163">
        <v>-43.535499999999999</v>
      </c>
      <c r="JK50" s="163">
        <v>-7.9973000000000001</v>
      </c>
      <c r="JL50" s="163">
        <v>28.9</v>
      </c>
      <c r="JM50" s="163">
        <v>50.716000000000001</v>
      </c>
      <c r="JN50" s="163">
        <v>51.203000000000003</v>
      </c>
      <c r="JO50" s="163">
        <v>2.9584999999999999</v>
      </c>
      <c r="JP50" s="163">
        <v>3.6701000000000001</v>
      </c>
      <c r="JQ50" s="163">
        <v>49.028700000000001</v>
      </c>
      <c r="JR50" s="163">
        <v>48.7074</v>
      </c>
      <c r="JS50" s="163">
        <v>49.060499999999998</v>
      </c>
      <c r="JT50" s="164"/>
      <c r="JU50" s="163">
        <v>-33.1</v>
      </c>
      <c r="JV50" s="163">
        <v>30.4299</v>
      </c>
      <c r="JW50" s="163">
        <v>9.7799999999999994</v>
      </c>
      <c r="JX50" s="164"/>
      <c r="JY50" s="163">
        <v>-29.174700000000001</v>
      </c>
      <c r="JZ50" s="163">
        <v>74.311499999999995</v>
      </c>
      <c r="KA50" s="163">
        <v>46.021599999999999</v>
      </c>
      <c r="KB50" s="163">
        <v>-29.497299999999999</v>
      </c>
      <c r="KC50" s="163">
        <v>-72.340999999999994</v>
      </c>
      <c r="KD50" s="163">
        <v>32.811900000000001</v>
      </c>
      <c r="KE50" s="163">
        <v>38.9846</v>
      </c>
      <c r="KF50" s="163">
        <v>24.1</v>
      </c>
      <c r="KG50" s="163">
        <v>-24.3</v>
      </c>
      <c r="KH50" s="164"/>
      <c r="KI50" s="163">
        <v>134.8997</v>
      </c>
    </row>
    <row r="51" spans="1:295" ht="18" customHeight="1" x14ac:dyDescent="0.3">
      <c r="A51" s="160" t="s">
        <v>65</v>
      </c>
      <c r="B51" s="160" t="s">
        <v>860</v>
      </c>
      <c r="C51" s="163">
        <v>0</v>
      </c>
      <c r="D51" s="163">
        <v>18.892800000000001</v>
      </c>
      <c r="E51" s="163">
        <v>-38.137300000000003</v>
      </c>
      <c r="F51" s="163">
        <v>-34.363300000000002</v>
      </c>
      <c r="G51" s="163">
        <v>29.2958</v>
      </c>
      <c r="H51" s="164"/>
      <c r="I51" s="163">
        <v>58.942399999999999</v>
      </c>
      <c r="J51" s="163">
        <v>-150.4624</v>
      </c>
      <c r="K51" s="163">
        <v>59.249099999999999</v>
      </c>
      <c r="L51" s="163">
        <v>29.985099999999999</v>
      </c>
      <c r="M51" s="163">
        <v>29.2087</v>
      </c>
      <c r="N51" s="163">
        <v>11.1</v>
      </c>
      <c r="O51" s="163">
        <v>-54.000999999999998</v>
      </c>
      <c r="P51" s="163">
        <v>46.2</v>
      </c>
      <c r="Q51" s="163">
        <v>15.731999999999999</v>
      </c>
      <c r="R51" s="163">
        <v>-46.2</v>
      </c>
      <c r="S51" s="163">
        <v>11.2867</v>
      </c>
      <c r="T51" s="163">
        <v>308.9006</v>
      </c>
      <c r="U51" s="163">
        <v>10.8339</v>
      </c>
      <c r="V51" s="163">
        <v>10.8605</v>
      </c>
      <c r="W51" s="163">
        <v>17.929099999999998</v>
      </c>
      <c r="X51" s="163">
        <v>7.3825000000000003</v>
      </c>
      <c r="Y51" s="163">
        <v>0.92110000000000003</v>
      </c>
      <c r="Z51" s="163">
        <v>4.3579999999999997</v>
      </c>
      <c r="AA51" s="164"/>
      <c r="AB51" s="164"/>
      <c r="AC51" s="163">
        <v>-56.1</v>
      </c>
      <c r="AD51" s="163">
        <v>-56.22</v>
      </c>
      <c r="AE51" s="164"/>
      <c r="AF51" s="163">
        <v>-11.1</v>
      </c>
      <c r="AG51" s="163">
        <v>52.8</v>
      </c>
      <c r="AH51" s="163">
        <v>13.292</v>
      </c>
      <c r="AI51" s="163">
        <v>0.27800000000000002</v>
      </c>
      <c r="AJ51" s="163">
        <v>-48.35</v>
      </c>
      <c r="AK51" s="163">
        <v>-48.52</v>
      </c>
      <c r="AL51" s="163">
        <v>-67.73</v>
      </c>
      <c r="AM51" s="163">
        <v>48.93</v>
      </c>
      <c r="AN51" s="163">
        <v>48.68</v>
      </c>
      <c r="AO51" s="163">
        <v>15.913</v>
      </c>
      <c r="AP51" s="163">
        <v>7.3307000000000002</v>
      </c>
      <c r="AQ51" s="163">
        <v>72.906499999999994</v>
      </c>
      <c r="AR51" s="163">
        <v>75.725999999999999</v>
      </c>
      <c r="AS51" s="163">
        <v>37.919699999999999</v>
      </c>
      <c r="AT51" s="163">
        <v>-51.574300000000001</v>
      </c>
      <c r="AU51" s="163">
        <v>-51.613700000000001</v>
      </c>
      <c r="AV51" s="163">
        <v>5.33</v>
      </c>
      <c r="AW51" s="163">
        <v>5.0781000000000001</v>
      </c>
      <c r="AX51" s="163">
        <v>69.926699999999997</v>
      </c>
      <c r="AY51" s="163">
        <v>71.668199999999999</v>
      </c>
      <c r="AZ51" s="163">
        <v>2.1101999999999999</v>
      </c>
      <c r="BA51" s="163">
        <v>10.520099999999999</v>
      </c>
      <c r="BB51" s="163">
        <v>-425.77409999999998</v>
      </c>
      <c r="BC51" s="163">
        <v>-20.049900000000001</v>
      </c>
      <c r="BD51" s="163">
        <v>-10.1</v>
      </c>
      <c r="BE51" s="163">
        <v>-10.5</v>
      </c>
      <c r="BF51" s="163">
        <v>57.642899999999997</v>
      </c>
      <c r="BG51" s="163">
        <v>56.655200000000001</v>
      </c>
      <c r="BH51" s="163">
        <v>-5.0263</v>
      </c>
      <c r="BI51" s="164"/>
      <c r="BJ51" s="163">
        <v>-66.9238</v>
      </c>
      <c r="BK51" s="163">
        <v>6.4688999999999997</v>
      </c>
      <c r="BL51" s="163">
        <v>8.2746999999999993</v>
      </c>
      <c r="BM51" s="163">
        <v>5.5900999999999996</v>
      </c>
      <c r="BN51" s="163">
        <v>477.584</v>
      </c>
      <c r="BO51" s="163">
        <v>100.2838</v>
      </c>
      <c r="BP51" s="163">
        <v>99.765000000000001</v>
      </c>
      <c r="BQ51" s="163">
        <v>-400.6909</v>
      </c>
      <c r="BR51" s="163">
        <v>480.9665</v>
      </c>
      <c r="BS51" s="164"/>
      <c r="BT51" s="163">
        <v>-64.279300000000006</v>
      </c>
      <c r="BU51" s="163">
        <v>66.623800000000003</v>
      </c>
      <c r="BV51" s="163">
        <v>98.767600000000002</v>
      </c>
      <c r="BW51" s="163">
        <v>30.67</v>
      </c>
      <c r="BX51" s="163">
        <v>31.92</v>
      </c>
      <c r="BY51" s="163">
        <v>73.14</v>
      </c>
      <c r="BZ51" s="163">
        <v>83.23</v>
      </c>
      <c r="CA51" s="163">
        <v>-37.503799999999998</v>
      </c>
      <c r="CB51" s="163">
        <v>-37.503799999999998</v>
      </c>
      <c r="CC51" s="163">
        <v>106.5741</v>
      </c>
      <c r="CD51" s="163">
        <v>106.9451</v>
      </c>
      <c r="CE51" s="163">
        <v>22.9009</v>
      </c>
      <c r="CF51" s="163">
        <v>-93.123500000000007</v>
      </c>
      <c r="CG51" s="163">
        <v>-92.467299999999994</v>
      </c>
      <c r="CH51" s="163">
        <v>3.3982999999999999</v>
      </c>
      <c r="CI51" s="163">
        <v>-84.252799999999993</v>
      </c>
      <c r="CJ51" s="164"/>
      <c r="CK51" s="164"/>
      <c r="CL51" s="163">
        <v>38.4</v>
      </c>
      <c r="CM51" s="163">
        <v>167.9</v>
      </c>
      <c r="CN51" s="163">
        <v>-17.420000000000002</v>
      </c>
      <c r="CO51" s="163">
        <v>39.820799999999998</v>
      </c>
      <c r="CP51" s="163">
        <v>39.522500000000001</v>
      </c>
      <c r="CQ51" s="163">
        <v>39.629300000000001</v>
      </c>
      <c r="CR51" s="163">
        <v>-59.325800000000001</v>
      </c>
      <c r="CS51" s="163">
        <v>-59.3523</v>
      </c>
      <c r="CT51" s="163">
        <v>25.264600000000002</v>
      </c>
      <c r="CU51" s="163">
        <v>-18.464400000000001</v>
      </c>
      <c r="CV51" s="163">
        <v>30.23</v>
      </c>
      <c r="CW51" s="163">
        <v>17.944600000000001</v>
      </c>
      <c r="CX51" s="163">
        <v>51.72</v>
      </c>
      <c r="CY51" s="163">
        <v>86.44</v>
      </c>
      <c r="CZ51" s="163">
        <v>52.038600000000002</v>
      </c>
      <c r="DA51" s="163">
        <v>48.6374</v>
      </c>
      <c r="DB51" s="163">
        <v>-37.44</v>
      </c>
      <c r="DC51" s="163">
        <v>-3.3910999999999998</v>
      </c>
      <c r="DD51" s="163">
        <v>84.349299999999999</v>
      </c>
      <c r="DE51" s="163">
        <v>83.743399999999994</v>
      </c>
      <c r="DF51" s="163">
        <v>-175.27670000000001</v>
      </c>
      <c r="DG51" s="163">
        <v>0</v>
      </c>
      <c r="DH51" s="163">
        <v>-22.7499</v>
      </c>
      <c r="DI51" s="163">
        <v>-107.7</v>
      </c>
      <c r="DJ51" s="163">
        <v>-109.5</v>
      </c>
      <c r="DK51" s="163">
        <v>29.726299999999998</v>
      </c>
      <c r="DL51" s="163">
        <v>56.2592</v>
      </c>
      <c r="DM51" s="163">
        <v>75.627700000000004</v>
      </c>
      <c r="DN51" s="163">
        <v>79.705799999999996</v>
      </c>
      <c r="DO51" s="163">
        <v>56.26</v>
      </c>
      <c r="DP51" s="163">
        <v>-11.24</v>
      </c>
      <c r="DQ51" s="163">
        <v>65.407499999999999</v>
      </c>
      <c r="DR51" s="163">
        <v>171.70480000000001</v>
      </c>
      <c r="DS51" s="163">
        <v>-3.19</v>
      </c>
      <c r="DT51" s="163">
        <v>-3.14</v>
      </c>
      <c r="DU51" s="163">
        <v>79.099999999999994</v>
      </c>
      <c r="DV51" s="163">
        <v>72.44</v>
      </c>
      <c r="DW51" s="163">
        <v>172.94540000000001</v>
      </c>
      <c r="DX51" s="163">
        <v>170.2</v>
      </c>
      <c r="DY51" s="163">
        <v>-4.9410999999999996</v>
      </c>
      <c r="DZ51" s="163">
        <v>-5.8727</v>
      </c>
      <c r="EA51" s="163">
        <v>256.05860000000001</v>
      </c>
      <c r="EB51" s="163">
        <v>212.22630000000001</v>
      </c>
      <c r="EC51" s="163">
        <v>204.8699</v>
      </c>
      <c r="ED51" s="163">
        <v>205.95750000000001</v>
      </c>
      <c r="EE51" s="163">
        <v>49.331200000000003</v>
      </c>
      <c r="EF51" s="163">
        <v>29.084800000000001</v>
      </c>
      <c r="EG51" s="163">
        <v>-30.446000000000002</v>
      </c>
      <c r="EH51" s="163">
        <v>414.46089999999998</v>
      </c>
      <c r="EI51" s="163">
        <v>137.03639999999999</v>
      </c>
      <c r="EJ51" s="164"/>
      <c r="EK51" s="163">
        <v>-29.531500000000001</v>
      </c>
      <c r="EL51" s="163">
        <v>-27.319600000000001</v>
      </c>
      <c r="EM51" s="163">
        <v>35.2971</v>
      </c>
      <c r="EN51" s="163">
        <v>-38.246299999999998</v>
      </c>
      <c r="EO51" s="163">
        <v>-34.985999999999997</v>
      </c>
      <c r="EP51" s="163">
        <v>32.304000000000002</v>
      </c>
      <c r="EQ51" s="163">
        <v>-25.402799999999999</v>
      </c>
      <c r="ER51" s="163">
        <v>-26.12</v>
      </c>
      <c r="ES51" s="163">
        <v>8.5136000000000003</v>
      </c>
      <c r="ET51" s="164"/>
      <c r="EU51" s="163">
        <v>-15.37</v>
      </c>
      <c r="EV51" s="164"/>
      <c r="EW51" s="163">
        <v>9.7800999999999991</v>
      </c>
      <c r="EX51" s="163">
        <v>-115.49</v>
      </c>
      <c r="EY51" s="163">
        <v>-13.7445</v>
      </c>
      <c r="EZ51" s="163">
        <v>-13.2239</v>
      </c>
      <c r="FA51" s="163">
        <v>8.0516000000000005</v>
      </c>
      <c r="FB51" s="163">
        <v>-26.980499999999999</v>
      </c>
      <c r="FC51" s="163">
        <v>-8.8473000000000006</v>
      </c>
      <c r="FD51" s="163">
        <v>0</v>
      </c>
      <c r="FE51" s="163">
        <v>0</v>
      </c>
      <c r="FF51" s="163">
        <v>0.75219999999999998</v>
      </c>
      <c r="FG51" s="163">
        <v>38.152099999999997</v>
      </c>
      <c r="FH51" s="163">
        <v>39.166200000000003</v>
      </c>
      <c r="FI51" s="163">
        <v>37.5884</v>
      </c>
      <c r="FJ51" s="163">
        <v>38.012599999999999</v>
      </c>
      <c r="FK51" s="163">
        <v>37.845100000000002</v>
      </c>
      <c r="FL51" s="163">
        <v>5.3586</v>
      </c>
      <c r="FM51" s="163">
        <v>7.6379000000000001</v>
      </c>
      <c r="FN51" s="163">
        <v>8.0238999999999994</v>
      </c>
      <c r="FO51" s="163">
        <v>0.16070000000000001</v>
      </c>
      <c r="FP51" s="163">
        <v>11.094900000000001</v>
      </c>
      <c r="FQ51" s="163">
        <v>-4.1071</v>
      </c>
      <c r="FR51" s="163">
        <v>-11.96</v>
      </c>
      <c r="FS51" s="163">
        <v>15.1693</v>
      </c>
      <c r="FT51" s="163">
        <v>1.5494000000000001</v>
      </c>
      <c r="FU51" s="163">
        <v>-9.64</v>
      </c>
      <c r="FV51" s="163">
        <v>18.899999999999999</v>
      </c>
      <c r="FW51" s="163">
        <v>0</v>
      </c>
      <c r="FX51" s="163">
        <v>9.0410000000000004</v>
      </c>
      <c r="FY51" s="163">
        <v>-4.4340000000000002</v>
      </c>
      <c r="FZ51" s="163">
        <v>0.78600000000000003</v>
      </c>
      <c r="GA51" s="163">
        <v>4.1162000000000001</v>
      </c>
      <c r="GB51" s="163">
        <v>36.57</v>
      </c>
      <c r="GC51" s="163">
        <v>-11.4145</v>
      </c>
      <c r="GD51" s="163">
        <v>-0.29470000000000002</v>
      </c>
      <c r="GE51" s="164"/>
      <c r="GF51" s="163">
        <v>85.954999999999998</v>
      </c>
      <c r="GG51" s="163">
        <v>22.1</v>
      </c>
      <c r="GH51" s="163">
        <v>-30.654499999999999</v>
      </c>
      <c r="GI51" s="164"/>
      <c r="GJ51" s="163">
        <v>-11.0078</v>
      </c>
      <c r="GK51" s="163">
        <v>2.7040000000000002</v>
      </c>
      <c r="GL51" s="164"/>
      <c r="GM51" s="164"/>
      <c r="GN51" s="163">
        <v>-15.780799999999999</v>
      </c>
      <c r="GO51" s="163">
        <v>-46.673900000000003</v>
      </c>
      <c r="GP51" s="163">
        <v>14.943</v>
      </c>
      <c r="GQ51" s="163">
        <v>73.696100000000001</v>
      </c>
      <c r="GR51" s="163">
        <v>61.690300000000001</v>
      </c>
      <c r="GS51" s="163">
        <v>63.312600000000003</v>
      </c>
      <c r="GT51" s="163">
        <v>-143.95269999999999</v>
      </c>
      <c r="GU51" s="163">
        <v>-27.775300000000001</v>
      </c>
      <c r="GV51" s="163">
        <v>35.887099999999997</v>
      </c>
      <c r="GW51" s="163">
        <v>-71.518100000000004</v>
      </c>
      <c r="GX51" s="165">
        <v>11.03645</v>
      </c>
      <c r="GY51" s="163">
        <v>19.545300000000001</v>
      </c>
      <c r="GZ51" s="163">
        <v>19.178799999999999</v>
      </c>
      <c r="HA51" s="163">
        <v>13</v>
      </c>
      <c r="HB51" s="163">
        <v>237.16309999999999</v>
      </c>
      <c r="HC51" s="163">
        <v>237.3389</v>
      </c>
      <c r="HD51" s="163">
        <v>282.5</v>
      </c>
      <c r="HE51" s="163">
        <v>-281.72370000000001</v>
      </c>
      <c r="HF51" s="163">
        <v>-463.24299999999999</v>
      </c>
      <c r="HG51" s="163">
        <v>462.74759999999998</v>
      </c>
      <c r="HH51" s="163">
        <v>463.59910000000002</v>
      </c>
      <c r="HI51" s="163">
        <v>-223.18709999999999</v>
      </c>
      <c r="HJ51" s="163">
        <v>-222.21809999999999</v>
      </c>
      <c r="HK51" s="163">
        <v>-42.9572</v>
      </c>
      <c r="HL51" s="163">
        <v>-29.334499999999998</v>
      </c>
      <c r="HM51" s="163">
        <v>75.645099999999999</v>
      </c>
      <c r="HN51" s="163">
        <v>75.767300000000006</v>
      </c>
      <c r="HO51" s="164"/>
      <c r="HP51" s="164"/>
      <c r="HQ51" s="163">
        <v>59.143099999999997</v>
      </c>
      <c r="HR51" s="163">
        <v>59.088099999999997</v>
      </c>
      <c r="HS51" s="163">
        <v>-72.461200000000005</v>
      </c>
      <c r="HT51" s="163">
        <v>-72.624399999999994</v>
      </c>
      <c r="HU51" s="163">
        <v>108.29</v>
      </c>
      <c r="HV51" s="163">
        <v>108.71</v>
      </c>
      <c r="HW51" s="163">
        <v>68.099999999999994</v>
      </c>
      <c r="HX51" s="163">
        <v>67.7</v>
      </c>
      <c r="HY51" s="163">
        <v>22.376300000000001</v>
      </c>
      <c r="HZ51" s="163">
        <v>34.4</v>
      </c>
      <c r="IA51" s="163">
        <v>-368.65339999999998</v>
      </c>
      <c r="IB51" s="163">
        <v>110.36069999999999</v>
      </c>
      <c r="IC51" s="163">
        <v>110.0651</v>
      </c>
      <c r="ID51" s="163">
        <v>16.2</v>
      </c>
      <c r="IE51" s="163">
        <v>32</v>
      </c>
      <c r="IF51" s="163">
        <v>-56.5</v>
      </c>
      <c r="IG51" s="163">
        <v>-56.8</v>
      </c>
      <c r="IH51" s="163">
        <v>1.524</v>
      </c>
      <c r="II51" s="163">
        <v>1.0924</v>
      </c>
      <c r="IJ51" s="163">
        <v>-457.58409999999998</v>
      </c>
      <c r="IK51" s="163">
        <v>-108.8999</v>
      </c>
      <c r="IL51" s="163">
        <v>526.01760000000002</v>
      </c>
      <c r="IM51" s="163">
        <v>409.69349999999997</v>
      </c>
      <c r="IN51" s="163">
        <v>-59.531700000000001</v>
      </c>
      <c r="IO51" s="163">
        <v>-397.12709999999998</v>
      </c>
      <c r="IP51" s="163">
        <v>399.16300000000001</v>
      </c>
      <c r="IQ51" s="163">
        <v>-186.0299</v>
      </c>
      <c r="IR51" s="163">
        <v>-216.93510000000001</v>
      </c>
      <c r="IS51" s="163">
        <v>-391.18560000000002</v>
      </c>
      <c r="IT51" s="163">
        <v>101.2253</v>
      </c>
      <c r="IU51" s="163">
        <v>100.527</v>
      </c>
      <c r="IV51" s="163">
        <v>185.91560000000001</v>
      </c>
      <c r="IW51" s="163">
        <v>-513.8759</v>
      </c>
      <c r="IX51" s="163">
        <v>217.11969999999999</v>
      </c>
      <c r="IY51" s="163">
        <v>-294.80790000000002</v>
      </c>
      <c r="IZ51" s="163">
        <v>292.75439999999998</v>
      </c>
      <c r="JA51" s="163">
        <v>-9.0158000000000005</v>
      </c>
      <c r="JB51" s="164"/>
      <c r="JC51" s="163">
        <v>26.72</v>
      </c>
      <c r="JD51" s="163">
        <v>6.4</v>
      </c>
      <c r="JE51" s="163">
        <v>6.3890000000000002</v>
      </c>
      <c r="JF51" s="163">
        <v>-26.4</v>
      </c>
      <c r="JG51" s="163">
        <v>5.92</v>
      </c>
      <c r="JH51" s="164"/>
      <c r="JI51" s="163">
        <v>-6.8833000000000002</v>
      </c>
      <c r="JJ51" s="163">
        <v>-40.370800000000003</v>
      </c>
      <c r="JK51" s="163">
        <v>-9.3155999999999999</v>
      </c>
      <c r="JL51" s="163">
        <v>27.6</v>
      </c>
      <c r="JM51" s="163">
        <v>53.292000000000002</v>
      </c>
      <c r="JN51" s="163">
        <v>51.761000000000003</v>
      </c>
      <c r="JO51" s="163">
        <v>10.684900000000001</v>
      </c>
      <c r="JP51" s="163">
        <v>12.8028</v>
      </c>
      <c r="JQ51" s="163">
        <v>49.2667</v>
      </c>
      <c r="JR51" s="163">
        <v>49.165999999999997</v>
      </c>
      <c r="JS51" s="163">
        <v>50.052100000000003</v>
      </c>
      <c r="JT51" s="164"/>
      <c r="JU51" s="163">
        <v>-30.7</v>
      </c>
      <c r="JV51" s="163">
        <v>31.636600000000001</v>
      </c>
      <c r="JW51" s="163">
        <v>9.16</v>
      </c>
      <c r="JX51" s="164"/>
      <c r="JY51" s="163">
        <v>-25.237300000000001</v>
      </c>
      <c r="JZ51" s="163">
        <v>72.942599999999999</v>
      </c>
      <c r="KA51" s="163">
        <v>42.777999999999999</v>
      </c>
      <c r="KB51" s="163">
        <v>-24.751300000000001</v>
      </c>
      <c r="KC51" s="163">
        <v>-71.6845</v>
      </c>
      <c r="KD51" s="163">
        <v>29.0655</v>
      </c>
      <c r="KE51" s="163">
        <v>42.379300000000001</v>
      </c>
      <c r="KF51" s="163">
        <v>22.3</v>
      </c>
      <c r="KG51" s="163">
        <v>-22.3</v>
      </c>
      <c r="KH51" s="164"/>
      <c r="KI51" s="163">
        <v>140.0924</v>
      </c>
    </row>
    <row r="52" spans="1:295" ht="18" customHeight="1" x14ac:dyDescent="0.3">
      <c r="A52" s="160" t="s">
        <v>65</v>
      </c>
      <c r="B52" s="160" t="s">
        <v>861</v>
      </c>
      <c r="C52" s="163">
        <v>0</v>
      </c>
      <c r="D52" s="163">
        <v>17.921099999999999</v>
      </c>
      <c r="E52" s="163">
        <v>-35.726799999999997</v>
      </c>
      <c r="F52" s="163">
        <v>-34.793399999999998</v>
      </c>
      <c r="G52" s="163">
        <v>27.939</v>
      </c>
      <c r="H52" s="164"/>
      <c r="I52" s="163">
        <v>56.054299999999998</v>
      </c>
      <c r="J52" s="163">
        <v>-138.5616</v>
      </c>
      <c r="K52" s="163">
        <v>57.517000000000003</v>
      </c>
      <c r="L52" s="163">
        <v>28.857099999999999</v>
      </c>
      <c r="M52" s="163">
        <v>28.2376</v>
      </c>
      <c r="N52" s="163">
        <v>17.760000000000002</v>
      </c>
      <c r="O52" s="163">
        <v>-48.459000000000003</v>
      </c>
      <c r="P52" s="163">
        <v>41.8</v>
      </c>
      <c r="Q52" s="163">
        <v>14.076000000000001</v>
      </c>
      <c r="R52" s="163">
        <v>-41.8</v>
      </c>
      <c r="S52" s="163">
        <v>11.564299999999999</v>
      </c>
      <c r="T52" s="163">
        <v>281.84140000000002</v>
      </c>
      <c r="U52" s="163">
        <v>10.302099999999999</v>
      </c>
      <c r="V52" s="163">
        <v>10.149800000000001</v>
      </c>
      <c r="W52" s="163">
        <v>17.221</v>
      </c>
      <c r="X52" s="163">
        <v>7.4423000000000004</v>
      </c>
      <c r="Y52" s="163">
        <v>1.3439000000000001</v>
      </c>
      <c r="Z52" s="163">
        <v>4.4797000000000002</v>
      </c>
      <c r="AA52" s="164"/>
      <c r="AB52" s="164"/>
      <c r="AC52" s="163">
        <v>-52.68</v>
      </c>
      <c r="AD52" s="163">
        <v>-52.64</v>
      </c>
      <c r="AE52" s="164"/>
      <c r="AF52" s="163">
        <v>-17.760000000000002</v>
      </c>
      <c r="AG52" s="163">
        <v>46.2</v>
      </c>
      <c r="AH52" s="163">
        <v>11.087</v>
      </c>
      <c r="AI52" s="163">
        <v>0.25900000000000001</v>
      </c>
      <c r="AJ52" s="163">
        <v>-45.15</v>
      </c>
      <c r="AK52" s="163">
        <v>-45.19</v>
      </c>
      <c r="AL52" s="163">
        <v>-66.38</v>
      </c>
      <c r="AM52" s="163">
        <v>45.31</v>
      </c>
      <c r="AN52" s="163">
        <v>45.04</v>
      </c>
      <c r="AO52" s="163">
        <v>15.3103</v>
      </c>
      <c r="AP52" s="163">
        <v>6.9208999999999996</v>
      </c>
      <c r="AQ52" s="163">
        <v>71.157499999999999</v>
      </c>
      <c r="AR52" s="163">
        <v>73.418099999999995</v>
      </c>
      <c r="AS52" s="163">
        <v>34.329700000000003</v>
      </c>
      <c r="AT52" s="163">
        <v>-48.359299999999998</v>
      </c>
      <c r="AU52" s="163">
        <v>-47.562199999999997</v>
      </c>
      <c r="AV52" s="163">
        <v>4.0808</v>
      </c>
      <c r="AW52" s="163">
        <v>4.3269000000000002</v>
      </c>
      <c r="AX52" s="163">
        <v>66.443799999999996</v>
      </c>
      <c r="AY52" s="163">
        <v>67.7834</v>
      </c>
      <c r="AZ52" s="163">
        <v>1.5867</v>
      </c>
      <c r="BA52" s="163">
        <v>6.9535999999999998</v>
      </c>
      <c r="BB52" s="163">
        <v>-399.77159999999998</v>
      </c>
      <c r="BC52" s="163">
        <v>-14.7288</v>
      </c>
      <c r="BD52" s="163">
        <v>-12.7</v>
      </c>
      <c r="BE52" s="163">
        <v>-13.5</v>
      </c>
      <c r="BF52" s="163">
        <v>54.102400000000003</v>
      </c>
      <c r="BG52" s="163">
        <v>53.110399999999998</v>
      </c>
      <c r="BH52" s="163">
        <v>-4.7403000000000004</v>
      </c>
      <c r="BI52" s="164"/>
      <c r="BJ52" s="163">
        <v>-60.695500000000003</v>
      </c>
      <c r="BK52" s="163">
        <v>5.8243</v>
      </c>
      <c r="BL52" s="163">
        <v>7.5772000000000004</v>
      </c>
      <c r="BM52" s="163">
        <v>5.2362000000000002</v>
      </c>
      <c r="BN52" s="163">
        <v>451.27710000000002</v>
      </c>
      <c r="BO52" s="163">
        <v>93.111900000000006</v>
      </c>
      <c r="BP52" s="163">
        <v>92.959400000000002</v>
      </c>
      <c r="BQ52" s="163">
        <v>-373.7457</v>
      </c>
      <c r="BR52" s="163">
        <v>464.30549999999999</v>
      </c>
      <c r="BS52" s="164"/>
      <c r="BT52" s="163">
        <v>-93.627700000000004</v>
      </c>
      <c r="BU52" s="163">
        <v>96.407200000000003</v>
      </c>
      <c r="BV52" s="163">
        <v>96.681899999999999</v>
      </c>
      <c r="BW52" s="163">
        <v>30.33</v>
      </c>
      <c r="BX52" s="163">
        <v>29.35</v>
      </c>
      <c r="BY52" s="163">
        <v>70.849999999999994</v>
      </c>
      <c r="BZ52" s="163">
        <v>85.84</v>
      </c>
      <c r="CA52" s="163">
        <v>-40.718800000000002</v>
      </c>
      <c r="CB52" s="163">
        <v>-41.388599999999997</v>
      </c>
      <c r="CC52" s="163">
        <v>111.93859999999999</v>
      </c>
      <c r="CD52" s="163">
        <v>113.3777</v>
      </c>
      <c r="CE52" s="163">
        <v>23.6584</v>
      </c>
      <c r="CF52" s="163">
        <v>-79.7958</v>
      </c>
      <c r="CG52" s="163">
        <v>-79.728300000000004</v>
      </c>
      <c r="CH52" s="163">
        <v>2.2240000000000002</v>
      </c>
      <c r="CI52" s="163">
        <v>-86.772999999999996</v>
      </c>
      <c r="CJ52" s="164"/>
      <c r="CK52" s="164"/>
      <c r="CL52" s="163">
        <v>24.7</v>
      </c>
      <c r="CM52" s="163">
        <v>173.3</v>
      </c>
      <c r="CN52" s="163">
        <v>-16.45</v>
      </c>
      <c r="CO52" s="163">
        <v>41.036099999999998</v>
      </c>
      <c r="CP52" s="163">
        <v>40.147100000000002</v>
      </c>
      <c r="CQ52" s="163">
        <v>40.783099999999997</v>
      </c>
      <c r="CR52" s="163">
        <v>-55.112200000000001</v>
      </c>
      <c r="CS52" s="163">
        <v>-56.058900000000001</v>
      </c>
      <c r="CT52" s="163">
        <v>22.704999999999998</v>
      </c>
      <c r="CU52" s="163">
        <v>-19.131699999999999</v>
      </c>
      <c r="CV52" s="163">
        <v>27.750900000000001</v>
      </c>
      <c r="CW52" s="163">
        <v>17.990300000000001</v>
      </c>
      <c r="CX52" s="163">
        <v>48.57</v>
      </c>
      <c r="CY52" s="163">
        <v>83.18</v>
      </c>
      <c r="CZ52" s="163">
        <v>49.929200000000002</v>
      </c>
      <c r="DA52" s="163">
        <v>47.465499999999999</v>
      </c>
      <c r="DB52" s="163">
        <v>-36.28</v>
      </c>
      <c r="DC52" s="163">
        <v>-0.75360000000000005</v>
      </c>
      <c r="DD52" s="163">
        <v>87.631299999999996</v>
      </c>
      <c r="DE52" s="163">
        <v>86.155100000000004</v>
      </c>
      <c r="DF52" s="163">
        <v>-186.09119999999999</v>
      </c>
      <c r="DG52" s="163">
        <v>-1E-4</v>
      </c>
      <c r="DH52" s="163">
        <v>-21.941500000000001</v>
      </c>
      <c r="DI52" s="163">
        <v>-102.1</v>
      </c>
      <c r="DJ52" s="163">
        <v>-102.4</v>
      </c>
      <c r="DK52" s="163">
        <v>29.7043</v>
      </c>
      <c r="DL52" s="163">
        <v>52.743499999999997</v>
      </c>
      <c r="DM52" s="163">
        <v>72.809799999999996</v>
      </c>
      <c r="DN52" s="163">
        <v>75.018299999999996</v>
      </c>
      <c r="DO52" s="163">
        <v>52.32</v>
      </c>
      <c r="DP52" s="163">
        <v>-11.16</v>
      </c>
      <c r="DQ52" s="163">
        <v>66.136499999999998</v>
      </c>
      <c r="DR52" s="163">
        <v>184.68049999999999</v>
      </c>
      <c r="DS52" s="163">
        <v>-3.38</v>
      </c>
      <c r="DT52" s="163">
        <v>-3.26</v>
      </c>
      <c r="DU52" s="163">
        <v>76.709999999999994</v>
      </c>
      <c r="DV52" s="163">
        <v>69.290000000000006</v>
      </c>
      <c r="DW52" s="163">
        <v>185.32730000000001</v>
      </c>
      <c r="DX52" s="163">
        <v>182.7818</v>
      </c>
      <c r="DY52" s="163">
        <v>-3.5644</v>
      </c>
      <c r="DZ52" s="163">
        <v>-5.0818000000000003</v>
      </c>
      <c r="EA52" s="163">
        <v>258.5274</v>
      </c>
      <c r="EB52" s="163">
        <v>212.7045</v>
      </c>
      <c r="EC52" s="163">
        <v>205.1704</v>
      </c>
      <c r="ED52" s="163">
        <v>208.0821</v>
      </c>
      <c r="EE52" s="163">
        <v>51.359200000000001</v>
      </c>
      <c r="EF52" s="163">
        <v>31.328199999999999</v>
      </c>
      <c r="EG52" s="163">
        <v>-30.81</v>
      </c>
      <c r="EH52" s="163">
        <v>382.66820000000001</v>
      </c>
      <c r="EI52" s="163">
        <v>136.75630000000001</v>
      </c>
      <c r="EJ52" s="164"/>
      <c r="EK52" s="163">
        <v>-29.522200000000002</v>
      </c>
      <c r="EL52" s="163">
        <v>-27.2498</v>
      </c>
      <c r="EM52" s="163">
        <v>34.165300000000002</v>
      </c>
      <c r="EN52" s="163">
        <v>-36.025700000000001</v>
      </c>
      <c r="EO52" s="163">
        <v>-33.400500000000001</v>
      </c>
      <c r="EP52" s="163">
        <v>35.375999999999998</v>
      </c>
      <c r="EQ52" s="163">
        <v>-25.6114</v>
      </c>
      <c r="ER52" s="163">
        <v>-26.155999999999999</v>
      </c>
      <c r="ES52" s="163">
        <v>5.9066999999999998</v>
      </c>
      <c r="ET52" s="164"/>
      <c r="EU52" s="163">
        <v>-16.760000000000002</v>
      </c>
      <c r="EV52" s="163">
        <v>0.9</v>
      </c>
      <c r="EW52" s="163">
        <v>9.0625</v>
      </c>
      <c r="EX52" s="163">
        <v>-107.6208</v>
      </c>
      <c r="EY52" s="163">
        <v>-13.648199999999999</v>
      </c>
      <c r="EZ52" s="163">
        <v>-13.1431</v>
      </c>
      <c r="FA52" s="163">
        <v>7.7644000000000002</v>
      </c>
      <c r="FB52" s="163">
        <v>-28.881900000000002</v>
      </c>
      <c r="FC52" s="163">
        <v>-7.5225999999999997</v>
      </c>
      <c r="FD52" s="163">
        <v>0</v>
      </c>
      <c r="FE52" s="163">
        <v>0</v>
      </c>
      <c r="FF52" s="163">
        <v>0.75849999999999995</v>
      </c>
      <c r="FG52" s="163">
        <v>39.685699999999997</v>
      </c>
      <c r="FH52" s="163">
        <v>40.081499999999998</v>
      </c>
      <c r="FI52" s="163">
        <v>38.237099999999998</v>
      </c>
      <c r="FJ52" s="163">
        <v>40.356999999999999</v>
      </c>
      <c r="FK52" s="163">
        <v>40.022100000000002</v>
      </c>
      <c r="FL52" s="163">
        <v>4.1863999999999999</v>
      </c>
      <c r="FM52" s="163">
        <v>6.7575000000000003</v>
      </c>
      <c r="FN52" s="163">
        <v>6.6528999999999998</v>
      </c>
      <c r="FO52" s="163">
        <v>-5.8930999999999996</v>
      </c>
      <c r="FP52" s="163">
        <v>0</v>
      </c>
      <c r="FQ52" s="163">
        <v>-5.0812999999999997</v>
      </c>
      <c r="FR52" s="163">
        <v>-13.07</v>
      </c>
      <c r="FS52" s="163">
        <v>15.0008</v>
      </c>
      <c r="FT52" s="163">
        <v>1.4652000000000001</v>
      </c>
      <c r="FU52" s="163">
        <v>-9.2899999999999991</v>
      </c>
      <c r="FV52" s="163">
        <v>19.16</v>
      </c>
      <c r="FW52" s="163">
        <v>0</v>
      </c>
      <c r="FX52" s="163">
        <v>8.8932000000000002</v>
      </c>
      <c r="FY52" s="163">
        <v>-4.8090000000000002</v>
      </c>
      <c r="FZ52" s="163">
        <v>0.749</v>
      </c>
      <c r="GA52" s="163">
        <v>4.2534000000000001</v>
      </c>
      <c r="GB52" s="163">
        <v>35.700000000000003</v>
      </c>
      <c r="GC52" s="163">
        <v>-4.7777000000000003</v>
      </c>
      <c r="GD52" s="163">
        <v>4.0541</v>
      </c>
      <c r="GE52" s="164"/>
      <c r="GF52" s="163">
        <v>83.495800000000003</v>
      </c>
      <c r="GG52" s="163">
        <v>23.3</v>
      </c>
      <c r="GH52" s="163">
        <v>-28.0595</v>
      </c>
      <c r="GI52" s="164"/>
      <c r="GJ52" s="163">
        <v>-10.0589</v>
      </c>
      <c r="GK52" s="163">
        <v>2.5848</v>
      </c>
      <c r="GL52" s="164"/>
      <c r="GM52" s="164"/>
      <c r="GN52" s="163">
        <v>-15.504200000000001</v>
      </c>
      <c r="GO52" s="163">
        <v>-43.615000000000002</v>
      </c>
      <c r="GP52" s="163">
        <v>15.2067</v>
      </c>
      <c r="GQ52" s="163">
        <v>68.402000000000001</v>
      </c>
      <c r="GR52" s="163">
        <v>58.673999999999999</v>
      </c>
      <c r="GS52" s="163">
        <v>60.114199999999997</v>
      </c>
      <c r="GT52" s="163">
        <v>-138.8818</v>
      </c>
      <c r="GU52" s="163">
        <v>-25.810199999999998</v>
      </c>
      <c r="GV52" s="163">
        <v>32.6858</v>
      </c>
      <c r="GW52" s="163">
        <v>-66.139799999999994</v>
      </c>
      <c r="GX52" s="163">
        <v>11.3087</v>
      </c>
      <c r="GY52" s="163">
        <v>17.064699999999998</v>
      </c>
      <c r="GZ52" s="163">
        <v>16.795100000000001</v>
      </c>
      <c r="HA52" s="163">
        <v>13</v>
      </c>
      <c r="HB52" s="163">
        <v>236.86670000000001</v>
      </c>
      <c r="HC52" s="163">
        <v>237.37280000000001</v>
      </c>
      <c r="HD52" s="163">
        <v>284.5</v>
      </c>
      <c r="HE52" s="163">
        <v>-281.08179999999999</v>
      </c>
      <c r="HF52" s="163">
        <v>-472.63369999999998</v>
      </c>
      <c r="HG52" s="163">
        <v>473.76060000000001</v>
      </c>
      <c r="HH52" s="163">
        <v>469.84339999999997</v>
      </c>
      <c r="HI52" s="163">
        <v>-224.83629999999999</v>
      </c>
      <c r="HJ52" s="163">
        <v>-224.18</v>
      </c>
      <c r="HK52" s="163">
        <v>-42.915500000000002</v>
      </c>
      <c r="HL52" s="163">
        <v>-29.957799999999999</v>
      </c>
      <c r="HM52" s="163">
        <v>78.660799999999995</v>
      </c>
      <c r="HN52" s="163">
        <v>77.632499999999993</v>
      </c>
      <c r="HO52" s="164"/>
      <c r="HP52" s="164"/>
      <c r="HQ52" s="163">
        <v>62.373100000000001</v>
      </c>
      <c r="HR52" s="163">
        <v>62.3401</v>
      </c>
      <c r="HS52" s="163">
        <v>-58.520499999999998</v>
      </c>
      <c r="HT52" s="163">
        <v>-58.717799999999997</v>
      </c>
      <c r="HU52" s="163">
        <v>116.34</v>
      </c>
      <c r="HV52" s="163">
        <v>115.89</v>
      </c>
      <c r="HW52" s="163">
        <v>67.2</v>
      </c>
      <c r="HX52" s="163">
        <v>67.099999999999994</v>
      </c>
      <c r="HY52" s="165">
        <v>22.396599999999999</v>
      </c>
      <c r="HZ52" s="163">
        <v>32.32</v>
      </c>
      <c r="IA52" s="163">
        <v>-372.1379</v>
      </c>
      <c r="IB52" s="163">
        <v>116.4111</v>
      </c>
      <c r="IC52" s="163">
        <v>115.9986</v>
      </c>
      <c r="ID52" s="163">
        <v>15.1</v>
      </c>
      <c r="IE52" s="163">
        <v>28.5</v>
      </c>
      <c r="IF52" s="163">
        <v>-59.9</v>
      </c>
      <c r="IG52" s="163">
        <v>-59.3</v>
      </c>
      <c r="IH52" s="163">
        <v>1.6149</v>
      </c>
      <c r="II52" s="163">
        <v>1.1373</v>
      </c>
      <c r="IJ52" s="163">
        <v>-464.0625</v>
      </c>
      <c r="IK52" s="163">
        <v>-110.3954</v>
      </c>
      <c r="IL52" s="163">
        <v>512.5566</v>
      </c>
      <c r="IM52" s="163">
        <v>404.19319999999999</v>
      </c>
      <c r="IN52" s="163">
        <v>-57.225900000000003</v>
      </c>
      <c r="IO52" s="163">
        <v>-392.80829999999997</v>
      </c>
      <c r="IP52" s="163">
        <v>392.18169999999998</v>
      </c>
      <c r="IQ52" s="163">
        <v>-186.56530000000001</v>
      </c>
      <c r="IR52" s="163">
        <v>-219.8408</v>
      </c>
      <c r="IS52" s="163">
        <v>-390.2398</v>
      </c>
      <c r="IT52" s="163">
        <v>98.849699999999999</v>
      </c>
      <c r="IU52" s="163">
        <v>98.385599999999997</v>
      </c>
      <c r="IV52" s="163">
        <v>190.15620000000001</v>
      </c>
      <c r="IW52" s="163">
        <v>-507.66660000000002</v>
      </c>
      <c r="IX52" s="163">
        <v>220.5155</v>
      </c>
      <c r="IY52" s="163">
        <v>-283.56689999999998</v>
      </c>
      <c r="IZ52" s="163">
        <v>284.70069999999998</v>
      </c>
      <c r="JA52" s="163">
        <v>-9.4662000000000006</v>
      </c>
      <c r="JB52" s="164"/>
      <c r="JC52" s="163">
        <v>29.2</v>
      </c>
      <c r="JD52" s="163">
        <v>6.72</v>
      </c>
      <c r="JE52" s="163">
        <v>6.7290000000000001</v>
      </c>
      <c r="JF52" s="163">
        <v>-28.96</v>
      </c>
      <c r="JG52" s="163">
        <v>8.48</v>
      </c>
      <c r="JH52" s="164"/>
      <c r="JI52" s="163">
        <v>-9.1997</v>
      </c>
      <c r="JJ52" s="163">
        <v>-41.133699999999997</v>
      </c>
      <c r="JK52" s="163">
        <v>-9.5505999999999993</v>
      </c>
      <c r="JL52" s="163">
        <v>31.1</v>
      </c>
      <c r="JM52" s="163">
        <v>53.781999999999996</v>
      </c>
      <c r="JN52" s="163">
        <v>54.508000000000003</v>
      </c>
      <c r="JO52" s="163">
        <v>11.150700000000001</v>
      </c>
      <c r="JP52" s="163">
        <v>13.372999999999999</v>
      </c>
      <c r="JQ52" s="163">
        <v>50.690899999999999</v>
      </c>
      <c r="JR52" s="163">
        <v>50.500999999999998</v>
      </c>
      <c r="JS52" s="163">
        <v>51.615099999999998</v>
      </c>
      <c r="JT52" s="164"/>
      <c r="JU52" s="163">
        <v>-26.9</v>
      </c>
      <c r="JV52" s="163">
        <v>32.377400000000002</v>
      </c>
      <c r="JW52" s="163">
        <v>8.4499999999999993</v>
      </c>
      <c r="JX52" s="164"/>
      <c r="JY52" s="163">
        <v>-25.845800000000001</v>
      </c>
      <c r="JZ52" s="163">
        <v>72.843000000000004</v>
      </c>
      <c r="KA52" s="163">
        <v>43.621600000000001</v>
      </c>
      <c r="KB52" s="163">
        <v>-25.994700000000002</v>
      </c>
      <c r="KC52" s="163">
        <v>-71.499899999999997</v>
      </c>
      <c r="KD52" s="163">
        <v>30.0563</v>
      </c>
      <c r="KE52" s="163">
        <v>40.541200000000003</v>
      </c>
      <c r="KF52" s="163">
        <v>18.100000000000001</v>
      </c>
      <c r="KG52" s="163">
        <v>-17.899999999999999</v>
      </c>
      <c r="KH52" s="164"/>
      <c r="KI52" s="163">
        <v>144.0607</v>
      </c>
    </row>
    <row r="53" spans="1:295" ht="18" customHeight="1" x14ac:dyDescent="0.3">
      <c r="A53" s="160" t="s">
        <v>65</v>
      </c>
      <c r="B53" s="160" t="s">
        <v>862</v>
      </c>
      <c r="C53" s="163">
        <v>0</v>
      </c>
      <c r="D53" s="163">
        <v>17.135899999999999</v>
      </c>
      <c r="E53" s="163">
        <v>-33.849200000000003</v>
      </c>
      <c r="F53" s="163">
        <v>-35.344499999999996</v>
      </c>
      <c r="G53" s="163">
        <v>26.061499999999999</v>
      </c>
      <c r="H53" s="164"/>
      <c r="I53" s="163">
        <v>51.765999999999998</v>
      </c>
      <c r="J53" s="163">
        <v>-68.691599999999994</v>
      </c>
      <c r="K53" s="163">
        <v>53.7271</v>
      </c>
      <c r="L53" s="163">
        <v>27.161200000000001</v>
      </c>
      <c r="M53" s="163">
        <v>26.690100000000001</v>
      </c>
      <c r="N53" s="163">
        <v>22.2</v>
      </c>
      <c r="O53" s="163">
        <v>-43.203000000000003</v>
      </c>
      <c r="P53" s="163">
        <v>37.4</v>
      </c>
      <c r="Q53" s="163">
        <v>12.42</v>
      </c>
      <c r="R53" s="163">
        <v>-37.4</v>
      </c>
      <c r="S53" s="163">
        <v>11.327</v>
      </c>
      <c r="T53" s="163">
        <v>137.88659999999999</v>
      </c>
      <c r="U53" s="163">
        <v>10.205</v>
      </c>
      <c r="V53" s="163">
        <v>10.5115</v>
      </c>
      <c r="W53" s="163">
        <v>17.0398</v>
      </c>
      <c r="X53" s="163">
        <v>7.8853999999999997</v>
      </c>
      <c r="Y53" s="163">
        <v>5.9557000000000002</v>
      </c>
      <c r="Z53" s="163">
        <v>4.4486999999999997</v>
      </c>
      <c r="AA53" s="164"/>
      <c r="AB53" s="164"/>
      <c r="AC53" s="163">
        <v>-48.83</v>
      </c>
      <c r="AD53" s="163">
        <v>-48.87</v>
      </c>
      <c r="AE53" s="164"/>
      <c r="AF53" s="163">
        <v>-22.2</v>
      </c>
      <c r="AG53" s="163">
        <v>41.8</v>
      </c>
      <c r="AH53" s="163">
        <v>10.141999999999999</v>
      </c>
      <c r="AI53" s="163">
        <v>0.251</v>
      </c>
      <c r="AJ53" s="163">
        <v>-40.83</v>
      </c>
      <c r="AK53" s="163">
        <v>-41.07</v>
      </c>
      <c r="AL53" s="163">
        <v>-64.38</v>
      </c>
      <c r="AM53" s="163">
        <v>41.2</v>
      </c>
      <c r="AN53" s="163">
        <v>41.28</v>
      </c>
      <c r="AO53" s="163">
        <v>14.2377</v>
      </c>
      <c r="AP53" s="163">
        <v>7.8472</v>
      </c>
      <c r="AQ53" s="163">
        <v>68.127300000000005</v>
      </c>
      <c r="AR53" s="163">
        <v>70.429100000000005</v>
      </c>
      <c r="AS53" s="163">
        <v>32.747100000000003</v>
      </c>
      <c r="AT53" s="163">
        <v>-46.349899999999998</v>
      </c>
      <c r="AU53" s="163">
        <v>-45.929000000000002</v>
      </c>
      <c r="AV53" s="163">
        <v>3.8944000000000001</v>
      </c>
      <c r="AW53" s="163">
        <v>3.9150999999999998</v>
      </c>
      <c r="AX53" s="163">
        <v>63.094799999999999</v>
      </c>
      <c r="AY53" s="163">
        <v>63.764600000000002</v>
      </c>
      <c r="AZ53" s="163">
        <v>0.53979999999999995</v>
      </c>
      <c r="BA53" s="163">
        <v>4.4484000000000004</v>
      </c>
      <c r="BB53" s="163">
        <v>-365.24939999999998</v>
      </c>
      <c r="BC53" s="163">
        <v>-13.891299999999999</v>
      </c>
      <c r="BD53" s="163">
        <v>-13</v>
      </c>
      <c r="BE53" s="163">
        <v>-13.5</v>
      </c>
      <c r="BF53" s="163">
        <v>51.887500000000003</v>
      </c>
      <c r="BG53" s="163">
        <v>51.167999999999999</v>
      </c>
      <c r="BH53" s="163">
        <v>-4.7148000000000003</v>
      </c>
      <c r="BI53" s="164"/>
      <c r="BJ53" s="163">
        <v>-57.427100000000003</v>
      </c>
      <c r="BK53" s="163">
        <v>5.5156000000000001</v>
      </c>
      <c r="BL53" s="163">
        <v>6.5304000000000002</v>
      </c>
      <c r="BM53" s="163">
        <v>4.3784000000000001</v>
      </c>
      <c r="BN53" s="163">
        <v>413.52569999999997</v>
      </c>
      <c r="BO53" s="163">
        <v>88.259500000000003</v>
      </c>
      <c r="BP53" s="163">
        <v>87.7102</v>
      </c>
      <c r="BQ53" s="163">
        <v>-351.89980000000003</v>
      </c>
      <c r="BR53" s="163">
        <v>432.6114</v>
      </c>
      <c r="BS53" s="164"/>
      <c r="BT53" s="163">
        <v>-85.965000000000003</v>
      </c>
      <c r="BU53" s="163">
        <v>88.289000000000001</v>
      </c>
      <c r="BV53" s="163">
        <v>92.241</v>
      </c>
      <c r="BW53" s="163">
        <v>28.44</v>
      </c>
      <c r="BX53" s="163">
        <v>27.09</v>
      </c>
      <c r="BY53" s="163">
        <v>66.62</v>
      </c>
      <c r="BZ53" s="163">
        <v>82.35</v>
      </c>
      <c r="CA53" s="163">
        <v>-42.326300000000003</v>
      </c>
      <c r="CB53" s="163">
        <v>-41.656500000000001</v>
      </c>
      <c r="CC53" s="163">
        <v>110.3759</v>
      </c>
      <c r="CD53" s="163">
        <v>110.3914</v>
      </c>
      <c r="CE53" s="163">
        <v>25.804300000000001</v>
      </c>
      <c r="CF53" s="163">
        <v>-67.0565</v>
      </c>
      <c r="CG53" s="163">
        <v>-68.134399999999999</v>
      </c>
      <c r="CH53" s="163">
        <v>2.1831999999999998</v>
      </c>
      <c r="CI53" s="163">
        <v>-72.392499999999998</v>
      </c>
      <c r="CJ53" s="164"/>
      <c r="CK53" s="164"/>
      <c r="CL53" s="163">
        <v>45.1</v>
      </c>
      <c r="CM53" s="163">
        <v>145.6</v>
      </c>
      <c r="CN53" s="163">
        <v>-15.88</v>
      </c>
      <c r="CO53" s="163">
        <v>47.634</v>
      </c>
      <c r="CP53" s="163">
        <v>47.165500000000002</v>
      </c>
      <c r="CQ53" s="163">
        <v>47.498399999999997</v>
      </c>
      <c r="CR53" s="163">
        <v>-47.494900000000001</v>
      </c>
      <c r="CS53" s="163">
        <v>-47.835799999999999</v>
      </c>
      <c r="CT53" s="163">
        <v>15.166399999999999</v>
      </c>
      <c r="CU53" s="163">
        <v>-17.050699999999999</v>
      </c>
      <c r="CV53" s="163">
        <v>18.785499999999999</v>
      </c>
      <c r="CW53" s="163">
        <v>16.5472</v>
      </c>
      <c r="CX53" s="163">
        <v>42.73</v>
      </c>
      <c r="CY53" s="163">
        <v>76.58</v>
      </c>
      <c r="CZ53" s="163">
        <v>47.116700000000002</v>
      </c>
      <c r="DA53" s="163">
        <v>44.535800000000002</v>
      </c>
      <c r="DB53" s="163">
        <v>-34.729999999999997</v>
      </c>
      <c r="DC53" s="163">
        <v>-3.5167000000000002</v>
      </c>
      <c r="DD53" s="163">
        <v>72.602800000000002</v>
      </c>
      <c r="DE53" s="163">
        <v>72.010099999999994</v>
      </c>
      <c r="DF53" s="163">
        <v>-152.7337</v>
      </c>
      <c r="DG53" s="163">
        <v>-1E-4</v>
      </c>
      <c r="DH53" s="163">
        <v>-21.196000000000002</v>
      </c>
      <c r="DI53" s="163">
        <v>-97</v>
      </c>
      <c r="DJ53" s="163">
        <v>-98.7</v>
      </c>
      <c r="DK53" s="163">
        <v>28.995699999999999</v>
      </c>
      <c r="DL53" s="163">
        <v>48.642000000000003</v>
      </c>
      <c r="DM53" s="163">
        <v>65.295500000000004</v>
      </c>
      <c r="DN53" s="163">
        <v>69.158900000000003</v>
      </c>
      <c r="DO53" s="163">
        <v>48.12</v>
      </c>
      <c r="DP53" s="163">
        <v>-9.34</v>
      </c>
      <c r="DQ53" s="163">
        <v>66.798000000000002</v>
      </c>
      <c r="DR53" s="163">
        <v>150.7636</v>
      </c>
      <c r="DS53" s="163">
        <v>-24.59</v>
      </c>
      <c r="DT53" s="163">
        <v>-24.9</v>
      </c>
      <c r="DU53" s="163">
        <v>115.11</v>
      </c>
      <c r="DV53" s="163">
        <v>68.260000000000005</v>
      </c>
      <c r="DW53" s="163">
        <v>153.36359999999999</v>
      </c>
      <c r="DX53" s="163">
        <v>149.63640000000001</v>
      </c>
      <c r="DY53" s="163">
        <v>-12.335900000000001</v>
      </c>
      <c r="DZ53" s="163">
        <v>-13.1</v>
      </c>
      <c r="EA53" s="163">
        <v>240.0771</v>
      </c>
      <c r="EB53" s="163">
        <v>195.93</v>
      </c>
      <c r="EC53" s="163">
        <v>187.28739999999999</v>
      </c>
      <c r="ED53" s="163">
        <v>189.52979999999999</v>
      </c>
      <c r="EE53" s="163">
        <v>69.876499999999993</v>
      </c>
      <c r="EF53" s="163">
        <v>51.419400000000003</v>
      </c>
      <c r="EG53" s="163">
        <v>-29.370999999999999</v>
      </c>
      <c r="EH53" s="163">
        <v>363.55739999999997</v>
      </c>
      <c r="EI53" s="163">
        <v>140.12970000000001</v>
      </c>
      <c r="EJ53" s="164"/>
      <c r="EK53" s="163">
        <v>-27.927800000000001</v>
      </c>
      <c r="EL53" s="163">
        <v>-26.103999999999999</v>
      </c>
      <c r="EM53" s="163">
        <v>10.2836</v>
      </c>
      <c r="EN53" s="163">
        <v>-48.441499999999998</v>
      </c>
      <c r="EO53" s="163">
        <v>-46.120100000000001</v>
      </c>
      <c r="EP53" s="163">
        <v>156.732</v>
      </c>
      <c r="EQ53" s="163">
        <v>-45.052199999999999</v>
      </c>
      <c r="ER53" s="163">
        <v>-46.047400000000003</v>
      </c>
      <c r="ES53" s="163">
        <v>-14.6167</v>
      </c>
      <c r="ET53" s="164"/>
      <c r="EU53" s="163">
        <v>-17.670000000000002</v>
      </c>
      <c r="EV53" s="163">
        <v>111.7</v>
      </c>
      <c r="EW53" s="163">
        <v>8.2108000000000008</v>
      </c>
      <c r="EX53" s="163">
        <v>-127.369</v>
      </c>
      <c r="EY53" s="163">
        <v>-13.285399999999999</v>
      </c>
      <c r="EZ53" s="163">
        <v>-12.8591</v>
      </c>
      <c r="FA53" s="163">
        <v>7.9267000000000003</v>
      </c>
      <c r="FB53" s="163">
        <v>-48.2288</v>
      </c>
      <c r="FC53" s="163">
        <v>11.321199999999999</v>
      </c>
      <c r="FD53" s="163">
        <v>0</v>
      </c>
      <c r="FE53" s="163">
        <v>0</v>
      </c>
      <c r="FF53" s="163">
        <v>0.80020000000000002</v>
      </c>
      <c r="FG53" s="163">
        <v>39.233800000000002</v>
      </c>
      <c r="FH53" s="163">
        <v>39.706400000000002</v>
      </c>
      <c r="FI53" s="163">
        <v>39.552</v>
      </c>
      <c r="FJ53" s="163">
        <v>42.031500000000001</v>
      </c>
      <c r="FK53" s="163">
        <v>42.7014</v>
      </c>
      <c r="FL53" s="163">
        <v>-11.554500000000001</v>
      </c>
      <c r="FM53" s="163">
        <v>14.7067</v>
      </c>
      <c r="FN53" s="163">
        <v>14.9794</v>
      </c>
      <c r="FO53" s="163">
        <v>-15.273400000000001</v>
      </c>
      <c r="FP53" s="163">
        <v>0</v>
      </c>
      <c r="FQ53" s="163">
        <v>-6.6852999999999998</v>
      </c>
      <c r="FR53" s="163">
        <v>-15.79</v>
      </c>
      <c r="FS53" s="163">
        <v>14.6737</v>
      </c>
      <c r="FT53" s="163">
        <v>1.3735999999999999</v>
      </c>
      <c r="FU53" s="163">
        <v>-9.23</v>
      </c>
      <c r="FV53" s="163">
        <v>18.920000000000002</v>
      </c>
      <c r="FW53" s="163">
        <v>0</v>
      </c>
      <c r="FX53" s="163">
        <v>8.8559999999999999</v>
      </c>
      <c r="FY53" s="163">
        <v>-5.4089999999999998</v>
      </c>
      <c r="FZ53" s="163">
        <v>0.67300000000000004</v>
      </c>
      <c r="GA53" s="163">
        <v>4.0784000000000002</v>
      </c>
      <c r="GB53" s="163">
        <v>33.89</v>
      </c>
      <c r="GC53" s="163">
        <v>3.2547999999999999</v>
      </c>
      <c r="GD53" s="163">
        <v>15.7332</v>
      </c>
      <c r="GE53" s="163">
        <v>16.52</v>
      </c>
      <c r="GF53" s="163">
        <v>80.706999999999994</v>
      </c>
      <c r="GG53" s="163">
        <v>23.7</v>
      </c>
      <c r="GH53" s="163">
        <v>-23.677099999999999</v>
      </c>
      <c r="GI53" s="164"/>
      <c r="GJ53" s="163">
        <v>-6.5678000000000001</v>
      </c>
      <c r="GK53" s="163">
        <v>2.3460999999999999</v>
      </c>
      <c r="GL53" s="164"/>
      <c r="GM53" s="164"/>
      <c r="GN53" s="163">
        <v>-15.201000000000001</v>
      </c>
      <c r="GO53" s="163">
        <v>-37.148099999999999</v>
      </c>
      <c r="GP53" s="163">
        <v>16.1204</v>
      </c>
      <c r="GQ53" s="163">
        <v>58.318199999999997</v>
      </c>
      <c r="GR53" s="163">
        <v>59.4602</v>
      </c>
      <c r="GS53" s="163">
        <v>61.831499999999998</v>
      </c>
      <c r="GT53" s="163">
        <v>-131.7303</v>
      </c>
      <c r="GU53" s="163">
        <v>-23.9222</v>
      </c>
      <c r="GV53" s="163">
        <v>30.487100000000002</v>
      </c>
      <c r="GW53" s="163">
        <v>-59.1143</v>
      </c>
      <c r="GX53" s="165">
        <v>11.524850000000001</v>
      </c>
      <c r="GY53" s="163">
        <v>14.0947</v>
      </c>
      <c r="GZ53" s="163">
        <v>13.7667</v>
      </c>
      <c r="HA53" s="165">
        <v>13</v>
      </c>
      <c r="HB53" s="163">
        <v>227.7663</v>
      </c>
      <c r="HC53" s="163">
        <v>224.9316</v>
      </c>
      <c r="HD53" s="163">
        <v>280.39999999999998</v>
      </c>
      <c r="HE53" s="163">
        <v>-277.53489999999999</v>
      </c>
      <c r="HF53" s="163">
        <v>-461.01690000000002</v>
      </c>
      <c r="HG53" s="163">
        <v>469.51400000000001</v>
      </c>
      <c r="HH53" s="163">
        <v>460.09769999999997</v>
      </c>
      <c r="HI53" s="163">
        <v>-213.8416</v>
      </c>
      <c r="HJ53" s="163">
        <v>-214.42</v>
      </c>
      <c r="HK53" s="163">
        <v>-46.364100000000001</v>
      </c>
      <c r="HL53" s="163">
        <v>-35.113</v>
      </c>
      <c r="HM53" s="163">
        <v>76.532300000000006</v>
      </c>
      <c r="HN53" s="163">
        <v>75.534099999999995</v>
      </c>
      <c r="HO53" s="164"/>
      <c r="HP53" s="163">
        <v>-154.0489</v>
      </c>
      <c r="HQ53" s="163">
        <v>56.671100000000003</v>
      </c>
      <c r="HR53" s="163">
        <v>56.528300000000002</v>
      </c>
      <c r="HS53" s="163">
        <v>-51.660800000000002</v>
      </c>
      <c r="HT53" s="163">
        <v>-52.023600000000002</v>
      </c>
      <c r="HU53" s="163">
        <v>122.49</v>
      </c>
      <c r="HV53" s="163">
        <v>122.5</v>
      </c>
      <c r="HW53" s="163">
        <v>63.7</v>
      </c>
      <c r="HX53" s="163">
        <v>63.6</v>
      </c>
      <c r="HY53" s="163">
        <v>22.416899999999998</v>
      </c>
      <c r="HZ53" s="163">
        <v>30.08</v>
      </c>
      <c r="IA53" s="163">
        <v>-349.59410000000003</v>
      </c>
      <c r="IB53" s="163">
        <v>103.1292</v>
      </c>
      <c r="IC53" s="163">
        <v>105.0145</v>
      </c>
      <c r="ID53" s="163">
        <v>13.9</v>
      </c>
      <c r="IE53" s="163">
        <v>24.6</v>
      </c>
      <c r="IF53" s="163">
        <v>-55.7</v>
      </c>
      <c r="IG53" s="163">
        <v>-55.9</v>
      </c>
      <c r="IH53" s="163">
        <v>1.5812999999999999</v>
      </c>
      <c r="II53" s="163">
        <v>1.2323999999999999</v>
      </c>
      <c r="IJ53" s="163">
        <v>-457.43950000000001</v>
      </c>
      <c r="IK53" s="163">
        <v>-115.077</v>
      </c>
      <c r="IL53" s="163">
        <v>488.34179999999998</v>
      </c>
      <c r="IM53" s="163">
        <v>388.54649999999998</v>
      </c>
      <c r="IN53" s="163">
        <v>-53.812399999999997</v>
      </c>
      <c r="IO53" s="163">
        <v>-381.30439999999999</v>
      </c>
      <c r="IP53" s="163">
        <v>381.05130000000003</v>
      </c>
      <c r="IQ53" s="163">
        <v>-171.2567</v>
      </c>
      <c r="IR53" s="163">
        <v>-213.62190000000001</v>
      </c>
      <c r="IS53" s="163">
        <v>-374.6266</v>
      </c>
      <c r="IT53" s="163">
        <v>97.984800000000007</v>
      </c>
      <c r="IU53" s="163">
        <v>96.242000000000004</v>
      </c>
      <c r="IV53" s="163">
        <v>170.24270000000001</v>
      </c>
      <c r="IW53" s="163">
        <v>-481.4504</v>
      </c>
      <c r="IX53" s="163">
        <v>210.33070000000001</v>
      </c>
      <c r="IY53" s="163">
        <v>-267.52050000000003</v>
      </c>
      <c r="IZ53" s="163">
        <v>268.77449999999999</v>
      </c>
      <c r="JA53" s="163">
        <v>-9.6227999999999998</v>
      </c>
      <c r="JB53" s="164"/>
      <c r="JC53" s="163">
        <v>28.8</v>
      </c>
      <c r="JD53" s="163">
        <v>7.1719999999999997</v>
      </c>
      <c r="JE53" s="163">
        <v>7.1639999999999997</v>
      </c>
      <c r="JF53" s="163">
        <v>-27.76</v>
      </c>
      <c r="JG53" s="163">
        <v>7.76</v>
      </c>
      <c r="JH53" s="164"/>
      <c r="JI53" s="163">
        <v>-8.6411999999999995</v>
      </c>
      <c r="JJ53" s="163">
        <v>-42.336199999999998</v>
      </c>
      <c r="JK53" s="163">
        <v>-10.576000000000001</v>
      </c>
      <c r="JL53" s="163">
        <v>33.299999999999997</v>
      </c>
      <c r="JM53" s="163">
        <v>53.5</v>
      </c>
      <c r="JN53" s="163">
        <v>54.271999999999998</v>
      </c>
      <c r="JO53" s="163">
        <v>11.1183</v>
      </c>
      <c r="JP53" s="163">
        <v>13.2828</v>
      </c>
      <c r="JQ53" s="163">
        <v>48.8461</v>
      </c>
      <c r="JR53" s="163">
        <v>48.4619</v>
      </c>
      <c r="JS53" s="163">
        <v>48.279400000000003</v>
      </c>
      <c r="JT53" s="164"/>
      <c r="JU53" s="163">
        <v>-24</v>
      </c>
      <c r="JV53" s="163">
        <v>33.3947</v>
      </c>
      <c r="JW53" s="163">
        <v>7.64</v>
      </c>
      <c r="JX53" s="164"/>
      <c r="JY53" s="163">
        <v>-31.3004</v>
      </c>
      <c r="JZ53" s="163">
        <v>73.391199999999998</v>
      </c>
      <c r="KA53" s="163">
        <v>46.5989</v>
      </c>
      <c r="KB53" s="163">
        <v>-30.6038</v>
      </c>
      <c r="KC53" s="163">
        <v>-72.314599999999999</v>
      </c>
      <c r="KD53" s="163">
        <v>34.631</v>
      </c>
      <c r="KE53" s="163">
        <v>36.681699999999999</v>
      </c>
      <c r="KF53" s="163">
        <v>16.7</v>
      </c>
      <c r="KG53" s="163">
        <v>-17.2</v>
      </c>
      <c r="KH53" s="164"/>
      <c r="KI53" s="163">
        <v>147.09190000000001</v>
      </c>
    </row>
    <row r="54" spans="1:295" ht="18" customHeight="1" x14ac:dyDescent="0.3">
      <c r="A54" s="160" t="s">
        <v>65</v>
      </c>
      <c r="B54" s="160" t="s">
        <v>863</v>
      </c>
      <c r="C54" s="163">
        <v>0</v>
      </c>
      <c r="D54" s="163">
        <v>17.979399999999998</v>
      </c>
      <c r="E54" s="163">
        <v>-35.954500000000003</v>
      </c>
      <c r="F54" s="163">
        <v>-36.558399999999999</v>
      </c>
      <c r="G54" s="163">
        <v>24.262799999999999</v>
      </c>
      <c r="H54" s="164"/>
      <c r="I54" s="163">
        <v>48.798299999999998</v>
      </c>
      <c r="J54" s="163">
        <v>-63.762500000000003</v>
      </c>
      <c r="K54" s="163">
        <v>50.446300000000001</v>
      </c>
      <c r="L54" s="163">
        <v>25.251200000000001</v>
      </c>
      <c r="M54" s="163">
        <v>24.700900000000001</v>
      </c>
      <c r="N54" s="163">
        <v>24.42</v>
      </c>
      <c r="O54" s="163">
        <v>-38.753</v>
      </c>
      <c r="P54" s="163">
        <v>33</v>
      </c>
      <c r="Q54" s="163">
        <v>10.763999999999999</v>
      </c>
      <c r="R54" s="163">
        <v>-33</v>
      </c>
      <c r="S54" s="163">
        <v>11.213699999999999</v>
      </c>
      <c r="T54" s="163">
        <v>128.78360000000001</v>
      </c>
      <c r="U54" s="163">
        <v>10.4574</v>
      </c>
      <c r="V54" s="163">
        <v>10.6264</v>
      </c>
      <c r="W54" s="163">
        <v>18.131</v>
      </c>
      <c r="X54" s="163">
        <v>7.3502999999999998</v>
      </c>
      <c r="Y54" s="163">
        <v>6.0739000000000001</v>
      </c>
      <c r="Z54" s="163">
        <v>7.9310999999999998</v>
      </c>
      <c r="AA54" s="164"/>
      <c r="AB54" s="164"/>
      <c r="AC54" s="163">
        <v>-46.96</v>
      </c>
      <c r="AD54" s="163">
        <v>-46.66</v>
      </c>
      <c r="AE54" s="164"/>
      <c r="AF54" s="163">
        <v>-24.42</v>
      </c>
      <c r="AG54" s="163">
        <v>37.4</v>
      </c>
      <c r="AH54" s="163">
        <v>9.4440000000000008</v>
      </c>
      <c r="AI54" s="163">
        <v>0.248</v>
      </c>
      <c r="AJ54" s="163">
        <v>-39.6</v>
      </c>
      <c r="AK54" s="163">
        <v>-39.549999999999997</v>
      </c>
      <c r="AL54" s="163">
        <v>-64.47</v>
      </c>
      <c r="AM54" s="163">
        <v>39.47</v>
      </c>
      <c r="AN54" s="163">
        <v>39.880000000000003</v>
      </c>
      <c r="AO54" s="163">
        <v>12.8643</v>
      </c>
      <c r="AP54" s="163">
        <v>8.7368000000000006</v>
      </c>
      <c r="AQ54" s="163">
        <v>64.393299999999996</v>
      </c>
      <c r="AR54" s="163">
        <v>66.660300000000007</v>
      </c>
      <c r="AS54" s="163">
        <v>33.840400000000002</v>
      </c>
      <c r="AT54" s="163">
        <v>-43.536700000000003</v>
      </c>
      <c r="AU54" s="163">
        <v>-43.495899999999999</v>
      </c>
      <c r="AV54" s="163">
        <v>4.8799000000000001</v>
      </c>
      <c r="AW54" s="163">
        <v>4.8003</v>
      </c>
      <c r="AX54" s="163">
        <v>59.879800000000003</v>
      </c>
      <c r="AY54" s="163">
        <v>61.755200000000002</v>
      </c>
      <c r="AZ54" s="163">
        <v>0.53979999999999995</v>
      </c>
      <c r="BA54" s="163">
        <v>2.1909999999999998</v>
      </c>
      <c r="BB54" s="163">
        <v>-349.1583</v>
      </c>
      <c r="BC54" s="163">
        <v>-15.1591</v>
      </c>
      <c r="BD54" s="163">
        <v>-12.6</v>
      </c>
      <c r="BE54" s="163">
        <v>-13.5</v>
      </c>
      <c r="BF54" s="163">
        <v>49.6417</v>
      </c>
      <c r="BG54" s="163">
        <v>48.487000000000002</v>
      </c>
      <c r="BH54" s="163">
        <v>-4.6772</v>
      </c>
      <c r="BI54" s="164"/>
      <c r="BJ54" s="163">
        <v>-53.159300000000002</v>
      </c>
      <c r="BK54" s="163">
        <v>4.2153999999999998</v>
      </c>
      <c r="BL54" s="163">
        <v>0</v>
      </c>
      <c r="BM54" s="163">
        <v>3.7101000000000002</v>
      </c>
      <c r="BN54" s="163">
        <v>401.40980000000002</v>
      </c>
      <c r="BO54" s="163">
        <v>84.017399999999995</v>
      </c>
      <c r="BP54" s="163">
        <v>84.292100000000005</v>
      </c>
      <c r="BQ54" s="163">
        <v>-345.15309999999999</v>
      </c>
      <c r="BR54" s="163">
        <v>409.72109999999998</v>
      </c>
      <c r="BS54" s="164"/>
      <c r="BT54" s="163">
        <v>-57.492800000000003</v>
      </c>
      <c r="BU54" s="163">
        <v>59.258299999999998</v>
      </c>
      <c r="BV54" s="163">
        <v>87.969800000000006</v>
      </c>
      <c r="BW54" s="163">
        <v>27.5</v>
      </c>
      <c r="BX54" s="163">
        <v>24.65</v>
      </c>
      <c r="BY54" s="163">
        <v>62.44</v>
      </c>
      <c r="BZ54" s="163">
        <v>79.03</v>
      </c>
      <c r="CA54" s="163">
        <v>-44.871400000000001</v>
      </c>
      <c r="CB54" s="163">
        <v>-45.139400000000002</v>
      </c>
      <c r="CC54" s="163">
        <v>115.8355</v>
      </c>
      <c r="CD54" s="163">
        <v>114.96980000000001</v>
      </c>
      <c r="CE54" s="163">
        <v>27.130800000000001</v>
      </c>
      <c r="CF54" s="163">
        <v>-55.745899999999999</v>
      </c>
      <c r="CG54" s="163">
        <v>-55.7971</v>
      </c>
      <c r="CH54" s="163">
        <v>-1.2214</v>
      </c>
      <c r="CI54" s="163">
        <v>-62.542700000000004</v>
      </c>
      <c r="CJ54" s="164"/>
      <c r="CK54" s="164"/>
      <c r="CL54" s="163">
        <v>54.4</v>
      </c>
      <c r="CM54" s="163">
        <v>125.7</v>
      </c>
      <c r="CN54" s="163">
        <v>-15.35</v>
      </c>
      <c r="CO54" s="163">
        <v>52.080599999999997</v>
      </c>
      <c r="CP54" s="163">
        <v>51.545000000000002</v>
      </c>
      <c r="CQ54" s="163">
        <v>52.1404</v>
      </c>
      <c r="CR54" s="163">
        <v>-42.081699999999998</v>
      </c>
      <c r="CS54" s="163">
        <v>-41.5199</v>
      </c>
      <c r="CT54" s="163">
        <v>16.772099999999998</v>
      </c>
      <c r="CU54" s="163">
        <v>-20.794499999999999</v>
      </c>
      <c r="CV54" s="163">
        <v>17.9605</v>
      </c>
      <c r="CW54" s="163">
        <v>15.4086</v>
      </c>
      <c r="CX54" s="163">
        <v>38.76</v>
      </c>
      <c r="CY54" s="163">
        <v>70.010000000000005</v>
      </c>
      <c r="CZ54" s="163">
        <v>44.538600000000002</v>
      </c>
      <c r="DA54" s="163">
        <v>42.0456</v>
      </c>
      <c r="DB54" s="163">
        <v>-33.229999999999997</v>
      </c>
      <c r="DC54" s="163">
        <v>-3.5167000000000002</v>
      </c>
      <c r="DD54" s="163">
        <v>63.554200000000002</v>
      </c>
      <c r="DE54" s="163">
        <v>62.167200000000001</v>
      </c>
      <c r="DF54" s="163">
        <v>-134.0155</v>
      </c>
      <c r="DG54" s="163">
        <v>-2.0000000000000001E-4</v>
      </c>
      <c r="DH54" s="163">
        <v>-20.075900000000001</v>
      </c>
      <c r="DI54" s="163">
        <v>-94.3</v>
      </c>
      <c r="DJ54" s="163">
        <v>-93.9</v>
      </c>
      <c r="DK54" s="163">
        <v>28.6496</v>
      </c>
      <c r="DL54" s="163">
        <v>45.126300000000001</v>
      </c>
      <c r="DM54" s="163">
        <v>59.190100000000001</v>
      </c>
      <c r="DN54" s="163">
        <v>63.299599999999998</v>
      </c>
      <c r="DO54" s="163">
        <v>44.74</v>
      </c>
      <c r="DP54" s="163">
        <v>-7.74</v>
      </c>
      <c r="DQ54" s="163">
        <v>61.155000000000001</v>
      </c>
      <c r="DR54" s="163">
        <v>131.9</v>
      </c>
      <c r="DS54" s="163">
        <v>-26.53</v>
      </c>
      <c r="DT54" s="163">
        <v>-27.08</v>
      </c>
      <c r="DU54" s="163">
        <v>112.46</v>
      </c>
      <c r="DV54" s="163">
        <v>65.599999999999994</v>
      </c>
      <c r="DW54" s="163">
        <v>132.1455</v>
      </c>
      <c r="DX54" s="163">
        <v>129.03639999999999</v>
      </c>
      <c r="DY54" s="163">
        <v>-20.835899999999999</v>
      </c>
      <c r="DZ54" s="163">
        <v>-21.7636</v>
      </c>
      <c r="EA54" s="163">
        <v>216.88120000000001</v>
      </c>
      <c r="EB54" s="163">
        <v>173.77160000000001</v>
      </c>
      <c r="EC54" s="163">
        <v>166.78829999999999</v>
      </c>
      <c r="ED54" s="163">
        <v>169.2236</v>
      </c>
      <c r="EE54" s="163">
        <v>58.252400000000002</v>
      </c>
      <c r="EF54" s="163">
        <v>41.177900000000001</v>
      </c>
      <c r="EG54" s="163">
        <v>-28.536999999999999</v>
      </c>
      <c r="EH54" s="163">
        <v>357.24889999999999</v>
      </c>
      <c r="EI54" s="163">
        <v>117.8005</v>
      </c>
      <c r="EJ54" s="164"/>
      <c r="EK54" s="163">
        <v>-28.284700000000001</v>
      </c>
      <c r="EL54" s="163">
        <v>-25.2545</v>
      </c>
      <c r="EM54" s="163">
        <v>20.6966</v>
      </c>
      <c r="EN54" s="163">
        <v>-54.502000000000002</v>
      </c>
      <c r="EO54" s="163">
        <v>-50.255400000000002</v>
      </c>
      <c r="EP54" s="163">
        <v>158.268</v>
      </c>
      <c r="EQ54" s="163">
        <v>-48.142600000000002</v>
      </c>
      <c r="ER54" s="163">
        <v>-48.264400000000002</v>
      </c>
      <c r="ES54" s="163">
        <v>-5.1612999999999998</v>
      </c>
      <c r="ET54" s="163">
        <v>16.43</v>
      </c>
      <c r="EU54" s="163">
        <v>-17.28</v>
      </c>
      <c r="EV54" s="163">
        <v>96.3</v>
      </c>
      <c r="EW54" s="163">
        <v>7.3575999999999997</v>
      </c>
      <c r="EX54" s="163">
        <v>-137.7961</v>
      </c>
      <c r="EY54" s="163">
        <v>-12.764099999999999</v>
      </c>
      <c r="EZ54" s="163">
        <v>-12.261100000000001</v>
      </c>
      <c r="FA54" s="163">
        <v>7.3281999999999998</v>
      </c>
      <c r="FB54" s="163">
        <v>-39.488100000000003</v>
      </c>
      <c r="FC54" s="163">
        <v>5.9835000000000003</v>
      </c>
      <c r="FD54" s="163">
        <v>0</v>
      </c>
      <c r="FE54" s="163">
        <v>0</v>
      </c>
      <c r="FF54" s="163">
        <v>0.75860000000000005</v>
      </c>
      <c r="FG54" s="163">
        <v>40.1569</v>
      </c>
      <c r="FH54" s="163">
        <v>39.918900000000001</v>
      </c>
      <c r="FI54" s="163">
        <v>38.0413</v>
      </c>
      <c r="FJ54" s="163">
        <v>46.887799999999999</v>
      </c>
      <c r="FK54" s="163">
        <v>46.720300000000002</v>
      </c>
      <c r="FL54" s="163">
        <v>-18.420200000000001</v>
      </c>
      <c r="FM54" s="163">
        <v>23.235900000000001</v>
      </c>
      <c r="FN54" s="163">
        <v>22.922699999999999</v>
      </c>
      <c r="FO54" s="163">
        <v>-20.858799999999999</v>
      </c>
      <c r="FP54" s="163">
        <v>0</v>
      </c>
      <c r="FQ54" s="163">
        <v>-7.7327000000000004</v>
      </c>
      <c r="FR54" s="163">
        <v>-18.059999999999999</v>
      </c>
      <c r="FS54" s="163">
        <v>14.8568</v>
      </c>
      <c r="FT54" s="163">
        <v>1.232</v>
      </c>
      <c r="FU54" s="163">
        <v>-9.2799999999999994</v>
      </c>
      <c r="FV54" s="163">
        <v>20.239999999999998</v>
      </c>
      <c r="FW54" s="163">
        <v>0</v>
      </c>
      <c r="FX54" s="163">
        <v>8.7253000000000007</v>
      </c>
      <c r="FY54" s="163">
        <v>-6.02</v>
      </c>
      <c r="FZ54" s="163">
        <v>0.54400000000000004</v>
      </c>
      <c r="GA54" s="163">
        <v>3.9902000000000002</v>
      </c>
      <c r="GB54" s="163">
        <v>32.979999999999997</v>
      </c>
      <c r="GC54" s="163">
        <v>9.2782</v>
      </c>
      <c r="GD54" s="163">
        <v>21.0319</v>
      </c>
      <c r="GE54" s="163">
        <v>15.24</v>
      </c>
      <c r="GF54" s="163">
        <v>78.650999999999996</v>
      </c>
      <c r="GG54" s="163">
        <v>22.9</v>
      </c>
      <c r="GH54" s="163">
        <v>-21.807400000000001</v>
      </c>
      <c r="GI54" s="164"/>
      <c r="GJ54" s="163">
        <v>-4.3940999999999999</v>
      </c>
      <c r="GK54" s="163">
        <v>2.1128</v>
      </c>
      <c r="GL54" s="164"/>
      <c r="GM54" s="164"/>
      <c r="GN54" s="163">
        <v>-13.2599</v>
      </c>
      <c r="GO54" s="163">
        <v>-34.746899999999997</v>
      </c>
      <c r="GP54" s="163">
        <v>15.9794</v>
      </c>
      <c r="GQ54" s="163">
        <v>53.780500000000004</v>
      </c>
      <c r="GR54" s="163">
        <v>58.0169</v>
      </c>
      <c r="GS54" s="163">
        <v>62.349699999999999</v>
      </c>
      <c r="GT54" s="163">
        <v>-129.15049999999999</v>
      </c>
      <c r="GU54" s="163">
        <v>-22.217700000000001</v>
      </c>
      <c r="GV54" s="163">
        <v>28.1462</v>
      </c>
      <c r="GW54" s="163">
        <v>-52.5503</v>
      </c>
      <c r="GX54" s="163">
        <v>11.741</v>
      </c>
      <c r="GY54" s="163">
        <v>11.077</v>
      </c>
      <c r="GZ54" s="163">
        <v>10.759499999999999</v>
      </c>
      <c r="HA54" s="163">
        <v>13</v>
      </c>
      <c r="HB54" s="163">
        <v>229.22800000000001</v>
      </c>
      <c r="HC54" s="163">
        <v>226.06460000000001</v>
      </c>
      <c r="HD54" s="163">
        <v>279.5</v>
      </c>
      <c r="HE54" s="163">
        <v>-281.75940000000003</v>
      </c>
      <c r="HF54" s="163">
        <v>-467.54059999999998</v>
      </c>
      <c r="HG54" s="163">
        <v>471.43400000000003</v>
      </c>
      <c r="HH54" s="163">
        <v>467.3689</v>
      </c>
      <c r="HI54" s="163">
        <v>-214.5746</v>
      </c>
      <c r="HJ54" s="163">
        <v>-213.0624</v>
      </c>
      <c r="HK54" s="163">
        <v>-48.842599999999997</v>
      </c>
      <c r="HL54" s="163">
        <v>-39.250999999999998</v>
      </c>
      <c r="HM54" s="163">
        <v>75.009699999999995</v>
      </c>
      <c r="HN54" s="163">
        <v>74.300899999999999</v>
      </c>
      <c r="HO54" s="164"/>
      <c r="HP54" s="164"/>
      <c r="HQ54" s="163">
        <v>55.253799999999998</v>
      </c>
      <c r="HR54" s="163">
        <v>56.418399999999998</v>
      </c>
      <c r="HS54" s="163">
        <v>-68.322599999999994</v>
      </c>
      <c r="HT54" s="163">
        <v>-68.446299999999994</v>
      </c>
      <c r="HU54" s="163">
        <v>113.81</v>
      </c>
      <c r="HV54" s="163">
        <v>113.38</v>
      </c>
      <c r="HW54" s="163">
        <v>60.1</v>
      </c>
      <c r="HX54" s="163">
        <v>60.8</v>
      </c>
      <c r="HY54" s="163">
        <v>22.622</v>
      </c>
      <c r="HZ54" s="163">
        <v>28.32</v>
      </c>
      <c r="IA54" s="163">
        <v>-356.8313</v>
      </c>
      <c r="IB54" s="163">
        <v>105.81950000000001</v>
      </c>
      <c r="IC54" s="163">
        <v>105.9541</v>
      </c>
      <c r="ID54" s="163">
        <v>12.8</v>
      </c>
      <c r="IE54" s="163">
        <v>22.2</v>
      </c>
      <c r="IF54" s="163">
        <v>-54.8</v>
      </c>
      <c r="IG54" s="163">
        <v>-55</v>
      </c>
      <c r="IH54" s="163">
        <v>1.444</v>
      </c>
      <c r="II54" s="163">
        <v>1.1042000000000001</v>
      </c>
      <c r="IJ54" s="163">
        <v>-459.22809999999998</v>
      </c>
      <c r="IK54" s="163">
        <v>-85.771799999999999</v>
      </c>
      <c r="IL54" s="163">
        <v>501.90890000000002</v>
      </c>
      <c r="IM54" s="163">
        <v>392.56369999999998</v>
      </c>
      <c r="IN54" s="163">
        <v>-56.9726</v>
      </c>
      <c r="IO54" s="163">
        <v>-380.77339999999998</v>
      </c>
      <c r="IP54" s="163">
        <v>381.82470000000001</v>
      </c>
      <c r="IQ54" s="163">
        <v>-176.88480000000001</v>
      </c>
      <c r="IR54" s="163">
        <v>-211.09010000000001</v>
      </c>
      <c r="IS54" s="163">
        <v>-377.0514</v>
      </c>
      <c r="IT54" s="163">
        <v>98.550899999999999</v>
      </c>
      <c r="IU54" s="163">
        <v>99.550899999999999</v>
      </c>
      <c r="IV54" s="163">
        <v>176.4666</v>
      </c>
      <c r="IW54" s="163">
        <v>-489.3383</v>
      </c>
      <c r="IX54" s="163">
        <v>212.56379999999999</v>
      </c>
      <c r="IY54" s="163">
        <v>-276.98070000000001</v>
      </c>
      <c r="IZ54" s="163">
        <v>277.10730000000001</v>
      </c>
      <c r="JA54" s="163">
        <v>-10.257300000000001</v>
      </c>
      <c r="JB54" s="164"/>
      <c r="JC54" s="163">
        <v>23.6</v>
      </c>
      <c r="JD54" s="163">
        <v>6.2839999999999998</v>
      </c>
      <c r="JE54" s="163">
        <v>6.2789999999999999</v>
      </c>
      <c r="JF54" s="163">
        <v>-22.96</v>
      </c>
      <c r="JG54" s="163">
        <v>2.72</v>
      </c>
      <c r="JH54" s="164"/>
      <c r="JI54" s="163">
        <v>-2.4582000000000002</v>
      </c>
      <c r="JJ54" s="163">
        <v>-44.618899999999996</v>
      </c>
      <c r="JK54" s="163">
        <v>-12.010400000000001</v>
      </c>
      <c r="JL54" s="163">
        <v>30.5</v>
      </c>
      <c r="JM54" s="163">
        <v>50.442999999999998</v>
      </c>
      <c r="JN54" s="163">
        <v>49.042999999999999</v>
      </c>
      <c r="JO54" s="164"/>
      <c r="JP54" s="164"/>
      <c r="JQ54" s="163">
        <v>48.852800000000002</v>
      </c>
      <c r="JR54" s="163">
        <v>48.129600000000003</v>
      </c>
      <c r="JS54" s="163">
        <v>48.620899999999999</v>
      </c>
      <c r="JT54" s="164"/>
      <c r="JU54" s="163">
        <v>-21.3</v>
      </c>
      <c r="JV54" s="163">
        <v>34.417499999999997</v>
      </c>
      <c r="JW54" s="163">
        <v>7.09</v>
      </c>
      <c r="JX54" s="164"/>
      <c r="JY54" s="163">
        <v>-33.2545</v>
      </c>
      <c r="JZ54" s="163">
        <v>74.778700000000001</v>
      </c>
      <c r="KA54" s="163">
        <v>49.940399999999997</v>
      </c>
      <c r="KB54" s="163">
        <v>-33.963000000000001</v>
      </c>
      <c r="KC54" s="163">
        <v>-73.104900000000001</v>
      </c>
      <c r="KD54" s="163">
        <v>37.597799999999999</v>
      </c>
      <c r="KE54" s="163">
        <v>34.344099999999997</v>
      </c>
      <c r="KF54" s="163">
        <v>12.8</v>
      </c>
      <c r="KG54" s="163">
        <v>-12.7</v>
      </c>
      <c r="KH54" s="164"/>
      <c r="KI54" s="163">
        <v>150.64859999999999</v>
      </c>
    </row>
    <row r="55" spans="1:295" ht="18" customHeight="1" x14ac:dyDescent="0.3">
      <c r="A55" s="160" t="s">
        <v>65</v>
      </c>
      <c r="B55" s="160" t="s">
        <v>864</v>
      </c>
      <c r="C55" s="163">
        <v>0</v>
      </c>
      <c r="D55" s="163">
        <v>17.287199999999999</v>
      </c>
      <c r="E55" s="163">
        <v>-34.508600000000001</v>
      </c>
      <c r="F55" s="163">
        <v>-36.911499999999997</v>
      </c>
      <c r="G55" s="163">
        <v>23.128299999999999</v>
      </c>
      <c r="H55" s="164"/>
      <c r="I55" s="163">
        <v>45.792099999999998</v>
      </c>
      <c r="J55" s="163">
        <v>-62.230400000000003</v>
      </c>
      <c r="K55" s="163">
        <v>47.647799999999997</v>
      </c>
      <c r="L55" s="163">
        <v>24.157299999999999</v>
      </c>
      <c r="M55" s="163">
        <v>23.632300000000001</v>
      </c>
      <c r="N55" s="163">
        <v>24.42</v>
      </c>
      <c r="O55" s="163">
        <v>-36.966000000000001</v>
      </c>
      <c r="P55" s="163">
        <v>33</v>
      </c>
      <c r="Q55" s="163">
        <v>11.592000000000001</v>
      </c>
      <c r="R55" s="163">
        <v>-33</v>
      </c>
      <c r="S55" s="163">
        <v>11.2456</v>
      </c>
      <c r="T55" s="163">
        <v>125.9804</v>
      </c>
      <c r="U55" s="163">
        <v>10.3947</v>
      </c>
      <c r="V55" s="163">
        <v>10.5205</v>
      </c>
      <c r="W55" s="163">
        <v>17.120999999999999</v>
      </c>
      <c r="X55" s="163">
        <v>7.2404000000000002</v>
      </c>
      <c r="Y55" s="163">
        <v>6.2998000000000003</v>
      </c>
      <c r="Z55" s="163">
        <v>7.7070999999999996</v>
      </c>
      <c r="AA55" s="164"/>
      <c r="AB55" s="164"/>
      <c r="AC55" s="163">
        <v>-44.93</v>
      </c>
      <c r="AD55" s="163">
        <v>-45.02</v>
      </c>
      <c r="AE55" s="164"/>
      <c r="AF55" s="163">
        <v>-24.42</v>
      </c>
      <c r="AG55" s="163">
        <v>35.200000000000003</v>
      </c>
      <c r="AH55" s="163">
        <v>7.9749999999999996</v>
      </c>
      <c r="AI55" s="163">
        <v>0.23799999999999999</v>
      </c>
      <c r="AJ55" s="163">
        <v>-37.159999999999997</v>
      </c>
      <c r="AK55" s="163">
        <v>-37.43</v>
      </c>
      <c r="AL55" s="163">
        <v>-66.72</v>
      </c>
      <c r="AM55" s="163">
        <v>37.28</v>
      </c>
      <c r="AN55" s="163">
        <v>37.4</v>
      </c>
      <c r="AO55" s="163">
        <v>11.616099999999999</v>
      </c>
      <c r="AP55" s="163">
        <v>9.3118999999999996</v>
      </c>
      <c r="AQ55" s="163">
        <v>61.493699999999997</v>
      </c>
      <c r="AR55" s="163">
        <v>63.494799999999998</v>
      </c>
      <c r="AS55" s="163">
        <v>32.493600000000001</v>
      </c>
      <c r="AT55" s="163">
        <v>-42.4651</v>
      </c>
      <c r="AU55" s="163">
        <v>-41.717100000000002</v>
      </c>
      <c r="AV55" s="163">
        <v>4.3315000000000001</v>
      </c>
      <c r="AW55" s="163">
        <v>5.4432</v>
      </c>
      <c r="AX55" s="163">
        <v>57.870399999999997</v>
      </c>
      <c r="AY55" s="163">
        <v>59.611899999999999</v>
      </c>
      <c r="AZ55" s="163">
        <v>0</v>
      </c>
      <c r="BA55" s="163">
        <v>0.38669999999999999</v>
      </c>
      <c r="BB55" s="163">
        <v>-331.84120000000001</v>
      </c>
      <c r="BC55" s="163">
        <v>-16.517900000000001</v>
      </c>
      <c r="BD55" s="163">
        <v>-11.4</v>
      </c>
      <c r="BE55" s="163">
        <v>-12.2</v>
      </c>
      <c r="BF55" s="163">
        <v>47.985900000000001</v>
      </c>
      <c r="BG55" s="163">
        <v>47.202300000000001</v>
      </c>
      <c r="BH55" s="163">
        <v>-4.3090000000000002</v>
      </c>
      <c r="BI55" s="164"/>
      <c r="BJ55" s="163">
        <v>-49.543700000000001</v>
      </c>
      <c r="BK55" s="163">
        <v>4.4741</v>
      </c>
      <c r="BL55" s="163">
        <v>0</v>
      </c>
      <c r="BM55" s="163">
        <v>3.4076</v>
      </c>
      <c r="BN55" s="163">
        <v>384.50259999999997</v>
      </c>
      <c r="BO55" s="163">
        <v>84.749899999999997</v>
      </c>
      <c r="BP55" s="163">
        <v>85.024500000000003</v>
      </c>
      <c r="BQ55" s="163">
        <v>-350.71960000000001</v>
      </c>
      <c r="BR55" s="163">
        <v>391.25639999999999</v>
      </c>
      <c r="BS55" s="164"/>
      <c r="BT55" s="163">
        <v>-19.994900000000001</v>
      </c>
      <c r="BU55" s="163">
        <v>21.939900000000002</v>
      </c>
      <c r="BV55" s="163">
        <v>83.079800000000006</v>
      </c>
      <c r="BW55" s="163">
        <v>25.44</v>
      </c>
      <c r="BX55" s="163">
        <v>21.92</v>
      </c>
      <c r="BY55" s="163">
        <v>59.08</v>
      </c>
      <c r="BZ55" s="163">
        <v>76.44</v>
      </c>
      <c r="CA55" s="163">
        <v>-49.961799999999997</v>
      </c>
      <c r="CB55" s="163">
        <v>-49.8279</v>
      </c>
      <c r="CC55" s="163">
        <v>118.051</v>
      </c>
      <c r="CD55" s="163">
        <v>117.7736</v>
      </c>
      <c r="CE55" s="163">
        <v>28.232900000000001</v>
      </c>
      <c r="CF55" s="163">
        <v>-39.761899999999997</v>
      </c>
      <c r="CG55" s="163">
        <v>-39.860300000000002</v>
      </c>
      <c r="CH55" s="163">
        <v>-2.6669</v>
      </c>
      <c r="CI55" s="163">
        <v>-55.3401</v>
      </c>
      <c r="CJ55" s="164"/>
      <c r="CK55" s="164"/>
      <c r="CL55" s="163">
        <v>61.2</v>
      </c>
      <c r="CM55" s="163">
        <v>109.3</v>
      </c>
      <c r="CN55" s="163">
        <v>-15.13</v>
      </c>
      <c r="CO55" s="163">
        <v>58.507599999999996</v>
      </c>
      <c r="CP55" s="163">
        <v>58.588000000000001</v>
      </c>
      <c r="CQ55" s="163">
        <v>57.993699999999997</v>
      </c>
      <c r="CR55" s="163">
        <v>-33.300899999999999</v>
      </c>
      <c r="CS55" s="163">
        <v>-33.073</v>
      </c>
      <c r="CT55" s="163">
        <v>14.814</v>
      </c>
      <c r="CU55" s="163">
        <v>-24.4618</v>
      </c>
      <c r="CV55" s="163">
        <v>16.351700000000001</v>
      </c>
      <c r="CW55" s="163">
        <v>14.852</v>
      </c>
      <c r="CX55" s="163">
        <v>34.25</v>
      </c>
      <c r="CY55" s="163">
        <v>63.81</v>
      </c>
      <c r="CZ55" s="163">
        <v>41.726100000000002</v>
      </c>
      <c r="DA55" s="163">
        <v>39.408900000000003</v>
      </c>
      <c r="DB55" s="163">
        <v>-31.44</v>
      </c>
      <c r="DC55" s="163">
        <v>-3.5167000000000002</v>
      </c>
      <c r="DD55" s="163">
        <v>55.9208</v>
      </c>
      <c r="DE55" s="163">
        <v>54.662700000000001</v>
      </c>
      <c r="DF55" s="163">
        <v>-126.5245</v>
      </c>
      <c r="DG55" s="163">
        <v>-1E-4</v>
      </c>
      <c r="DH55" s="163">
        <v>-19.161300000000001</v>
      </c>
      <c r="DI55" s="163">
        <v>-89.6</v>
      </c>
      <c r="DJ55" s="163">
        <v>-89.2</v>
      </c>
      <c r="DK55" s="163">
        <v>28.309000000000001</v>
      </c>
      <c r="DL55" s="163">
        <v>41.610700000000001</v>
      </c>
      <c r="DM55" s="163">
        <v>53.554299999999998</v>
      </c>
      <c r="DN55" s="163">
        <v>58.612099999999998</v>
      </c>
      <c r="DO55" s="163">
        <v>41.05</v>
      </c>
      <c r="DP55" s="163">
        <v>-7.14</v>
      </c>
      <c r="DQ55" s="163">
        <v>59.926499999999997</v>
      </c>
      <c r="DR55" s="163">
        <v>125.91459999999999</v>
      </c>
      <c r="DS55" s="163">
        <v>-27.11</v>
      </c>
      <c r="DT55" s="163">
        <v>-27.43</v>
      </c>
      <c r="DU55" s="163">
        <v>108.05</v>
      </c>
      <c r="DV55" s="163">
        <v>63.42</v>
      </c>
      <c r="DW55" s="163">
        <v>126.29089999999999</v>
      </c>
      <c r="DX55" s="163">
        <v>121.01819999999999</v>
      </c>
      <c r="DY55" s="163">
        <v>-25.768699999999999</v>
      </c>
      <c r="DZ55" s="163">
        <v>-24.845500000000001</v>
      </c>
      <c r="EA55" s="163">
        <v>202.3073</v>
      </c>
      <c r="EB55" s="163">
        <v>159.75579999999999</v>
      </c>
      <c r="EC55" s="163">
        <v>155.36490000000001</v>
      </c>
      <c r="ED55" s="163">
        <v>158.20189999999999</v>
      </c>
      <c r="EE55" s="163">
        <v>51.067900000000002</v>
      </c>
      <c r="EF55" s="163">
        <v>37.869700000000002</v>
      </c>
      <c r="EG55" s="163">
        <v>-27.088000000000001</v>
      </c>
      <c r="EH55" s="163">
        <v>363.33589999999998</v>
      </c>
      <c r="EI55" s="163">
        <v>107.5797</v>
      </c>
      <c r="EJ55" s="164"/>
      <c r="EK55" s="163">
        <v>-27.8751</v>
      </c>
      <c r="EL55" s="163">
        <v>-25.953099999999999</v>
      </c>
      <c r="EM55" s="163">
        <v>30.733599999999999</v>
      </c>
      <c r="EN55" s="163">
        <v>-59.437600000000003</v>
      </c>
      <c r="EO55" s="163">
        <v>-55.317100000000003</v>
      </c>
      <c r="EP55" s="163">
        <v>149.05199999999999</v>
      </c>
      <c r="EQ55" s="163">
        <v>-49.7027</v>
      </c>
      <c r="ER55" s="163">
        <v>-51.127000000000002</v>
      </c>
      <c r="ES55" s="163">
        <v>-1.7337</v>
      </c>
      <c r="ET55" s="163">
        <v>0</v>
      </c>
      <c r="EU55" s="163">
        <v>-8.5299999999999994</v>
      </c>
      <c r="EV55" s="163">
        <v>114.6</v>
      </c>
      <c r="EW55" s="163">
        <v>7.4926000000000004</v>
      </c>
      <c r="EX55" s="163">
        <v>-146.12860000000001</v>
      </c>
      <c r="EY55" s="163">
        <v>-12.745900000000001</v>
      </c>
      <c r="EZ55" s="163">
        <v>-12.303699999999999</v>
      </c>
      <c r="FA55" s="163">
        <v>6.8048999999999999</v>
      </c>
      <c r="FB55" s="163">
        <v>-35.334600000000002</v>
      </c>
      <c r="FC55" s="163">
        <v>0</v>
      </c>
      <c r="FD55" s="163">
        <v>0</v>
      </c>
      <c r="FE55" s="163">
        <v>0</v>
      </c>
      <c r="FF55" s="163">
        <v>0.80720000000000003</v>
      </c>
      <c r="FG55" s="163">
        <v>39.312600000000003</v>
      </c>
      <c r="FH55" s="163">
        <v>39.539400000000001</v>
      </c>
      <c r="FI55" s="163">
        <v>38.2639</v>
      </c>
      <c r="FJ55" s="163">
        <v>49.734499999999997</v>
      </c>
      <c r="FK55" s="163">
        <v>50.236899999999999</v>
      </c>
      <c r="FL55" s="163">
        <v>-26.625599999999999</v>
      </c>
      <c r="FM55" s="163">
        <v>26.866</v>
      </c>
      <c r="FN55" s="163">
        <v>26.738099999999999</v>
      </c>
      <c r="FO55" s="163">
        <v>-25.1493</v>
      </c>
      <c r="FP55" s="163">
        <v>-12.660399999999999</v>
      </c>
      <c r="FQ55" s="163">
        <v>-8.3626000000000005</v>
      </c>
      <c r="FR55" s="163">
        <v>-19.399999999999999</v>
      </c>
      <c r="FS55" s="163">
        <v>14.6761</v>
      </c>
      <c r="FT55" s="163">
        <v>1.0929</v>
      </c>
      <c r="FU55" s="163">
        <v>-9.18</v>
      </c>
      <c r="FV55" s="163">
        <v>19.72</v>
      </c>
      <c r="FW55" s="163">
        <v>-9.4215999999999998</v>
      </c>
      <c r="FX55" s="163">
        <v>8.9428999999999998</v>
      </c>
      <c r="FY55" s="163">
        <v>-6.4139999999999997</v>
      </c>
      <c r="FZ55" s="163">
        <v>0.74199999999999999</v>
      </c>
      <c r="GA55" s="163">
        <v>4.2065000000000001</v>
      </c>
      <c r="GB55" s="163">
        <v>31.57</v>
      </c>
      <c r="GC55" s="163">
        <v>11.917999999999999</v>
      </c>
      <c r="GD55" s="163">
        <v>26.380299999999998</v>
      </c>
      <c r="GE55" s="163">
        <v>14.67</v>
      </c>
      <c r="GF55" s="163">
        <v>75.870800000000003</v>
      </c>
      <c r="GG55" s="163">
        <v>22.6</v>
      </c>
      <c r="GH55" s="163">
        <v>-21.298100000000002</v>
      </c>
      <c r="GI55" s="164"/>
      <c r="GJ55" s="163">
        <v>-3.7461000000000002</v>
      </c>
      <c r="GK55" s="163">
        <v>1.863</v>
      </c>
      <c r="GL55" s="164"/>
      <c r="GM55" s="164"/>
      <c r="GN55" s="163">
        <v>-13.429</v>
      </c>
      <c r="GO55" s="163">
        <v>-32.239800000000002</v>
      </c>
      <c r="GP55" s="163">
        <v>16.840900000000001</v>
      </c>
      <c r="GQ55" s="163">
        <v>50.5032</v>
      </c>
      <c r="GR55" s="163">
        <v>64.7376</v>
      </c>
      <c r="GS55" s="163">
        <v>65.778999999999996</v>
      </c>
      <c r="GT55" s="163">
        <v>-128.7081</v>
      </c>
      <c r="GU55" s="163">
        <v>-20.729099999999999</v>
      </c>
      <c r="GV55" s="163">
        <v>27.857199999999999</v>
      </c>
      <c r="GW55" s="163">
        <v>-49.154400000000003</v>
      </c>
      <c r="GX55" s="163">
        <v>12.200699999999999</v>
      </c>
      <c r="GY55" s="163">
        <v>9.0835000000000008</v>
      </c>
      <c r="GZ55" s="163">
        <v>8.7977000000000007</v>
      </c>
      <c r="HA55" s="163">
        <v>14</v>
      </c>
      <c r="HB55" s="163">
        <v>227.69450000000001</v>
      </c>
      <c r="HC55" s="163">
        <v>225.77940000000001</v>
      </c>
      <c r="HD55" s="163">
        <v>281.2</v>
      </c>
      <c r="HE55" s="163">
        <v>-281.15960000000001</v>
      </c>
      <c r="HF55" s="163">
        <v>-456.65069999999997</v>
      </c>
      <c r="HG55" s="163">
        <v>457.12569999999999</v>
      </c>
      <c r="HH55" s="163">
        <v>456.42079999999999</v>
      </c>
      <c r="HI55" s="163">
        <v>-213.8083</v>
      </c>
      <c r="HJ55" s="163">
        <v>-213.16319999999999</v>
      </c>
      <c r="HK55" s="163">
        <v>-49.770899999999997</v>
      </c>
      <c r="HL55" s="163">
        <v>-39.838299999999997</v>
      </c>
      <c r="HM55" s="163">
        <v>78.015299999999996</v>
      </c>
      <c r="HN55" s="163">
        <v>79.568899999999999</v>
      </c>
      <c r="HO55" s="164"/>
      <c r="HP55" s="164"/>
      <c r="HQ55" s="163">
        <v>54.682499999999997</v>
      </c>
      <c r="HR55" s="163">
        <v>54.276000000000003</v>
      </c>
      <c r="HS55" s="163">
        <v>-63.926299999999998</v>
      </c>
      <c r="HT55" s="163">
        <v>-65.634399999999999</v>
      </c>
      <c r="HU55" s="163">
        <v>117.03</v>
      </c>
      <c r="HV55" s="163">
        <v>116.59</v>
      </c>
      <c r="HW55" s="163">
        <v>61.8</v>
      </c>
      <c r="HX55" s="163">
        <v>61</v>
      </c>
      <c r="HY55" s="163">
        <v>22.581399999999999</v>
      </c>
      <c r="HZ55" s="163">
        <v>27.6</v>
      </c>
      <c r="IA55" s="163">
        <v>-356.04939999999999</v>
      </c>
      <c r="IB55" s="163">
        <v>107.9481</v>
      </c>
      <c r="IC55" s="163">
        <v>107.5363</v>
      </c>
      <c r="ID55" s="163">
        <v>12.8</v>
      </c>
      <c r="IE55" s="163">
        <v>21.1</v>
      </c>
      <c r="IF55" s="163">
        <v>-53.1</v>
      </c>
      <c r="IG55" s="163">
        <v>-53.3</v>
      </c>
      <c r="IH55" s="163">
        <v>1.4912000000000001</v>
      </c>
      <c r="II55" s="163">
        <v>1.2393000000000001</v>
      </c>
      <c r="IJ55" s="163">
        <v>-449.17169999999999</v>
      </c>
      <c r="IK55" s="163">
        <v>-82.423500000000004</v>
      </c>
      <c r="IL55" s="163">
        <v>506.0104</v>
      </c>
      <c r="IM55" s="163">
        <v>397.16820000000001</v>
      </c>
      <c r="IN55" s="163">
        <v>-61.369399999999999</v>
      </c>
      <c r="IO55" s="163">
        <v>-386.43450000000001</v>
      </c>
      <c r="IP55" s="163">
        <v>385.9393</v>
      </c>
      <c r="IQ55" s="163">
        <v>-176.39340000000001</v>
      </c>
      <c r="IR55" s="163">
        <v>-214.28970000000001</v>
      </c>
      <c r="IS55" s="163">
        <v>-382.49470000000002</v>
      </c>
      <c r="IT55" s="163">
        <v>100.5916</v>
      </c>
      <c r="IU55" s="163">
        <v>99.966800000000006</v>
      </c>
      <c r="IV55" s="163">
        <v>175.98650000000001</v>
      </c>
      <c r="IW55" s="163">
        <v>-492.35219999999998</v>
      </c>
      <c r="IX55" s="163">
        <v>213.37569999999999</v>
      </c>
      <c r="IY55" s="163">
        <v>-279.2722</v>
      </c>
      <c r="IZ55" s="163">
        <v>280.85079999999999</v>
      </c>
      <c r="JA55" s="163">
        <v>-9.7820999999999998</v>
      </c>
      <c r="JB55" s="164"/>
      <c r="JC55" s="163">
        <v>23.44</v>
      </c>
      <c r="JD55" s="163">
        <v>6.5060000000000002</v>
      </c>
      <c r="JE55" s="163">
        <v>6.4989999999999997</v>
      </c>
      <c r="JF55" s="163">
        <v>-22.64</v>
      </c>
      <c r="JG55" s="163">
        <v>3.52</v>
      </c>
      <c r="JH55" s="164"/>
      <c r="JI55" s="163">
        <v>-2.9586999999999999</v>
      </c>
      <c r="JJ55" s="163">
        <v>-45.119399999999999</v>
      </c>
      <c r="JK55" s="163">
        <v>-12.568899999999999</v>
      </c>
      <c r="JL55" s="163">
        <v>32.4</v>
      </c>
      <c r="JM55" s="163">
        <v>50.491999999999997</v>
      </c>
      <c r="JN55" s="163">
        <v>51.267000000000003</v>
      </c>
      <c r="JO55" s="164"/>
      <c r="JP55" s="164"/>
      <c r="JQ55" s="163">
        <v>50.908200000000001</v>
      </c>
      <c r="JR55" s="163">
        <v>50.902999999999999</v>
      </c>
      <c r="JS55" s="163">
        <v>50.619599999999998</v>
      </c>
      <c r="JT55" s="164"/>
      <c r="JU55" s="163">
        <v>-20.7</v>
      </c>
      <c r="JV55" s="163">
        <v>34.780299999999997</v>
      </c>
      <c r="JW55" s="163">
        <v>6.48</v>
      </c>
      <c r="JX55" s="164"/>
      <c r="JY55" s="163">
        <v>-34.385199999999998</v>
      </c>
      <c r="JZ55" s="163">
        <v>74.569400000000002</v>
      </c>
      <c r="KA55" s="163">
        <v>50.680399999999999</v>
      </c>
      <c r="KB55" s="163">
        <v>-34.597299999999997</v>
      </c>
      <c r="KC55" s="163">
        <v>-72.545699999999997</v>
      </c>
      <c r="KD55" s="163">
        <v>38.707000000000001</v>
      </c>
      <c r="KE55" s="163">
        <v>32.722999999999999</v>
      </c>
      <c r="KF55" s="163">
        <v>11.9</v>
      </c>
      <c r="KG55" s="163">
        <v>-12.5</v>
      </c>
      <c r="KH55" s="164"/>
      <c r="KI55" s="163">
        <v>150.61500000000001</v>
      </c>
    </row>
    <row r="56" spans="1:295" ht="18" customHeight="1" x14ac:dyDescent="0.3">
      <c r="A56" s="160" t="s">
        <v>865</v>
      </c>
      <c r="B56" s="160" t="s">
        <v>66</v>
      </c>
      <c r="C56" s="166">
        <v>0</v>
      </c>
      <c r="D56" s="166">
        <v>16.3569</v>
      </c>
      <c r="E56" s="166">
        <v>-32.8889</v>
      </c>
      <c r="F56" s="166">
        <v>-37.686700000000002</v>
      </c>
      <c r="G56" s="166">
        <v>22.412400000000002</v>
      </c>
      <c r="H56" s="167"/>
      <c r="I56" s="166">
        <v>44.100099999999998</v>
      </c>
      <c r="J56" s="166">
        <v>-62.822000000000003</v>
      </c>
      <c r="K56" s="166">
        <v>44.238199999999999</v>
      </c>
      <c r="L56" s="166">
        <v>22.561299999999999</v>
      </c>
      <c r="M56" s="166">
        <v>22.005400000000002</v>
      </c>
      <c r="N56" s="166">
        <v>22.2</v>
      </c>
      <c r="O56" s="166">
        <v>-33.97</v>
      </c>
      <c r="P56" s="166">
        <v>30.8</v>
      </c>
      <c r="Q56" s="166">
        <v>10.763999999999999</v>
      </c>
      <c r="R56" s="166">
        <v>-30.8</v>
      </c>
      <c r="S56" s="166">
        <v>11.2524</v>
      </c>
      <c r="T56" s="166">
        <v>125.4466</v>
      </c>
      <c r="U56" s="166">
        <v>9.6759000000000004</v>
      </c>
      <c r="V56" s="166">
        <v>9.6280000000000001</v>
      </c>
      <c r="W56" s="166">
        <v>16.101600000000001</v>
      </c>
      <c r="X56" s="166">
        <v>7.3007</v>
      </c>
      <c r="Y56" s="166">
        <v>6.0956000000000001</v>
      </c>
      <c r="Z56" s="166">
        <v>7.9706000000000001</v>
      </c>
      <c r="AA56" s="167"/>
      <c r="AB56" s="167"/>
      <c r="AC56" s="166">
        <v>-44.5</v>
      </c>
      <c r="AD56" s="166">
        <v>-44.39</v>
      </c>
      <c r="AE56" s="167"/>
      <c r="AF56" s="166">
        <v>-19.98</v>
      </c>
      <c r="AG56" s="166">
        <v>33</v>
      </c>
      <c r="AH56" s="166">
        <v>6.681</v>
      </c>
      <c r="AI56" s="166">
        <v>0.22900000000000001</v>
      </c>
      <c r="AJ56" s="166">
        <v>-35.479999999999997</v>
      </c>
      <c r="AK56" s="166">
        <v>-35.630000000000003</v>
      </c>
      <c r="AL56" s="166">
        <v>-66.95</v>
      </c>
      <c r="AM56" s="166">
        <v>35.74</v>
      </c>
      <c r="AN56" s="166">
        <v>35.81</v>
      </c>
      <c r="AO56" s="166">
        <v>10.259600000000001</v>
      </c>
      <c r="AP56" s="166">
        <v>9.8750999999999998</v>
      </c>
      <c r="AQ56" s="166">
        <v>58.973199999999999</v>
      </c>
      <c r="AR56" s="166">
        <v>61.144500000000001</v>
      </c>
      <c r="AS56" s="166">
        <v>31.927099999999999</v>
      </c>
      <c r="AT56" s="166">
        <v>-35.767099999999999</v>
      </c>
      <c r="AU56" s="166">
        <v>-36.128900000000002</v>
      </c>
      <c r="AV56" s="166">
        <v>4.0644</v>
      </c>
      <c r="AW56" s="166">
        <v>4.3395000000000001</v>
      </c>
      <c r="AX56" s="166">
        <v>55.726999999999997</v>
      </c>
      <c r="AY56" s="166">
        <v>57.200600000000001</v>
      </c>
      <c r="AZ56" s="166">
        <v>-0.52349999999999997</v>
      </c>
      <c r="BA56" s="166">
        <v>-3.0911</v>
      </c>
      <c r="BB56" s="166">
        <v>-327.45089999999999</v>
      </c>
      <c r="BC56" s="166">
        <v>-13.858599999999999</v>
      </c>
      <c r="BD56" s="166">
        <v>-13</v>
      </c>
      <c r="BE56" s="166">
        <v>-13.7</v>
      </c>
      <c r="BF56" s="166">
        <v>42.680900000000001</v>
      </c>
      <c r="BG56" s="166">
        <v>40.901400000000002</v>
      </c>
      <c r="BH56" s="166">
        <v>-4.1414999999999997</v>
      </c>
      <c r="BI56" s="167"/>
      <c r="BJ56" s="166">
        <v>-38.126100000000001</v>
      </c>
      <c r="BK56" s="166">
        <v>2.6254</v>
      </c>
      <c r="BL56" s="166">
        <v>0</v>
      </c>
      <c r="BM56" s="166">
        <v>2.7172000000000001</v>
      </c>
      <c r="BN56" s="166">
        <v>380.4742</v>
      </c>
      <c r="BO56" s="166">
        <v>98.818899999999999</v>
      </c>
      <c r="BP56" s="166">
        <v>98.544200000000004</v>
      </c>
      <c r="BQ56" s="166">
        <v>-363.20330000000001</v>
      </c>
      <c r="BR56" s="166">
        <v>399.08580000000001</v>
      </c>
      <c r="BS56" s="167"/>
      <c r="BT56" s="166">
        <v>-27.423100000000002</v>
      </c>
      <c r="BU56" s="166">
        <v>28.327200000000001</v>
      </c>
      <c r="BV56" s="166">
        <v>78.918300000000002</v>
      </c>
      <c r="BW56" s="166">
        <v>23.99</v>
      </c>
      <c r="BX56" s="166">
        <v>19.46</v>
      </c>
      <c r="BY56" s="166">
        <v>54.26</v>
      </c>
      <c r="BZ56" s="166">
        <v>72.31</v>
      </c>
      <c r="CA56" s="166">
        <v>-55.052199999999999</v>
      </c>
      <c r="CB56" s="166">
        <v>-54.382399999999997</v>
      </c>
      <c r="CC56" s="166">
        <v>120.3473</v>
      </c>
      <c r="CD56" s="166">
        <v>120.9492</v>
      </c>
      <c r="CE56" s="166">
        <v>29.788699999999999</v>
      </c>
      <c r="CF56" s="166">
        <v>-56.298699999999997</v>
      </c>
      <c r="CG56" s="166">
        <v>-56.223399999999998</v>
      </c>
      <c r="CH56" s="166">
        <v>-5.7619999999999996</v>
      </c>
      <c r="CI56" s="166">
        <v>-64.891499999999994</v>
      </c>
      <c r="CJ56" s="167"/>
      <c r="CK56" s="167"/>
      <c r="CL56" s="166">
        <v>27</v>
      </c>
      <c r="CM56" s="166">
        <v>130.19999999999999</v>
      </c>
      <c r="CN56" s="166">
        <v>-14.46</v>
      </c>
      <c r="CO56" s="166">
        <v>38.456699999999998</v>
      </c>
      <c r="CP56" s="166">
        <v>37.723300000000002</v>
      </c>
      <c r="CQ56" s="166">
        <v>38.566600000000001</v>
      </c>
      <c r="CR56" s="166">
        <v>-18.008800000000001</v>
      </c>
      <c r="CS56" s="166">
        <v>-18.499400000000001</v>
      </c>
      <c r="CT56" s="166">
        <v>24.8977</v>
      </c>
      <c r="CU56" s="166">
        <v>-48.765900000000002</v>
      </c>
      <c r="CV56" s="166">
        <v>26.686199999999999</v>
      </c>
      <c r="CW56" s="166">
        <v>14.029</v>
      </c>
      <c r="CX56" s="166">
        <v>32.56</v>
      </c>
      <c r="CY56" s="166">
        <v>62.18</v>
      </c>
      <c r="CZ56" s="166">
        <v>39.382300000000001</v>
      </c>
      <c r="DA56" s="166">
        <v>37.211599999999997</v>
      </c>
      <c r="DB56" s="166">
        <v>-29.97</v>
      </c>
      <c r="DC56" s="167"/>
      <c r="DD56" s="166">
        <v>64.996099999999998</v>
      </c>
      <c r="DE56" s="166">
        <v>64.647900000000007</v>
      </c>
      <c r="DF56" s="166">
        <v>-135.82169999999999</v>
      </c>
      <c r="DG56" s="166">
        <v>-2.0000000000000001E-4</v>
      </c>
      <c r="DH56" s="166">
        <v>-18.285</v>
      </c>
      <c r="DI56" s="166">
        <v>-82.6</v>
      </c>
      <c r="DJ56" s="166">
        <v>-84.4</v>
      </c>
      <c r="DK56" s="166">
        <v>28.2211</v>
      </c>
      <c r="DL56" s="166">
        <v>38.680999999999997</v>
      </c>
      <c r="DM56" s="166">
        <v>49.327500000000001</v>
      </c>
      <c r="DN56" s="166">
        <v>54.5105</v>
      </c>
      <c r="DO56" s="166">
        <v>38.15</v>
      </c>
      <c r="DP56" s="166">
        <v>-6.68</v>
      </c>
      <c r="DQ56" s="166">
        <v>60.075000000000003</v>
      </c>
      <c r="DR56" s="166">
        <v>135.30770000000001</v>
      </c>
      <c r="DS56" s="166">
        <v>-25.79</v>
      </c>
      <c r="DT56" s="166">
        <v>-26.18</v>
      </c>
      <c r="DU56" s="166">
        <v>99.77</v>
      </c>
      <c r="DV56" s="166">
        <v>58.82</v>
      </c>
      <c r="DW56" s="166">
        <v>135.8545</v>
      </c>
      <c r="DX56" s="166">
        <v>131.96360000000001</v>
      </c>
      <c r="DY56" s="166">
        <v>-25.966200000000001</v>
      </c>
      <c r="DZ56" s="166">
        <v>-26.154499999999999</v>
      </c>
      <c r="EA56" s="166">
        <v>201.2764</v>
      </c>
      <c r="EB56" s="166">
        <v>160.35040000000001</v>
      </c>
      <c r="EC56" s="166">
        <v>153.79220000000001</v>
      </c>
      <c r="ED56" s="166">
        <v>155.02260000000001</v>
      </c>
      <c r="EE56" s="166">
        <v>48.927399999999999</v>
      </c>
      <c r="EF56" s="166">
        <v>32.425600000000003</v>
      </c>
      <c r="EG56" s="166">
        <v>-27.067</v>
      </c>
      <c r="EH56" s="166">
        <v>374.69600000000003</v>
      </c>
      <c r="EI56" s="166">
        <v>82.087999999999994</v>
      </c>
      <c r="EJ56" s="167"/>
      <c r="EK56" s="166">
        <v>-29.3261</v>
      </c>
      <c r="EL56" s="166">
        <v>-28.445699999999999</v>
      </c>
      <c r="EM56" s="166">
        <v>32.740600000000001</v>
      </c>
      <c r="EN56" s="166">
        <v>-62.2928</v>
      </c>
      <c r="EO56" s="166">
        <v>-56.965800000000002</v>
      </c>
      <c r="EP56" s="166">
        <v>145.97999999999999</v>
      </c>
      <c r="EQ56" s="166">
        <v>-51.287100000000002</v>
      </c>
      <c r="ER56" s="166">
        <v>-51.808799999999998</v>
      </c>
      <c r="ES56" s="166">
        <v>1.0443</v>
      </c>
      <c r="ET56" s="166">
        <v>0</v>
      </c>
      <c r="EU56" s="166">
        <v>-17.079999999999998</v>
      </c>
      <c r="EV56" s="166">
        <v>102.5</v>
      </c>
      <c r="EW56" s="166">
        <v>6.8936000000000002</v>
      </c>
      <c r="EX56" s="166">
        <v>-149.03210000000001</v>
      </c>
      <c r="EY56" s="166">
        <v>-12.2256</v>
      </c>
      <c r="EZ56" s="166">
        <v>-11.643599999999999</v>
      </c>
      <c r="FA56" s="166">
        <v>6.1657000000000002</v>
      </c>
      <c r="FB56" s="166">
        <v>-29.047599999999999</v>
      </c>
      <c r="FC56" s="166">
        <v>-5.9839000000000002</v>
      </c>
      <c r="FD56" s="166">
        <v>0</v>
      </c>
      <c r="FE56" s="166">
        <v>0</v>
      </c>
      <c r="FF56" s="166">
        <v>0.73709999999999998</v>
      </c>
      <c r="FG56" s="166">
        <v>40.407499999999999</v>
      </c>
      <c r="FH56" s="166">
        <v>41.044899999999998</v>
      </c>
      <c r="FI56" s="166">
        <v>38.7684</v>
      </c>
      <c r="FJ56" s="166">
        <v>55.595500000000001</v>
      </c>
      <c r="FK56" s="166">
        <v>54.423299999999998</v>
      </c>
      <c r="FL56" s="166">
        <v>-31.816700000000001</v>
      </c>
      <c r="FM56" s="166">
        <v>28.123200000000001</v>
      </c>
      <c r="FN56" s="166">
        <v>28.255299999999998</v>
      </c>
      <c r="FO56" s="166">
        <v>-27.220500000000001</v>
      </c>
      <c r="FP56" s="166">
        <v>-14.2126</v>
      </c>
      <c r="FQ56" s="166">
        <v>-10.8528</v>
      </c>
      <c r="FR56" s="166">
        <v>-19.96</v>
      </c>
      <c r="FS56" s="166">
        <v>14.7689</v>
      </c>
      <c r="FT56" s="166">
        <v>0.97440000000000004</v>
      </c>
      <c r="FU56" s="166">
        <v>-9.48</v>
      </c>
      <c r="FV56" s="166">
        <v>18.809999999999999</v>
      </c>
      <c r="FW56" s="166">
        <v>-11.847099999999999</v>
      </c>
      <c r="FX56" s="166">
        <v>9.2162000000000006</v>
      </c>
      <c r="FY56" s="166">
        <v>-6.74</v>
      </c>
      <c r="FZ56" s="166">
        <v>0.7</v>
      </c>
      <c r="GA56" s="166">
        <v>4.0666000000000002</v>
      </c>
      <c r="GB56" s="166">
        <v>30.21</v>
      </c>
      <c r="GC56" s="166">
        <v>15.040100000000001</v>
      </c>
      <c r="GD56" s="166">
        <v>26.3325</v>
      </c>
      <c r="GE56" s="167"/>
      <c r="GF56" s="166">
        <v>71.488</v>
      </c>
      <c r="GG56" s="166">
        <v>21.6</v>
      </c>
      <c r="GH56" s="166">
        <v>-20.670400000000001</v>
      </c>
      <c r="GI56" s="167"/>
      <c r="GJ56" s="166">
        <v>0</v>
      </c>
      <c r="GK56" s="166">
        <v>1.6759999999999999</v>
      </c>
      <c r="GL56" s="167"/>
      <c r="GM56" s="167"/>
      <c r="GN56" s="166">
        <v>-13.6107</v>
      </c>
      <c r="GO56" s="166">
        <v>-29.355499999999999</v>
      </c>
      <c r="GP56" s="166">
        <v>15.1884</v>
      </c>
      <c r="GQ56" s="166">
        <v>46.805799999999998</v>
      </c>
      <c r="GR56" s="166">
        <v>62.540500000000002</v>
      </c>
      <c r="GS56" s="166">
        <v>62.4497</v>
      </c>
      <c r="GT56" s="166">
        <v>-128.47720000000001</v>
      </c>
      <c r="GU56" s="166">
        <v>-19.812200000000001</v>
      </c>
      <c r="GV56" s="166">
        <v>27.270600000000002</v>
      </c>
      <c r="GW56" s="166">
        <v>-45.1432</v>
      </c>
      <c r="GX56" s="166">
        <v>11.416499999999999</v>
      </c>
      <c r="GY56" s="166">
        <v>7.2279999999999998</v>
      </c>
      <c r="GZ56" s="166">
        <v>6.9519000000000002</v>
      </c>
      <c r="HA56" s="166">
        <v>13</v>
      </c>
      <c r="HB56" s="166">
        <v>220.1789</v>
      </c>
      <c r="HC56" s="166">
        <v>217.1611</v>
      </c>
      <c r="HD56" s="166">
        <v>280.39999999999998</v>
      </c>
      <c r="HE56" s="166">
        <v>-276.9502</v>
      </c>
      <c r="HF56" s="166">
        <v>-455.40899999999999</v>
      </c>
      <c r="HG56" s="166">
        <v>455.92939999999999</v>
      </c>
      <c r="HH56" s="166">
        <v>451.04509999999999</v>
      </c>
      <c r="HI56" s="166">
        <v>-205.11709999999999</v>
      </c>
      <c r="HJ56" s="166">
        <v>-206.38679999999999</v>
      </c>
      <c r="HK56" s="166">
        <v>-54.3202</v>
      </c>
      <c r="HL56" s="166">
        <v>-44.522599999999997</v>
      </c>
      <c r="HM56" s="166">
        <v>77.522800000000004</v>
      </c>
      <c r="HN56" s="166">
        <v>76.196700000000007</v>
      </c>
      <c r="HO56" s="167"/>
      <c r="HP56" s="166">
        <v>-155.64859999999999</v>
      </c>
      <c r="HQ56" s="166">
        <v>57.506100000000004</v>
      </c>
      <c r="HR56" s="166">
        <v>58.165300000000002</v>
      </c>
      <c r="HS56" s="166">
        <v>-57.928800000000003</v>
      </c>
      <c r="HT56" s="166">
        <v>-57.8309</v>
      </c>
      <c r="HU56" s="166">
        <v>119.33</v>
      </c>
      <c r="HV56" s="166">
        <v>119.25</v>
      </c>
      <c r="HW56" s="166">
        <v>58.6</v>
      </c>
      <c r="HX56" s="166">
        <v>57.9</v>
      </c>
      <c r="HY56" s="166">
        <v>22.581399999999999</v>
      </c>
      <c r="HZ56" s="166">
        <v>26.48</v>
      </c>
      <c r="IA56" s="166">
        <v>-350.73689999999999</v>
      </c>
      <c r="IB56" s="166">
        <v>108.9457</v>
      </c>
      <c r="IC56" s="166">
        <v>108.17359999999999</v>
      </c>
      <c r="ID56" s="166">
        <v>12.8</v>
      </c>
      <c r="IE56" s="166">
        <v>18.100000000000001</v>
      </c>
      <c r="IF56" s="166">
        <v>-55.6</v>
      </c>
      <c r="IG56" s="166">
        <v>-55.9</v>
      </c>
      <c r="IH56" s="167"/>
      <c r="II56" s="167"/>
      <c r="IJ56" s="166">
        <v>-445.37900000000002</v>
      </c>
      <c r="IK56" s="166">
        <v>-50.860999999999997</v>
      </c>
      <c r="IL56" s="166">
        <v>496.7595</v>
      </c>
      <c r="IM56" s="166">
        <v>391.2765</v>
      </c>
      <c r="IN56" s="166">
        <v>-63.093400000000003</v>
      </c>
      <c r="IO56" s="166">
        <v>-379.78489999999999</v>
      </c>
      <c r="IP56" s="166">
        <v>381.87650000000002</v>
      </c>
      <c r="IQ56" s="166">
        <v>-174.96619999999999</v>
      </c>
      <c r="IR56" s="166">
        <v>-212.11529999999999</v>
      </c>
      <c r="IS56" s="166">
        <v>-376.72370000000001</v>
      </c>
      <c r="IT56" s="166">
        <v>96.9024</v>
      </c>
      <c r="IU56" s="166">
        <v>98.567099999999996</v>
      </c>
      <c r="IV56" s="166">
        <v>176.37819999999999</v>
      </c>
      <c r="IW56" s="166">
        <v>-482.7647</v>
      </c>
      <c r="IX56" s="166">
        <v>213.9186</v>
      </c>
      <c r="IY56" s="166">
        <v>-268.96469999999999</v>
      </c>
      <c r="IZ56" s="166">
        <v>270.5856</v>
      </c>
      <c r="JA56" s="166">
        <v>-10.1776</v>
      </c>
      <c r="JB56" s="167"/>
      <c r="JC56" s="166">
        <v>23.28</v>
      </c>
      <c r="JD56" s="166">
        <v>6.7309999999999999</v>
      </c>
      <c r="JE56" s="166">
        <v>6.7110000000000003</v>
      </c>
      <c r="JF56" s="166">
        <v>-23.44</v>
      </c>
      <c r="JG56" s="166">
        <v>3.04</v>
      </c>
      <c r="JH56" s="167"/>
      <c r="JI56" s="166">
        <v>-2.9862000000000002</v>
      </c>
      <c r="JJ56" s="166">
        <v>-46.0563</v>
      </c>
      <c r="JK56" s="166">
        <v>-12.861800000000001</v>
      </c>
      <c r="JL56" s="166">
        <v>33.799999999999997</v>
      </c>
      <c r="JM56" s="166">
        <v>50.801000000000002</v>
      </c>
      <c r="JN56" s="166">
        <v>48.884</v>
      </c>
      <c r="JO56" s="166">
        <v>11.111700000000001</v>
      </c>
      <c r="JP56" s="167"/>
      <c r="JQ56" s="166">
        <v>49.760300000000001</v>
      </c>
      <c r="JR56" s="166">
        <v>49.939</v>
      </c>
      <c r="JS56" s="166">
        <v>50.561300000000003</v>
      </c>
      <c r="JT56" s="167"/>
      <c r="JU56" s="166">
        <v>-18.3</v>
      </c>
      <c r="JV56" s="166">
        <v>35.243200000000002</v>
      </c>
      <c r="JW56" s="166">
        <v>6.05</v>
      </c>
      <c r="JX56" s="167"/>
      <c r="JY56" s="166">
        <v>-41.433399999999999</v>
      </c>
      <c r="JZ56" s="166">
        <v>76.837699999999998</v>
      </c>
      <c r="KA56" s="166">
        <v>55.628</v>
      </c>
      <c r="KB56" s="166">
        <v>-41.173299999999998</v>
      </c>
      <c r="KC56" s="166">
        <v>-74.2273</v>
      </c>
      <c r="KD56" s="166">
        <v>43.618200000000002</v>
      </c>
      <c r="KE56" s="166">
        <v>30.688700000000001</v>
      </c>
      <c r="KF56" s="166">
        <v>8.8000000000000007</v>
      </c>
      <c r="KG56" s="166">
        <v>-9</v>
      </c>
      <c r="KH56" s="167"/>
      <c r="KI56" s="166">
        <v>149.4383</v>
      </c>
    </row>
    <row r="57" spans="1:295" x14ac:dyDescent="0.3">
      <c r="A57" s="229" t="s">
        <v>877</v>
      </c>
      <c r="B57" s="229"/>
      <c r="C57" s="170">
        <v>0</v>
      </c>
      <c r="D57" s="170">
        <v>23.7392</v>
      </c>
      <c r="E57" s="170">
        <v>-29.7364</v>
      </c>
      <c r="F57" s="170">
        <v>9.9579000000000004</v>
      </c>
      <c r="G57" s="170">
        <v>32.813499999999998</v>
      </c>
      <c r="H57" s="170">
        <v>0</v>
      </c>
      <c r="I57" s="170">
        <v>65.756</v>
      </c>
      <c r="J57" s="170">
        <v>-62.230400000000003</v>
      </c>
      <c r="K57" s="170">
        <v>66.985600000000005</v>
      </c>
      <c r="L57" s="170">
        <v>33.866999999999997</v>
      </c>
      <c r="M57" s="170">
        <v>33.1297</v>
      </c>
      <c r="N57" s="170">
        <v>31.08</v>
      </c>
      <c r="O57" s="170">
        <v>-27.681999999999999</v>
      </c>
      <c r="P57" s="170">
        <v>61.6</v>
      </c>
      <c r="Q57" s="170">
        <v>25.667999999999999</v>
      </c>
      <c r="R57" s="170">
        <v>-24.2</v>
      </c>
      <c r="S57" s="170">
        <v>13.2288</v>
      </c>
      <c r="T57" s="170">
        <v>368.0772</v>
      </c>
      <c r="U57" s="170">
        <v>15.6686</v>
      </c>
      <c r="V57" s="170">
        <v>15.8834</v>
      </c>
      <c r="W57" s="170">
        <v>26.5777</v>
      </c>
      <c r="X57" s="170">
        <v>7.8853999999999997</v>
      </c>
      <c r="Y57" s="170">
        <v>6.6810999999999998</v>
      </c>
      <c r="Z57" s="170">
        <v>9.0592000000000006</v>
      </c>
      <c r="AA57" s="170">
        <v>0</v>
      </c>
      <c r="AB57" s="170">
        <v>0</v>
      </c>
      <c r="AC57" s="170">
        <v>0.03</v>
      </c>
      <c r="AD57" s="170">
        <v>-44.39</v>
      </c>
      <c r="AE57" s="170">
        <v>0</v>
      </c>
      <c r="AF57" s="170">
        <v>2.2200000000000002</v>
      </c>
      <c r="AG57" s="170">
        <v>66</v>
      </c>
      <c r="AH57" s="170">
        <v>15.266999999999999</v>
      </c>
      <c r="AI57" s="170">
        <v>0.28799999999999998</v>
      </c>
      <c r="AJ57" s="170">
        <v>-20.81</v>
      </c>
      <c r="AK57" s="170">
        <v>-20.86</v>
      </c>
      <c r="AL57" s="170">
        <v>-63.79</v>
      </c>
      <c r="AM57" s="170">
        <v>51.54</v>
      </c>
      <c r="AN57" s="170">
        <v>51.83</v>
      </c>
      <c r="AO57" s="170">
        <v>19.434999999999999</v>
      </c>
      <c r="AP57" s="170">
        <v>11.645799999999999</v>
      </c>
      <c r="AQ57" s="170">
        <v>79.179599999999994</v>
      </c>
      <c r="AR57" s="170">
        <v>81.441900000000004</v>
      </c>
      <c r="AS57" s="170">
        <v>50.590499999999999</v>
      </c>
      <c r="AT57" s="170">
        <v>-32.284199999999998</v>
      </c>
      <c r="AU57" s="170">
        <v>-31.209</v>
      </c>
      <c r="AV57" s="170">
        <v>5.5834999999999999</v>
      </c>
      <c r="AW57" s="170">
        <v>5.6349999999999998</v>
      </c>
      <c r="AX57" s="170">
        <v>74.883200000000002</v>
      </c>
      <c r="AY57" s="170">
        <v>77.428399999999996</v>
      </c>
      <c r="AZ57" s="170">
        <v>2.6335999999999999</v>
      </c>
      <c r="BA57" s="170">
        <v>14.5741</v>
      </c>
      <c r="BB57" s="170">
        <v>-263.94560000000001</v>
      </c>
      <c r="BC57" s="170">
        <v>-13.362</v>
      </c>
      <c r="BD57" s="170">
        <v>-4.5999999999999996</v>
      </c>
      <c r="BE57" s="170">
        <v>-4.9000000000000004</v>
      </c>
      <c r="BF57" s="170">
        <v>63.192700000000002</v>
      </c>
      <c r="BG57" s="170">
        <v>62.239100000000001</v>
      </c>
      <c r="BH57" s="170">
        <v>-3.8433000000000002</v>
      </c>
      <c r="BI57" s="170">
        <v>0</v>
      </c>
      <c r="BJ57" s="170">
        <v>-34.503300000000003</v>
      </c>
      <c r="BK57" s="170">
        <v>8.2985000000000007</v>
      </c>
      <c r="BL57" s="170">
        <v>9.3004999999999995</v>
      </c>
      <c r="BM57" s="170">
        <v>6.3387000000000002</v>
      </c>
      <c r="BN57" s="170">
        <v>498.88589999999999</v>
      </c>
      <c r="BO57" s="170">
        <v>126.1635</v>
      </c>
      <c r="BP57" s="170">
        <v>126.1635</v>
      </c>
      <c r="BQ57" s="170">
        <v>-251.57400000000001</v>
      </c>
      <c r="BR57" s="170">
        <v>508.47019999999998</v>
      </c>
      <c r="BS57" s="170">
        <v>0</v>
      </c>
      <c r="BT57" s="170">
        <v>-8.6925000000000008</v>
      </c>
      <c r="BU57" s="170">
        <v>111.8458</v>
      </c>
      <c r="BV57" s="170">
        <v>101.81140000000001</v>
      </c>
      <c r="BW57" s="170">
        <v>30.81</v>
      </c>
      <c r="BX57" s="170">
        <v>35.630000000000003</v>
      </c>
      <c r="BY57" s="170">
        <v>75.48</v>
      </c>
      <c r="BZ57" s="170">
        <v>85.84</v>
      </c>
      <c r="CA57" s="170">
        <v>-22.500599999999999</v>
      </c>
      <c r="CB57" s="170">
        <v>-22.232700000000001</v>
      </c>
      <c r="CC57" s="170">
        <v>139.81360000000001</v>
      </c>
      <c r="CD57" s="170">
        <v>219.74250000000001</v>
      </c>
      <c r="CE57" s="170">
        <v>38.526299999999999</v>
      </c>
      <c r="CF57" s="170">
        <v>-31.4834</v>
      </c>
      <c r="CG57" s="170">
        <v>-31.0078</v>
      </c>
      <c r="CH57" s="170">
        <v>10.875</v>
      </c>
      <c r="CI57" s="170">
        <v>-48.556699999999999</v>
      </c>
      <c r="CJ57" s="170">
        <v>0</v>
      </c>
      <c r="CK57" s="170">
        <v>0</v>
      </c>
      <c r="CL57" s="170">
        <v>75.2</v>
      </c>
      <c r="CM57" s="170">
        <v>173.3</v>
      </c>
      <c r="CN57" s="170">
        <v>-11.74</v>
      </c>
      <c r="CO57" s="170">
        <v>61.7288</v>
      </c>
      <c r="CP57" s="170">
        <v>60.9801</v>
      </c>
      <c r="CQ57" s="170">
        <v>60.392899999999997</v>
      </c>
      <c r="CR57" s="170">
        <v>2.8668</v>
      </c>
      <c r="CS57" s="170">
        <v>3.0897999999999999</v>
      </c>
      <c r="CT57" s="170">
        <v>31.901499999999999</v>
      </c>
      <c r="CU57" s="170">
        <v>-9.9185999999999996</v>
      </c>
      <c r="CV57" s="170">
        <v>39.286900000000003</v>
      </c>
      <c r="CW57" s="170">
        <v>19.765999999999998</v>
      </c>
      <c r="CX57" s="170">
        <v>67.319999999999993</v>
      </c>
      <c r="CY57" s="170">
        <v>99.67</v>
      </c>
      <c r="CZ57" s="170">
        <v>59.069800000000001</v>
      </c>
      <c r="DA57" s="170">
        <v>56.1081</v>
      </c>
      <c r="DB57" s="170">
        <v>-25.49</v>
      </c>
      <c r="DC57" s="170">
        <v>-0.72570000000000001</v>
      </c>
      <c r="DD57" s="170">
        <v>87.631299999999996</v>
      </c>
      <c r="DE57" s="170">
        <v>86.155100000000004</v>
      </c>
      <c r="DF57" s="170">
        <v>-100.1927</v>
      </c>
      <c r="DG57" s="170">
        <v>1E-4</v>
      </c>
      <c r="DH57" s="170">
        <v>-15.4489</v>
      </c>
      <c r="DI57" s="170">
        <v>-64.400000000000006</v>
      </c>
      <c r="DJ57" s="170">
        <v>-65.400000000000006</v>
      </c>
      <c r="DK57" s="170">
        <v>35.213900000000002</v>
      </c>
      <c r="DL57" s="170">
        <v>67.684899999999999</v>
      </c>
      <c r="DM57" s="170">
        <v>84.081299999999999</v>
      </c>
      <c r="DN57" s="170">
        <v>94.940200000000004</v>
      </c>
      <c r="DO57" s="170">
        <v>66.72</v>
      </c>
      <c r="DP57" s="170">
        <v>-3.29</v>
      </c>
      <c r="DQ57" s="170">
        <v>66.811499999999995</v>
      </c>
      <c r="DR57" s="170">
        <v>184.68049999999999</v>
      </c>
      <c r="DS57" s="170">
        <v>0</v>
      </c>
      <c r="DT57" s="170">
        <v>-2.34</v>
      </c>
      <c r="DU57" s="170">
        <v>115.11</v>
      </c>
      <c r="DV57" s="170">
        <v>75.34</v>
      </c>
      <c r="DW57" s="170">
        <v>185.32730000000001</v>
      </c>
      <c r="DX57" s="170">
        <v>182.7818</v>
      </c>
      <c r="DY57" s="170">
        <v>-3.5644</v>
      </c>
      <c r="DZ57" s="170">
        <v>-4.5636000000000001</v>
      </c>
      <c r="EA57" s="170">
        <v>267.96190000000001</v>
      </c>
      <c r="EB57" s="170">
        <v>218.69739999999999</v>
      </c>
      <c r="EC57" s="170">
        <v>212.89859999999999</v>
      </c>
      <c r="ED57" s="170">
        <v>216.74189999999999</v>
      </c>
      <c r="EE57" s="170">
        <v>69.876499999999993</v>
      </c>
      <c r="EF57" s="170">
        <v>59.124400000000001</v>
      </c>
      <c r="EG57" s="170">
        <v>-23.745999999999999</v>
      </c>
      <c r="EH57" s="170">
        <v>514.47209999999995</v>
      </c>
      <c r="EI57" s="170">
        <v>145.14920000000001</v>
      </c>
      <c r="EJ57" s="170">
        <v>0</v>
      </c>
      <c r="EK57" s="170">
        <v>-10.052</v>
      </c>
      <c r="EL57" s="170">
        <v>-7.5983999999999998</v>
      </c>
      <c r="EM57" s="170">
        <v>68.163200000000003</v>
      </c>
      <c r="EN57" s="170">
        <v>-35.273800000000001</v>
      </c>
      <c r="EO57" s="170">
        <v>-33.288400000000003</v>
      </c>
      <c r="EP57" s="170">
        <v>193.596</v>
      </c>
      <c r="EQ57" s="170">
        <v>-19.441800000000001</v>
      </c>
      <c r="ER57" s="170">
        <v>-20.2334</v>
      </c>
      <c r="ES57" s="170">
        <v>36.239699999999999</v>
      </c>
      <c r="ET57" s="170">
        <v>17.73</v>
      </c>
      <c r="EU57" s="170">
        <v>-8.5299999999999994</v>
      </c>
      <c r="EV57" s="170">
        <v>131.1</v>
      </c>
      <c r="EW57" s="170">
        <v>12.7036</v>
      </c>
      <c r="EX57" s="170">
        <v>-107.6208</v>
      </c>
      <c r="EY57" s="170">
        <v>-10.410399999999999</v>
      </c>
      <c r="EZ57" s="170">
        <v>-9.9116999999999997</v>
      </c>
      <c r="FA57" s="170">
        <v>8.1839999999999993</v>
      </c>
      <c r="FB57" s="170">
        <v>0</v>
      </c>
      <c r="FC57" s="170">
        <v>14.6332</v>
      </c>
      <c r="FD57" s="170">
        <v>0</v>
      </c>
      <c r="FE57" s="170">
        <v>0</v>
      </c>
      <c r="FF57" s="170">
        <v>5.4812000000000003</v>
      </c>
      <c r="FG57" s="170">
        <v>40.8202</v>
      </c>
      <c r="FH57" s="170">
        <v>41.044899999999998</v>
      </c>
      <c r="FI57" s="170">
        <v>39.866500000000002</v>
      </c>
      <c r="FJ57" s="170">
        <v>75.020399999999995</v>
      </c>
      <c r="FK57" s="170">
        <v>75.522800000000004</v>
      </c>
      <c r="FL57" s="170">
        <v>34.8309</v>
      </c>
      <c r="FM57" s="170">
        <v>53.477400000000003</v>
      </c>
      <c r="FN57" s="170">
        <v>53.0901</v>
      </c>
      <c r="FO57" s="170">
        <v>7.5457999999999998</v>
      </c>
      <c r="FP57" s="170">
        <v>15.9427</v>
      </c>
      <c r="FQ57" s="170">
        <v>23.1174</v>
      </c>
      <c r="FR57" s="170">
        <v>-9.09</v>
      </c>
      <c r="FS57" s="170">
        <v>18.37</v>
      </c>
      <c r="FT57" s="170">
        <v>1.8399000000000001</v>
      </c>
      <c r="FU57" s="170">
        <v>-1.87</v>
      </c>
      <c r="FV57" s="170">
        <v>20.239999999999998</v>
      </c>
      <c r="FW57" s="170">
        <v>20.5105</v>
      </c>
      <c r="FX57" s="170">
        <v>11.1409</v>
      </c>
      <c r="FY57" s="170">
        <v>-3.3719999999999999</v>
      </c>
      <c r="FZ57" s="170">
        <v>4.6310000000000002</v>
      </c>
      <c r="GA57" s="170">
        <v>4.2534000000000001</v>
      </c>
      <c r="GB57" s="170">
        <v>43.03</v>
      </c>
      <c r="GC57" s="170">
        <v>21.570900000000002</v>
      </c>
      <c r="GD57" s="170">
        <v>34.881799999999998</v>
      </c>
      <c r="GE57" s="170">
        <v>17.64</v>
      </c>
      <c r="GF57" s="170">
        <v>88.712999999999994</v>
      </c>
      <c r="GG57" s="170">
        <v>25.6</v>
      </c>
      <c r="GH57" s="170">
        <v>-17.741499999999998</v>
      </c>
      <c r="GI57" s="170">
        <v>0</v>
      </c>
      <c r="GJ57" s="170">
        <v>0</v>
      </c>
      <c r="GK57" s="170">
        <v>3.0554000000000001</v>
      </c>
      <c r="GL57" s="170">
        <v>0</v>
      </c>
      <c r="GM57" s="170">
        <v>0</v>
      </c>
      <c r="GN57" s="170">
        <v>-11.8756</v>
      </c>
      <c r="GO57" s="170">
        <v>-23.621200000000002</v>
      </c>
      <c r="GP57" s="170">
        <v>22.677499999999998</v>
      </c>
      <c r="GQ57" s="170">
        <v>88.149600000000007</v>
      </c>
      <c r="GR57" s="170">
        <v>65.2911</v>
      </c>
      <c r="GS57" s="170">
        <v>70.145799999999994</v>
      </c>
      <c r="GT57" s="170">
        <v>-103.24809999999999</v>
      </c>
      <c r="GU57" s="170">
        <v>-15.536099999999999</v>
      </c>
      <c r="GV57" s="170">
        <v>38.658999999999999</v>
      </c>
      <c r="GW57" s="170">
        <v>-41.535600000000002</v>
      </c>
      <c r="GX57" s="170">
        <v>13.2011</v>
      </c>
      <c r="GY57" s="170">
        <v>24.0486</v>
      </c>
      <c r="GZ57" s="170">
        <v>23.578299999999999</v>
      </c>
      <c r="HA57" s="170">
        <v>15.2433</v>
      </c>
      <c r="HB57" s="170">
        <v>240.208</v>
      </c>
      <c r="HC57" s="170">
        <v>238.5694</v>
      </c>
      <c r="HD57" s="170">
        <v>285.8</v>
      </c>
      <c r="HE57" s="170">
        <v>-225.7389</v>
      </c>
      <c r="HF57" s="170">
        <v>-367.44650000000001</v>
      </c>
      <c r="HG57" s="170">
        <v>473.76060000000001</v>
      </c>
      <c r="HH57" s="170">
        <v>469.84339999999997</v>
      </c>
      <c r="HI57" s="170">
        <v>-137.9392</v>
      </c>
      <c r="HJ57" s="170">
        <v>-138.6669</v>
      </c>
      <c r="HK57" s="170">
        <v>-40.537300000000002</v>
      </c>
      <c r="HL57" s="170">
        <v>-27.872499999999999</v>
      </c>
      <c r="HM57" s="170">
        <v>81.654300000000006</v>
      </c>
      <c r="HN57" s="170">
        <v>80.509900000000002</v>
      </c>
      <c r="HO57" s="170">
        <v>-92.929000000000002</v>
      </c>
      <c r="HP57" s="170">
        <v>-92.755499999999998</v>
      </c>
      <c r="HQ57" s="170">
        <v>64.218800000000002</v>
      </c>
      <c r="HR57" s="170">
        <v>64.054000000000002</v>
      </c>
      <c r="HS57" s="170">
        <v>-24.797499999999999</v>
      </c>
      <c r="HT57" s="170">
        <v>-24.507400000000001</v>
      </c>
      <c r="HU57" s="170">
        <v>122.49</v>
      </c>
      <c r="HV57" s="170">
        <v>122.5</v>
      </c>
      <c r="HW57" s="170">
        <v>79.099999999999994</v>
      </c>
      <c r="HX57" s="170">
        <v>80.099999999999994</v>
      </c>
      <c r="HY57" s="170">
        <v>22.7864</v>
      </c>
      <c r="HZ57" s="170">
        <v>38.159999999999997</v>
      </c>
      <c r="IA57" s="170">
        <v>-338.44549999999998</v>
      </c>
      <c r="IB57" s="170">
        <v>116.4111</v>
      </c>
      <c r="IC57" s="170">
        <v>115.9986</v>
      </c>
      <c r="ID57" s="170">
        <v>19</v>
      </c>
      <c r="IE57" s="170">
        <v>55.9</v>
      </c>
      <c r="IF57" s="170">
        <v>-34.5</v>
      </c>
      <c r="IG57" s="170">
        <v>-34.6</v>
      </c>
      <c r="IH57" s="170">
        <v>1.8112999999999999</v>
      </c>
      <c r="II57" s="170">
        <v>1.5657000000000001</v>
      </c>
      <c r="IJ57" s="170">
        <v>-362.42259999999999</v>
      </c>
      <c r="IK57" s="170">
        <v>266.33800000000002</v>
      </c>
      <c r="IL57" s="170">
        <v>548.93420000000003</v>
      </c>
      <c r="IM57" s="170">
        <v>422.36590000000001</v>
      </c>
      <c r="IN57" s="170">
        <v>-38.555199999999999</v>
      </c>
      <c r="IO57" s="170">
        <v>-118.5552</v>
      </c>
      <c r="IP57" s="170">
        <v>411.87970000000001</v>
      </c>
      <c r="IQ57" s="170">
        <v>0</v>
      </c>
      <c r="IR57" s="170">
        <v>-105.8112</v>
      </c>
      <c r="IS57" s="170">
        <v>-113.4491</v>
      </c>
      <c r="IT57" s="170">
        <v>177.78819999999999</v>
      </c>
      <c r="IU57" s="170">
        <v>179.10579999999999</v>
      </c>
      <c r="IV57" s="170">
        <v>200.95859999999999</v>
      </c>
      <c r="IW57" s="170">
        <v>-262.41640000000001</v>
      </c>
      <c r="IX57" s="170">
        <v>227.42619999999999</v>
      </c>
      <c r="IY57" s="170">
        <v>-115.6995</v>
      </c>
      <c r="IZ57" s="170">
        <v>309.82029999999997</v>
      </c>
      <c r="JA57" s="170">
        <v>-7.4089999999999998</v>
      </c>
      <c r="JB57" s="170">
        <v>0</v>
      </c>
      <c r="JC57" s="170">
        <v>32.96</v>
      </c>
      <c r="JD57" s="170">
        <v>7.4290000000000003</v>
      </c>
      <c r="JE57" s="170">
        <v>7.4160000000000004</v>
      </c>
      <c r="JF57" s="170">
        <v>-18.079999999999998</v>
      </c>
      <c r="JG57" s="170">
        <v>16.64</v>
      </c>
      <c r="JH57" s="170">
        <v>0</v>
      </c>
      <c r="JI57" s="170">
        <v>-2.4582000000000002</v>
      </c>
      <c r="JJ57" s="170">
        <v>-35.771700000000003</v>
      </c>
      <c r="JK57" s="170">
        <v>2.9312999999999998</v>
      </c>
      <c r="JL57" s="170">
        <v>40</v>
      </c>
      <c r="JM57" s="170">
        <v>55.337000000000003</v>
      </c>
      <c r="JN57" s="170">
        <v>55.341000000000001</v>
      </c>
      <c r="JO57" s="170">
        <v>11.2875</v>
      </c>
      <c r="JP57" s="170">
        <v>13.525600000000001</v>
      </c>
      <c r="JQ57" s="170">
        <v>53.032499999999999</v>
      </c>
      <c r="JR57" s="170">
        <v>52.465499999999999</v>
      </c>
      <c r="JS57" s="170">
        <v>52.760199999999998</v>
      </c>
      <c r="JT57" s="170">
        <v>0</v>
      </c>
      <c r="JU57" s="170">
        <v>-13.5</v>
      </c>
      <c r="JV57" s="170">
        <v>36.099299999999999</v>
      </c>
      <c r="JW57" s="170">
        <v>10.47</v>
      </c>
      <c r="JX57" s="170">
        <v>0</v>
      </c>
      <c r="JY57" s="170">
        <v>-22.6478</v>
      </c>
      <c r="JZ57" s="170">
        <v>79.698499999999996</v>
      </c>
      <c r="KA57" s="170">
        <v>66.331500000000005</v>
      </c>
      <c r="KB57" s="170">
        <v>-23.322900000000001</v>
      </c>
      <c r="KC57" s="170">
        <v>-68.052099999999996</v>
      </c>
      <c r="KD57" s="170">
        <v>57.272199999999998</v>
      </c>
      <c r="KE57" s="170">
        <v>43.010300000000001</v>
      </c>
      <c r="KF57" s="170">
        <v>45.6</v>
      </c>
      <c r="KG57" s="170">
        <v>-4</v>
      </c>
      <c r="KH57" s="170">
        <v>0</v>
      </c>
      <c r="KI57" s="170">
        <v>161.89160000000001</v>
      </c>
    </row>
    <row r="58" spans="1:295" x14ac:dyDescent="0.3">
      <c r="A58" s="229" t="s">
        <v>878</v>
      </c>
      <c r="B58" s="229"/>
      <c r="C58" s="170">
        <v>0</v>
      </c>
      <c r="D58" s="170">
        <v>14.7995</v>
      </c>
      <c r="E58" s="170">
        <v>-47.039900000000003</v>
      </c>
      <c r="F58" s="170">
        <v>-37.686700000000002</v>
      </c>
      <c r="G58" s="170">
        <v>19.8903</v>
      </c>
      <c r="H58" s="170">
        <v>0</v>
      </c>
      <c r="I58" s="170">
        <v>39.723500000000001</v>
      </c>
      <c r="J58" s="170">
        <v>-178.8783</v>
      </c>
      <c r="K58" s="170">
        <v>37.9542</v>
      </c>
      <c r="L58" s="170">
        <v>19.055399999999999</v>
      </c>
      <c r="M58" s="170">
        <v>18.914000000000001</v>
      </c>
      <c r="N58" s="170">
        <v>-2.2200000000000002</v>
      </c>
      <c r="O58" s="170">
        <v>-67.786000000000001</v>
      </c>
      <c r="P58" s="170">
        <v>24.2</v>
      </c>
      <c r="Q58" s="170">
        <v>8.2799999999999994</v>
      </c>
      <c r="R58" s="170">
        <v>-61.6</v>
      </c>
      <c r="S58" s="170">
        <v>7.7035999999999998</v>
      </c>
      <c r="T58" s="170">
        <v>125.4466</v>
      </c>
      <c r="U58" s="170">
        <v>9.6759000000000004</v>
      </c>
      <c r="V58" s="170">
        <v>9.6280000000000001</v>
      </c>
      <c r="W58" s="170">
        <v>16.077200000000001</v>
      </c>
      <c r="X58" s="170">
        <v>4.5369999999999999</v>
      </c>
      <c r="Y58" s="170">
        <v>0.14399999999999999</v>
      </c>
      <c r="Z58" s="170">
        <v>2.6120999999999999</v>
      </c>
      <c r="AA58" s="170">
        <v>0</v>
      </c>
      <c r="AB58" s="170">
        <v>0</v>
      </c>
      <c r="AC58" s="170">
        <v>-59.4</v>
      </c>
      <c r="AD58" s="170">
        <v>-95.64</v>
      </c>
      <c r="AE58" s="170">
        <v>0</v>
      </c>
      <c r="AF58" s="170">
        <v>-31.08</v>
      </c>
      <c r="AG58" s="170">
        <v>26.4</v>
      </c>
      <c r="AH58" s="170">
        <v>2.89</v>
      </c>
      <c r="AI58" s="170">
        <v>0.20200000000000001</v>
      </c>
      <c r="AJ58" s="170">
        <v>-50.98</v>
      </c>
      <c r="AK58" s="170">
        <v>-51.3</v>
      </c>
      <c r="AL58" s="170">
        <v>-83.25</v>
      </c>
      <c r="AM58" s="170">
        <v>20.88</v>
      </c>
      <c r="AN58" s="170">
        <v>20.78</v>
      </c>
      <c r="AO58" s="170">
        <v>6.6445999999999996</v>
      </c>
      <c r="AP58" s="170">
        <v>-0.38379999999999997</v>
      </c>
      <c r="AQ58" s="170">
        <v>50.2667</v>
      </c>
      <c r="AR58" s="170">
        <v>51.765000000000001</v>
      </c>
      <c r="AS58" s="170">
        <v>20.8184</v>
      </c>
      <c r="AT58" s="170">
        <v>-57.200600000000001</v>
      </c>
      <c r="AU58" s="170">
        <v>-56.308100000000003</v>
      </c>
      <c r="AV58" s="170">
        <v>1.7344999999999999</v>
      </c>
      <c r="AW58" s="170">
        <v>1.6383000000000001</v>
      </c>
      <c r="AX58" s="170">
        <v>48.761200000000002</v>
      </c>
      <c r="AY58" s="170">
        <v>49.430999999999997</v>
      </c>
      <c r="AZ58" s="170">
        <v>-2.0937999999999999</v>
      </c>
      <c r="BA58" s="170">
        <v>-11.807</v>
      </c>
      <c r="BB58" s="170">
        <v>-452.54509999999999</v>
      </c>
      <c r="BC58" s="170">
        <v>-31.248999999999999</v>
      </c>
      <c r="BD58" s="170">
        <v>-13.3</v>
      </c>
      <c r="BE58" s="170">
        <v>-13.9</v>
      </c>
      <c r="BF58" s="170">
        <v>37.416699999999999</v>
      </c>
      <c r="BG58" s="170">
        <v>36.725499999999997</v>
      </c>
      <c r="BH58" s="170">
        <v>-5.7869999999999999</v>
      </c>
      <c r="BI58" s="170">
        <v>0</v>
      </c>
      <c r="BJ58" s="170">
        <v>-71.730999999999995</v>
      </c>
      <c r="BK58" s="170">
        <v>2.6254</v>
      </c>
      <c r="BL58" s="170">
        <v>0</v>
      </c>
      <c r="BM58" s="170">
        <v>2.4822000000000002</v>
      </c>
      <c r="BN58" s="170">
        <v>312.96719999999999</v>
      </c>
      <c r="BO58" s="170">
        <v>49.684100000000001</v>
      </c>
      <c r="BP58" s="170">
        <v>49.623100000000001</v>
      </c>
      <c r="BQ58" s="170">
        <v>-503.28059999999999</v>
      </c>
      <c r="BR58" s="170">
        <v>307.30099999999999</v>
      </c>
      <c r="BS58" s="170">
        <v>0</v>
      </c>
      <c r="BT58" s="170">
        <v>-110.0848</v>
      </c>
      <c r="BU58" s="170">
        <v>9.9827999999999992</v>
      </c>
      <c r="BV58" s="170">
        <v>65.7453</v>
      </c>
      <c r="BW58" s="170">
        <v>22.35</v>
      </c>
      <c r="BX58" s="170">
        <v>14.85</v>
      </c>
      <c r="BY58" s="170">
        <v>44.39</v>
      </c>
      <c r="BZ58" s="170">
        <v>66.11</v>
      </c>
      <c r="CA58" s="170">
        <v>-75.547600000000003</v>
      </c>
      <c r="CB58" s="170">
        <v>-75.413700000000006</v>
      </c>
      <c r="CC58" s="170">
        <v>0</v>
      </c>
      <c r="CD58" s="170">
        <v>100.9697</v>
      </c>
      <c r="CE58" s="170">
        <v>14.8653</v>
      </c>
      <c r="CF58" s="170">
        <v>-103.20869999999999</v>
      </c>
      <c r="CG58" s="170">
        <v>-103.5741</v>
      </c>
      <c r="CH58" s="170">
        <v>-5.8517999999999999</v>
      </c>
      <c r="CI58" s="170">
        <v>-86.772999999999996</v>
      </c>
      <c r="CJ58" s="170">
        <v>0</v>
      </c>
      <c r="CK58" s="170">
        <v>0</v>
      </c>
      <c r="CL58" s="170">
        <v>18</v>
      </c>
      <c r="CM58" s="170">
        <v>97.5</v>
      </c>
      <c r="CN58" s="170">
        <v>-17.79</v>
      </c>
      <c r="CO58" s="170">
        <v>33.693300000000001</v>
      </c>
      <c r="CP58" s="170">
        <v>33.469299999999997</v>
      </c>
      <c r="CQ58" s="170">
        <v>33.397799999999997</v>
      </c>
      <c r="CR58" s="170">
        <v>-62.552599999999998</v>
      </c>
      <c r="CS58" s="170">
        <v>-61.995899999999999</v>
      </c>
      <c r="CT58" s="170">
        <v>10.6579</v>
      </c>
      <c r="CU58" s="170">
        <v>-68.5107</v>
      </c>
      <c r="CV58" s="170">
        <v>-6.5480999999999998</v>
      </c>
      <c r="CW58" s="170">
        <v>10.970499999999999</v>
      </c>
      <c r="CX58" s="170">
        <v>18.27</v>
      </c>
      <c r="CY58" s="170">
        <v>49.12</v>
      </c>
      <c r="CZ58" s="170">
        <v>32.5854</v>
      </c>
      <c r="DA58" s="170">
        <v>30.766300000000001</v>
      </c>
      <c r="DB58" s="170">
        <v>-39.729999999999997</v>
      </c>
      <c r="DC58" s="170">
        <v>-3.5167000000000002</v>
      </c>
      <c r="DD58" s="170">
        <v>49.581299999999999</v>
      </c>
      <c r="DE58" s="170">
        <v>48.481499999999997</v>
      </c>
      <c r="DF58" s="170">
        <v>-186.09119999999999</v>
      </c>
      <c r="DG58" s="170">
        <v>-2.9999999999999997E-4</v>
      </c>
      <c r="DH58" s="170">
        <v>-24.1249</v>
      </c>
      <c r="DI58" s="170">
        <v>-119</v>
      </c>
      <c r="DJ58" s="170">
        <v>-119.5</v>
      </c>
      <c r="DK58" s="170">
        <v>27.3367</v>
      </c>
      <c r="DL58" s="170">
        <v>29.891999999999999</v>
      </c>
      <c r="DM58" s="170">
        <v>32.420299999999997</v>
      </c>
      <c r="DN58" s="170">
        <v>42.791699999999999</v>
      </c>
      <c r="DO58" s="170">
        <v>29.73</v>
      </c>
      <c r="DP58" s="170">
        <v>-14.63</v>
      </c>
      <c r="DQ58" s="170">
        <v>52.838999999999999</v>
      </c>
      <c r="DR58" s="170">
        <v>101.19329999999999</v>
      </c>
      <c r="DS58" s="170">
        <v>-27.11</v>
      </c>
      <c r="DT58" s="170">
        <v>-52.04</v>
      </c>
      <c r="DU58" s="170">
        <v>76.709999999999994</v>
      </c>
      <c r="DV58" s="170">
        <v>50.34</v>
      </c>
      <c r="DW58" s="170">
        <v>98.8</v>
      </c>
      <c r="DX58" s="170">
        <v>97.090900000000005</v>
      </c>
      <c r="DY58" s="170">
        <v>-52.137999999999998</v>
      </c>
      <c r="DZ58" s="170">
        <v>-51.090899999999998</v>
      </c>
      <c r="EA58" s="170">
        <v>168.99299999999999</v>
      </c>
      <c r="EB58" s="170">
        <v>130.38589999999999</v>
      </c>
      <c r="EC58" s="170">
        <v>125.4598</v>
      </c>
      <c r="ED58" s="170">
        <v>127.1341</v>
      </c>
      <c r="EE58" s="170">
        <v>18.418399999999998</v>
      </c>
      <c r="EF58" s="170">
        <v>2.4746999999999999</v>
      </c>
      <c r="EG58" s="170">
        <v>-31.035</v>
      </c>
      <c r="EH58" s="170">
        <v>263.7149</v>
      </c>
      <c r="EI58" s="170">
        <v>-238.54580000000001</v>
      </c>
      <c r="EJ58" s="170">
        <v>0</v>
      </c>
      <c r="EK58" s="170">
        <v>-34.436700000000002</v>
      </c>
      <c r="EL58" s="170">
        <v>-32.604700000000001</v>
      </c>
      <c r="EM58" s="170">
        <v>10.2836</v>
      </c>
      <c r="EN58" s="170">
        <v>-63.520800000000001</v>
      </c>
      <c r="EO58" s="170">
        <v>-58.583599999999997</v>
      </c>
      <c r="EP58" s="170">
        <v>30.768000000000001</v>
      </c>
      <c r="EQ58" s="170">
        <v>-83.163200000000003</v>
      </c>
      <c r="ER58" s="170">
        <v>-83.572100000000006</v>
      </c>
      <c r="ES58" s="170">
        <v>-18.364999999999998</v>
      </c>
      <c r="ET58" s="170">
        <v>0</v>
      </c>
      <c r="EU58" s="170">
        <v>-27.57</v>
      </c>
      <c r="EV58" s="170">
        <v>0</v>
      </c>
      <c r="EW58" s="170">
        <v>6.2821999999999996</v>
      </c>
      <c r="EX58" s="170">
        <v>-166.33860000000001</v>
      </c>
      <c r="EY58" s="170">
        <v>-13.7614</v>
      </c>
      <c r="EZ58" s="170">
        <v>-13.2585</v>
      </c>
      <c r="FA58" s="170">
        <v>1.1063000000000001</v>
      </c>
      <c r="FB58" s="170">
        <v>-53.244599999999998</v>
      </c>
      <c r="FC58" s="170">
        <v>-34.65</v>
      </c>
      <c r="FD58" s="170">
        <v>0</v>
      </c>
      <c r="FE58" s="170">
        <v>0</v>
      </c>
      <c r="FF58" s="170">
        <v>0.63980000000000004</v>
      </c>
      <c r="FG58" s="170">
        <v>34.099200000000003</v>
      </c>
      <c r="FH58" s="170">
        <v>34.102499999999999</v>
      </c>
      <c r="FI58" s="170">
        <v>33.271500000000003</v>
      </c>
      <c r="FJ58" s="170">
        <v>20.764600000000002</v>
      </c>
      <c r="FK58" s="170">
        <v>21.099499999999999</v>
      </c>
      <c r="FL58" s="170">
        <v>-49.3996</v>
      </c>
      <c r="FM58" s="170">
        <v>5.9721000000000002</v>
      </c>
      <c r="FN58" s="170">
        <v>5.5629999999999997</v>
      </c>
      <c r="FO58" s="170">
        <v>-34.722999999999999</v>
      </c>
      <c r="FP58" s="170">
        <v>-21.487200000000001</v>
      </c>
      <c r="FQ58" s="170">
        <v>-26.5928</v>
      </c>
      <c r="FR58" s="170">
        <v>-19.96</v>
      </c>
      <c r="FS58" s="170">
        <v>4.5490000000000004</v>
      </c>
      <c r="FT58" s="170">
        <v>0.79869999999999997</v>
      </c>
      <c r="FU58" s="170">
        <v>-12.06</v>
      </c>
      <c r="FV58" s="170">
        <v>12.79</v>
      </c>
      <c r="FW58" s="170">
        <v>-27.510400000000001</v>
      </c>
      <c r="FX58" s="170">
        <v>8.5318000000000005</v>
      </c>
      <c r="FY58" s="170">
        <v>-8.1839999999999993</v>
      </c>
      <c r="FZ58" s="170">
        <v>0.54400000000000004</v>
      </c>
      <c r="GA58" s="170">
        <v>0</v>
      </c>
      <c r="GB58" s="170">
        <v>24.49</v>
      </c>
      <c r="GC58" s="170">
        <v>-15.6571</v>
      </c>
      <c r="GD58" s="170">
        <v>-7.6349</v>
      </c>
      <c r="GE58" s="170">
        <v>14.3</v>
      </c>
      <c r="GF58" s="170">
        <v>68.198800000000006</v>
      </c>
      <c r="GG58" s="170">
        <v>17.399999999999999</v>
      </c>
      <c r="GH58" s="170">
        <v>-31.755600000000001</v>
      </c>
      <c r="GI58" s="170">
        <v>0</v>
      </c>
      <c r="GJ58" s="170">
        <v>-14.227</v>
      </c>
      <c r="GK58" s="170">
        <v>1.2743</v>
      </c>
      <c r="GL58" s="170">
        <v>0</v>
      </c>
      <c r="GM58" s="170">
        <v>0</v>
      </c>
      <c r="GN58" s="170">
        <v>-16.600300000000001</v>
      </c>
      <c r="GO58" s="170">
        <v>-56.325000000000003</v>
      </c>
      <c r="GP58" s="170">
        <v>13.598100000000001</v>
      </c>
      <c r="GQ58" s="170">
        <v>36.553899999999999</v>
      </c>
      <c r="GR58" s="170">
        <v>52.536799999999999</v>
      </c>
      <c r="GS58" s="170">
        <v>52.352800000000002</v>
      </c>
      <c r="GT58" s="170">
        <v>-146.62119999999999</v>
      </c>
      <c r="GU58" s="170">
        <v>-32.315399999999997</v>
      </c>
      <c r="GV58" s="170">
        <v>23.430700000000002</v>
      </c>
      <c r="GW58" s="170">
        <v>-84.149900000000002</v>
      </c>
      <c r="GX58" s="170">
        <v>10.3386</v>
      </c>
      <c r="GY58" s="170">
        <v>3.1349</v>
      </c>
      <c r="GZ58" s="170">
        <v>2.7738999999999998</v>
      </c>
      <c r="HA58" s="170">
        <v>12</v>
      </c>
      <c r="HB58" s="170">
        <v>144.35380000000001</v>
      </c>
      <c r="HC58" s="170">
        <v>144.26150000000001</v>
      </c>
      <c r="HD58" s="170">
        <v>223.8</v>
      </c>
      <c r="HE58" s="170">
        <v>-282.58539999999999</v>
      </c>
      <c r="HF58" s="170">
        <v>-472.63369999999998</v>
      </c>
      <c r="HG58" s="170">
        <v>370.3279</v>
      </c>
      <c r="HH58" s="170">
        <v>364.53379999999999</v>
      </c>
      <c r="HI58" s="170">
        <v>-224.83629999999999</v>
      </c>
      <c r="HJ58" s="170">
        <v>-224.88550000000001</v>
      </c>
      <c r="HK58" s="170">
        <v>-64.411299999999997</v>
      </c>
      <c r="HL58" s="170">
        <v>-58.955399999999997</v>
      </c>
      <c r="HM58" s="170">
        <v>74.872699999999995</v>
      </c>
      <c r="HN58" s="170">
        <v>73.645499999999998</v>
      </c>
      <c r="HO58" s="170">
        <v>-165.02440000000001</v>
      </c>
      <c r="HP58" s="170">
        <v>-159.8356</v>
      </c>
      <c r="HQ58" s="170">
        <v>37.027200000000001</v>
      </c>
      <c r="HR58" s="170">
        <v>36.159300000000002</v>
      </c>
      <c r="HS58" s="170">
        <v>-90.823700000000002</v>
      </c>
      <c r="HT58" s="170">
        <v>-89.560500000000005</v>
      </c>
      <c r="HU58" s="170">
        <v>0.4</v>
      </c>
      <c r="HV58" s="170">
        <v>-0.34</v>
      </c>
      <c r="HW58" s="170">
        <v>55.6</v>
      </c>
      <c r="HX58" s="170">
        <v>55.5</v>
      </c>
      <c r="HY58" s="170">
        <v>21.412800000000001</v>
      </c>
      <c r="HZ58" s="170">
        <v>-71.040000000000006</v>
      </c>
      <c r="IA58" s="170">
        <v>-395.6123</v>
      </c>
      <c r="IB58" s="170">
        <v>82.452699999999993</v>
      </c>
      <c r="IC58" s="170">
        <v>82.963999999999999</v>
      </c>
      <c r="ID58" s="170">
        <v>9.9</v>
      </c>
      <c r="IE58" s="170">
        <v>13.6</v>
      </c>
      <c r="IF58" s="170">
        <v>-61.7</v>
      </c>
      <c r="IG58" s="170">
        <v>-62.1</v>
      </c>
      <c r="IH58" s="170">
        <v>1.0747</v>
      </c>
      <c r="II58" s="170">
        <v>0.70279999999999998</v>
      </c>
      <c r="IJ58" s="170">
        <v>-464.0625</v>
      </c>
      <c r="IK58" s="170">
        <v>-126.9533</v>
      </c>
      <c r="IL58" s="170">
        <v>274.4742</v>
      </c>
      <c r="IM58" s="170">
        <v>119.15049999999999</v>
      </c>
      <c r="IN58" s="170">
        <v>-70.494299999999996</v>
      </c>
      <c r="IO58" s="170">
        <v>-411.81619999999998</v>
      </c>
      <c r="IP58" s="170">
        <v>110.664</v>
      </c>
      <c r="IQ58" s="170">
        <v>-196.92400000000001</v>
      </c>
      <c r="IR58" s="170">
        <v>-225.29150000000001</v>
      </c>
      <c r="IS58" s="170">
        <v>-406.02159999999998</v>
      </c>
      <c r="IT58" s="170">
        <v>80.387</v>
      </c>
      <c r="IU58" s="170">
        <v>79.823400000000007</v>
      </c>
      <c r="IV58" s="170">
        <v>0</v>
      </c>
      <c r="IW58" s="170">
        <v>-530.70249999999999</v>
      </c>
      <c r="IX58" s="170">
        <v>105.40349999999999</v>
      </c>
      <c r="IY58" s="170">
        <v>-307.44200000000001</v>
      </c>
      <c r="IZ58" s="170">
        <v>116.398</v>
      </c>
      <c r="JA58" s="170">
        <v>-10.861499999999999</v>
      </c>
      <c r="JB58" s="170">
        <v>0</v>
      </c>
      <c r="JC58" s="170">
        <v>18.239999999999998</v>
      </c>
      <c r="JD58" s="170">
        <v>5.2919999999999998</v>
      </c>
      <c r="JE58" s="170">
        <v>5.2869999999999999</v>
      </c>
      <c r="JF58" s="170">
        <v>-31.12</v>
      </c>
      <c r="JG58" s="170">
        <v>2.72</v>
      </c>
      <c r="JH58" s="170">
        <v>0</v>
      </c>
      <c r="JI58" s="170">
        <v>-17.402899999999999</v>
      </c>
      <c r="JJ58" s="170">
        <v>-51.006300000000003</v>
      </c>
      <c r="JK58" s="170">
        <v>-12.861800000000001</v>
      </c>
      <c r="JL58" s="170">
        <v>23.7</v>
      </c>
      <c r="JM58" s="170">
        <v>48.188000000000002</v>
      </c>
      <c r="JN58" s="170">
        <v>47.597000000000001</v>
      </c>
      <c r="JO58" s="170">
        <v>0</v>
      </c>
      <c r="JP58" s="170">
        <v>0</v>
      </c>
      <c r="JQ58" s="170">
        <v>48.780700000000003</v>
      </c>
      <c r="JR58" s="170">
        <v>48.129600000000003</v>
      </c>
      <c r="JS58" s="170">
        <v>48.279400000000003</v>
      </c>
      <c r="JT58" s="170">
        <v>0</v>
      </c>
      <c r="JU58" s="170">
        <v>-54.5</v>
      </c>
      <c r="JV58" s="170">
        <v>1.0232000000000001</v>
      </c>
      <c r="JW58" s="170">
        <v>5.0199999999999996</v>
      </c>
      <c r="JX58" s="170">
        <v>0</v>
      </c>
      <c r="JY58" s="170">
        <v>-56.957799999999999</v>
      </c>
      <c r="JZ58" s="170">
        <v>68.212199999999996</v>
      </c>
      <c r="KA58" s="170">
        <v>41.358800000000002</v>
      </c>
      <c r="KB58" s="170">
        <v>-57.128399999999999</v>
      </c>
      <c r="KC58" s="170">
        <v>-79.629199999999997</v>
      </c>
      <c r="KD58" s="170">
        <v>26.8033</v>
      </c>
      <c r="KE58" s="170">
        <v>20.4681</v>
      </c>
      <c r="KF58" s="170">
        <v>4.5999999999999996</v>
      </c>
      <c r="KG58" s="170">
        <v>-46.1</v>
      </c>
      <c r="KH58" s="170">
        <v>0</v>
      </c>
      <c r="KI58" s="170">
        <v>87.437700000000007</v>
      </c>
    </row>
    <row r="59" spans="1:295" x14ac:dyDescent="0.3">
      <c r="A59" s="229" t="s">
        <v>879</v>
      </c>
      <c r="B59" s="229"/>
      <c r="C59" s="170">
        <v>0</v>
      </c>
      <c r="D59" s="170">
        <v>18.447753124999998</v>
      </c>
      <c r="E59" s="170">
        <v>-36.854363541666665</v>
      </c>
      <c r="F59" s="170">
        <v>-21.0571375</v>
      </c>
      <c r="G59" s="170">
        <v>27.162479166666667</v>
      </c>
      <c r="H59" s="170">
        <v>0</v>
      </c>
      <c r="I59" s="170">
        <v>54.26963958333333</v>
      </c>
      <c r="J59" s="170">
        <v>-140.99038125000001</v>
      </c>
      <c r="K59" s="170">
        <v>54.836623958333327</v>
      </c>
      <c r="L59" s="170">
        <v>27.754860416666666</v>
      </c>
      <c r="M59" s="170">
        <v>27.186179166666669</v>
      </c>
      <c r="N59" s="170">
        <v>14.984999999999999</v>
      </c>
      <c r="O59" s="170">
        <v>-49.053583333333329</v>
      </c>
      <c r="P59" s="170">
        <v>43.541666666666664</v>
      </c>
      <c r="Q59" s="170">
        <v>15.663</v>
      </c>
      <c r="R59" s="170">
        <v>-43.3125</v>
      </c>
      <c r="S59" s="170">
        <v>11.232441666666668</v>
      </c>
      <c r="T59" s="170">
        <v>287.9158625</v>
      </c>
      <c r="U59" s="170">
        <v>12.716433333333333</v>
      </c>
      <c r="V59" s="170">
        <v>12.821139583333334</v>
      </c>
      <c r="W59" s="170">
        <v>21.206866666666667</v>
      </c>
      <c r="X59" s="170">
        <v>6.6248437500000001</v>
      </c>
      <c r="Y59" s="170">
        <v>4.9416166666666674</v>
      </c>
      <c r="Z59" s="170">
        <v>7.066310416666667</v>
      </c>
      <c r="AA59" s="170">
        <v>0</v>
      </c>
      <c r="AB59" s="170">
        <v>0</v>
      </c>
      <c r="AC59" s="170">
        <v>-35.928958333333334</v>
      </c>
      <c r="AD59" s="170">
        <v>-59.368541666666665</v>
      </c>
      <c r="AE59" s="170">
        <v>0</v>
      </c>
      <c r="AF59" s="170">
        <v>-14.938750000000001</v>
      </c>
      <c r="AG59" s="170">
        <v>47.597916666666663</v>
      </c>
      <c r="AH59" s="170">
        <v>9.1555416666666662</v>
      </c>
      <c r="AI59" s="170">
        <v>0.24256249999999999</v>
      </c>
      <c r="AJ59" s="170">
        <v>-35.724583333333335</v>
      </c>
      <c r="AK59" s="170">
        <v>-35.822083333333332</v>
      </c>
      <c r="AL59" s="170">
        <v>-72.503124999999997</v>
      </c>
      <c r="AM59" s="170">
        <v>35.941249999999997</v>
      </c>
      <c r="AN59" s="170">
        <v>36.03125</v>
      </c>
      <c r="AO59" s="170">
        <v>11.765675</v>
      </c>
      <c r="AP59" s="170">
        <v>8.8217791666666656</v>
      </c>
      <c r="AQ59" s="170">
        <v>66.497733333333329</v>
      </c>
      <c r="AR59" s="170">
        <v>68.77113229166666</v>
      </c>
      <c r="AS59" s="170">
        <v>35.002822916666666</v>
      </c>
      <c r="AT59" s="170">
        <v>-44.912606250000003</v>
      </c>
      <c r="AU59" s="170">
        <v>-44.560279166666668</v>
      </c>
      <c r="AV59" s="170">
        <v>3.7001520833333337</v>
      </c>
      <c r="AW59" s="170">
        <v>3.7661375000000001</v>
      </c>
      <c r="AX59" s="170">
        <v>63.277590625000002</v>
      </c>
      <c r="AY59" s="170">
        <v>64.858593749999997</v>
      </c>
      <c r="AZ59" s="170">
        <v>-0.42156250000000001</v>
      </c>
      <c r="BA59" s="170">
        <v>-2.0881229166666668</v>
      </c>
      <c r="BB59" s="170">
        <v>-364.41691666666662</v>
      </c>
      <c r="BC59" s="170">
        <v>-18.6435125</v>
      </c>
      <c r="BD59" s="170">
        <v>-10.74375</v>
      </c>
      <c r="BE59" s="170">
        <v>-11.25</v>
      </c>
      <c r="BF59" s="170">
        <v>50.691233333333336</v>
      </c>
      <c r="BG59" s="170">
        <v>49.647208333333339</v>
      </c>
      <c r="BH59" s="170">
        <v>-4.6029437499999997</v>
      </c>
      <c r="BI59" s="170">
        <v>0</v>
      </c>
      <c r="BJ59" s="170">
        <v>-52.005702083333333</v>
      </c>
      <c r="BK59" s="170">
        <v>5.9923020833333336</v>
      </c>
      <c r="BL59" s="170">
        <v>6.7461432432432433</v>
      </c>
      <c r="BM59" s="170">
        <v>4.5154916666666667</v>
      </c>
      <c r="BN59" s="170">
        <v>410.31679166666669</v>
      </c>
      <c r="BO59" s="170">
        <v>93.642204166666659</v>
      </c>
      <c r="BP59" s="170">
        <v>93.67526458333333</v>
      </c>
      <c r="BQ59" s="170">
        <v>-390.51388541666665</v>
      </c>
      <c r="BR59" s="170">
        <v>421.17585624999998</v>
      </c>
      <c r="BS59" s="170">
        <v>0</v>
      </c>
      <c r="BT59" s="170">
        <v>-56.476849999999999</v>
      </c>
      <c r="BU59" s="170">
        <v>58.120008333333331</v>
      </c>
      <c r="BV59" s="170">
        <v>87.470368750000006</v>
      </c>
      <c r="BW59" s="170">
        <v>26.782083333333333</v>
      </c>
      <c r="BX59" s="170">
        <v>24.251041666666666</v>
      </c>
      <c r="BY59" s="170">
        <v>61.627499999999998</v>
      </c>
      <c r="BZ59" s="170">
        <v>77.469791666666666</v>
      </c>
      <c r="CA59" s="170">
        <v>-45.451918749999997</v>
      </c>
      <c r="CB59" s="170">
        <v>-45.33191875</v>
      </c>
      <c r="CC59" s="170">
        <v>92.468854166666659</v>
      </c>
      <c r="CD59" s="170">
        <v>137.86571458333333</v>
      </c>
      <c r="CE59" s="170">
        <v>24.667827083333332</v>
      </c>
      <c r="CF59" s="170">
        <v>-62.730568750000003</v>
      </c>
      <c r="CG59" s="170">
        <v>-62.768981250000003</v>
      </c>
      <c r="CH59" s="170">
        <v>2.6816770833333332</v>
      </c>
      <c r="CI59" s="170">
        <v>-66.75250208333334</v>
      </c>
      <c r="CJ59" s="170">
        <v>0</v>
      </c>
      <c r="CK59" s="170">
        <v>0</v>
      </c>
      <c r="CL59" s="170">
        <v>49.458333333333329</v>
      </c>
      <c r="CM59" s="170">
        <v>133.58750000000001</v>
      </c>
      <c r="CN59" s="170">
        <v>-15.345833333333333</v>
      </c>
      <c r="CO59" s="170">
        <v>46.419358333333328</v>
      </c>
      <c r="CP59" s="170">
        <v>45.85996458333333</v>
      </c>
      <c r="CQ59" s="170">
        <v>46.04030625</v>
      </c>
      <c r="CR59" s="170">
        <v>-30.633862499999999</v>
      </c>
      <c r="CS59" s="170">
        <v>-30.359693750000002</v>
      </c>
      <c r="CT59" s="170">
        <v>19.266092708333332</v>
      </c>
      <c r="CU59" s="170">
        <v>-33.198037499999998</v>
      </c>
      <c r="CV59" s="170">
        <v>20.728291666666664</v>
      </c>
      <c r="CW59" s="170">
        <v>14.4285</v>
      </c>
      <c r="CX59" s="170">
        <v>41.811458333333334</v>
      </c>
      <c r="CY59" s="170">
        <v>72.023958333333326</v>
      </c>
      <c r="CZ59" s="170">
        <v>47.270496874999999</v>
      </c>
      <c r="DA59" s="170">
        <v>44.685363541666668</v>
      </c>
      <c r="DB59" s="170">
        <v>-32.692083333333329</v>
      </c>
      <c r="DC59" s="170">
        <v>-3.1244055555555557</v>
      </c>
      <c r="DD59" s="170">
        <v>67.194685416666672</v>
      </c>
      <c r="DE59" s="170">
        <v>66.416906249999997</v>
      </c>
      <c r="DF59" s="170">
        <v>-142.21217291666667</v>
      </c>
      <c r="DG59" s="170">
        <v>-8.3333333333333331E-5</v>
      </c>
      <c r="DH59" s="170">
        <v>-19.89668125</v>
      </c>
      <c r="DI59" s="170">
        <v>-94.970833333333331</v>
      </c>
      <c r="DJ59" s="170">
        <v>-95.195833333333326</v>
      </c>
      <c r="DK59" s="170">
        <v>30.695002083333332</v>
      </c>
      <c r="DL59" s="170">
        <v>52.789298958333333</v>
      </c>
      <c r="DM59" s="170">
        <v>65.442252083333329</v>
      </c>
      <c r="DN59" s="170">
        <v>74.682615624999997</v>
      </c>
      <c r="DO59" s="170">
        <v>52.303125000000001</v>
      </c>
      <c r="DP59" s="170">
        <v>-10.235833333333334</v>
      </c>
      <c r="DQ59" s="170">
        <v>60.759562500000001</v>
      </c>
      <c r="DR59" s="170">
        <v>141.09067083333332</v>
      </c>
      <c r="DS59" s="170">
        <v>-4.2972916666666663</v>
      </c>
      <c r="DT59" s="170">
        <v>-37.388750000000002</v>
      </c>
      <c r="DU59" s="170">
        <v>96.428749999999994</v>
      </c>
      <c r="DV59" s="170">
        <v>66.271041666666676</v>
      </c>
      <c r="DW59" s="170">
        <v>141.46666875</v>
      </c>
      <c r="DX59" s="170">
        <v>139.10757708333333</v>
      </c>
      <c r="DY59" s="170">
        <v>-25.44945208333333</v>
      </c>
      <c r="DZ59" s="170">
        <v>-25.289200000000001</v>
      </c>
      <c r="EA59" s="170">
        <v>224.96233125000001</v>
      </c>
      <c r="EB59" s="170">
        <v>181.13503333333333</v>
      </c>
      <c r="EC59" s="170">
        <v>174.67725416666664</v>
      </c>
      <c r="ED59" s="170">
        <v>177.56645833333332</v>
      </c>
      <c r="EE59" s="170">
        <v>44.300410416666672</v>
      </c>
      <c r="EF59" s="170">
        <v>27.982593749999999</v>
      </c>
      <c r="EG59" s="170">
        <v>-28.522104166666665</v>
      </c>
      <c r="EH59" s="170">
        <v>402.25441875000001</v>
      </c>
      <c r="EI59" s="170">
        <v>-19.111641666666667</v>
      </c>
      <c r="EJ59" s="170">
        <v>0</v>
      </c>
      <c r="EK59" s="170">
        <v>-27.309489583333331</v>
      </c>
      <c r="EL59" s="170">
        <v>-25.210797916666667</v>
      </c>
      <c r="EM59" s="170">
        <v>42.716483333333329</v>
      </c>
      <c r="EN59" s="170">
        <v>-51.112000000000002</v>
      </c>
      <c r="EO59" s="170">
        <v>-47.559112499999998</v>
      </c>
      <c r="EP59" s="170">
        <v>102.29349999999999</v>
      </c>
      <c r="EQ59" s="170">
        <v>-51.40695625</v>
      </c>
      <c r="ER59" s="170">
        <v>-52.278958333333335</v>
      </c>
      <c r="ES59" s="170">
        <v>9.4348479166666657</v>
      </c>
      <c r="ET59" s="170">
        <v>3.2946153846153847</v>
      </c>
      <c r="EU59" s="170">
        <v>-19.363958333333333</v>
      </c>
      <c r="EV59" s="170">
        <v>65.932500000000005</v>
      </c>
      <c r="EW59" s="170">
        <v>10.28680625</v>
      </c>
      <c r="EX59" s="170">
        <v>-141.96788958333335</v>
      </c>
      <c r="EY59" s="170">
        <v>-12.31784375</v>
      </c>
      <c r="EZ59" s="170">
        <v>-11.826712499999999</v>
      </c>
      <c r="FA59" s="170">
        <v>3.3838270833333337</v>
      </c>
      <c r="FB59" s="170">
        <v>-25.676979166666666</v>
      </c>
      <c r="FC59" s="170">
        <v>-9.9114520833333337</v>
      </c>
      <c r="FD59" s="170">
        <v>0</v>
      </c>
      <c r="FE59" s="170">
        <v>0</v>
      </c>
      <c r="FF59" s="170">
        <v>3.3241979166666664</v>
      </c>
      <c r="FG59" s="170">
        <v>38.819156249999999</v>
      </c>
      <c r="FH59" s="170">
        <v>39.140362500000002</v>
      </c>
      <c r="FI59" s="170">
        <v>37.750364583333337</v>
      </c>
      <c r="FJ59" s="170">
        <v>44.916664583333336</v>
      </c>
      <c r="FK59" s="170">
        <v>44.766656249999997</v>
      </c>
      <c r="FL59" s="170">
        <v>-3.6491583333333337</v>
      </c>
      <c r="FM59" s="170">
        <v>27.367137499999998</v>
      </c>
      <c r="FN59" s="170">
        <v>27.260852083333333</v>
      </c>
      <c r="FO59" s="170">
        <v>-8.9794666666666672</v>
      </c>
      <c r="FP59" s="170">
        <v>1.7615499999999999</v>
      </c>
      <c r="FQ59" s="170">
        <v>-5.7708187500000001</v>
      </c>
      <c r="FR59" s="170">
        <v>-14.003958333333333</v>
      </c>
      <c r="FS59" s="170">
        <v>12.608174999999999</v>
      </c>
      <c r="FT59" s="170">
        <v>1.1417979166666667</v>
      </c>
      <c r="FU59" s="170">
        <v>-7.770833333333333</v>
      </c>
      <c r="FV59" s="170">
        <v>16.482083333333332</v>
      </c>
      <c r="FW59" s="170">
        <v>-6.4700291666666665</v>
      </c>
      <c r="FX59" s="170">
        <v>10.075116666666666</v>
      </c>
      <c r="FY59" s="170">
        <v>-6.2717499999999999</v>
      </c>
      <c r="FZ59" s="170">
        <v>2.8652916666666668</v>
      </c>
      <c r="GA59" s="170">
        <v>3.7915812500000001</v>
      </c>
      <c r="GB59" s="170">
        <v>34.028958333333328</v>
      </c>
      <c r="GC59" s="170">
        <v>-3.381791666666667</v>
      </c>
      <c r="GD59" s="170">
        <v>9.0336374999999993</v>
      </c>
      <c r="GE59" s="170">
        <v>15.897105263157895</v>
      </c>
      <c r="GF59" s="170">
        <v>78.964550000000003</v>
      </c>
      <c r="GG59" s="170">
        <v>22.15625</v>
      </c>
      <c r="GH59" s="170">
        <v>-26.185212499999999</v>
      </c>
      <c r="GI59" s="170">
        <v>0</v>
      </c>
      <c r="GJ59" s="170">
        <v>-8.9150916666666671</v>
      </c>
      <c r="GK59" s="170">
        <v>1.9896145833333334</v>
      </c>
      <c r="GL59" s="170">
        <v>0</v>
      </c>
      <c r="GM59" s="170">
        <v>0</v>
      </c>
      <c r="GN59" s="170">
        <v>-14.140230208333334</v>
      </c>
      <c r="GO59" s="170">
        <v>-40.110441666666667</v>
      </c>
      <c r="GP59" s="170">
        <v>16.758489583333333</v>
      </c>
      <c r="GQ59" s="170">
        <v>63.043260416666669</v>
      </c>
      <c r="GR59" s="170">
        <v>60.192002083333335</v>
      </c>
      <c r="GS59" s="170">
        <v>61.777949999999997</v>
      </c>
      <c r="GT59" s="170">
        <v>-132.46664791666666</v>
      </c>
      <c r="GU59" s="170">
        <v>-25.235447916666665</v>
      </c>
      <c r="GV59" s="170">
        <v>31.119331249999998</v>
      </c>
      <c r="GW59" s="170">
        <v>-64.089393749999999</v>
      </c>
      <c r="GX59" s="170">
        <v>11.75619375</v>
      </c>
      <c r="GY59" s="170">
        <v>12.7141875</v>
      </c>
      <c r="GZ59" s="170">
        <v>12.368435416666667</v>
      </c>
      <c r="HA59" s="170">
        <v>13.4272875</v>
      </c>
      <c r="HB59" s="170">
        <v>194.56720000000001</v>
      </c>
      <c r="HC59" s="170">
        <v>193.70392916666665</v>
      </c>
      <c r="HD59" s="170">
        <v>273.88157894736844</v>
      </c>
      <c r="HE59" s="170">
        <v>-272.86497804878047</v>
      </c>
      <c r="HF59" s="170">
        <v>-420.87530833333335</v>
      </c>
      <c r="HG59" s="170">
        <v>423.12189999999998</v>
      </c>
      <c r="HH59" s="170">
        <v>420.01888124999999</v>
      </c>
      <c r="HI59" s="170">
        <v>-183.747625</v>
      </c>
      <c r="HJ59" s="170">
        <v>-183.30103750000001</v>
      </c>
      <c r="HK59" s="170">
        <v>-51.438566666666667</v>
      </c>
      <c r="HL59" s="170">
        <v>-41.529095833333329</v>
      </c>
      <c r="HM59" s="170">
        <v>78.180520833333333</v>
      </c>
      <c r="HN59" s="170">
        <v>77.403677083333335</v>
      </c>
      <c r="HO59" s="170">
        <v>-126.6729</v>
      </c>
      <c r="HP59" s="170">
        <v>-125.5009611111111</v>
      </c>
      <c r="HQ59" s="170">
        <v>52.388181250000002</v>
      </c>
      <c r="HR59" s="170">
        <v>52.098658333333333</v>
      </c>
      <c r="HS59" s="170">
        <v>-52.401762499999997</v>
      </c>
      <c r="HT59" s="170">
        <v>-52.395395833333332</v>
      </c>
      <c r="HU59" s="170">
        <v>69.37895833333333</v>
      </c>
      <c r="HV59" s="170">
        <v>69.232500000000002</v>
      </c>
      <c r="HW59" s="170">
        <v>67.643749999999997</v>
      </c>
      <c r="HX59" s="170">
        <v>67.685416666666669</v>
      </c>
      <c r="HY59" s="170">
        <v>22.207210416666666</v>
      </c>
      <c r="HZ59" s="170">
        <v>-4.7366666666666672</v>
      </c>
      <c r="IA59" s="170">
        <v>-356.95155625000001</v>
      </c>
      <c r="IB59" s="170">
        <v>102.0008</v>
      </c>
      <c r="IC59" s="170">
        <v>101.83788541666665</v>
      </c>
      <c r="ID59" s="170">
        <v>13.845833333333331</v>
      </c>
      <c r="IE59" s="170">
        <v>35.002083333333331</v>
      </c>
      <c r="IF59" s="170">
        <v>-50.65625</v>
      </c>
      <c r="IG59" s="170">
        <v>-50.75</v>
      </c>
      <c r="IH59" s="170">
        <v>1.4338454545454546</v>
      </c>
      <c r="II59" s="170">
        <v>1.1146548387096773</v>
      </c>
      <c r="IJ59" s="170">
        <v>-414.50818541666661</v>
      </c>
      <c r="IK59" s="170">
        <v>44.306106249999999</v>
      </c>
      <c r="IL59" s="170">
        <v>420.95538125000002</v>
      </c>
      <c r="IM59" s="170">
        <v>290.77560625000001</v>
      </c>
      <c r="IN59" s="170">
        <v>-55.821593749999998</v>
      </c>
      <c r="IO59" s="170">
        <v>-283.16679166666665</v>
      </c>
      <c r="IP59" s="170">
        <v>280.60478333333333</v>
      </c>
      <c r="IQ59" s="170">
        <v>-113.82632291666667</v>
      </c>
      <c r="IR59" s="170">
        <v>-193.77467291666665</v>
      </c>
      <c r="IS59" s="170">
        <v>-278.24692083333332</v>
      </c>
      <c r="IT59" s="170">
        <v>121.182575</v>
      </c>
      <c r="IU59" s="170">
        <v>120.88747708333332</v>
      </c>
      <c r="IV59" s="170">
        <v>115.39494791666667</v>
      </c>
      <c r="IW59" s="170">
        <v>-411.11499791666671</v>
      </c>
      <c r="IX59" s="170">
        <v>193.92788125000001</v>
      </c>
      <c r="IY59" s="170">
        <v>-215.76454166666667</v>
      </c>
      <c r="IZ59" s="170">
        <v>216.76187291666665</v>
      </c>
      <c r="JA59" s="170">
        <v>-9.1486625000000004</v>
      </c>
      <c r="JB59" s="170">
        <v>0</v>
      </c>
      <c r="JC59" s="170">
        <v>25.725000000000001</v>
      </c>
      <c r="JD59" s="170">
        <v>6.5660625000000001</v>
      </c>
      <c r="JE59" s="170">
        <v>6.5518749999999999</v>
      </c>
      <c r="JF59" s="170">
        <v>-25.331666666666667</v>
      </c>
      <c r="JG59" s="170">
        <v>8.6616666666666653</v>
      </c>
      <c r="JH59" s="170">
        <v>0</v>
      </c>
      <c r="JI59" s="170">
        <v>-9.0698979166666671</v>
      </c>
      <c r="JJ59" s="170">
        <v>-42.74146458333334</v>
      </c>
      <c r="JK59" s="170">
        <v>-5.43399375</v>
      </c>
      <c r="JL59" s="170">
        <v>29.962499999999999</v>
      </c>
      <c r="JM59" s="170">
        <v>51.447895833333334</v>
      </c>
      <c r="JN59" s="170">
        <v>51.455916666666667</v>
      </c>
      <c r="JO59" s="170">
        <v>8.6616419354838712</v>
      </c>
      <c r="JP59" s="170">
        <v>9.7736928571428567</v>
      </c>
      <c r="JQ59" s="170">
        <v>50.675877083333333</v>
      </c>
      <c r="JR59" s="170">
        <v>50.422725</v>
      </c>
      <c r="JS59" s="170">
        <v>50.806543750000003</v>
      </c>
      <c r="JT59" s="170">
        <v>0</v>
      </c>
      <c r="JU59" s="170">
        <v>-34.33958333333333</v>
      </c>
      <c r="JV59" s="170">
        <v>27.339554166666666</v>
      </c>
      <c r="JW59" s="170">
        <v>7.3289583333333335</v>
      </c>
      <c r="JX59" s="170">
        <v>0</v>
      </c>
      <c r="JY59" s="170">
        <v>-38.310949999999998</v>
      </c>
      <c r="JZ59" s="170">
        <v>75.114112500000005</v>
      </c>
      <c r="KA59" s="170">
        <v>52.591516666666664</v>
      </c>
      <c r="KB59" s="170">
        <v>-38.111758333333334</v>
      </c>
      <c r="KC59" s="170">
        <v>-74.123885416666667</v>
      </c>
      <c r="KD59" s="170">
        <v>40.769608333333331</v>
      </c>
      <c r="KE59" s="170">
        <v>32.589864583333338</v>
      </c>
      <c r="KF59" s="170">
        <v>25.570833333333333</v>
      </c>
      <c r="KG59" s="170">
        <v>-25.479166666666668</v>
      </c>
      <c r="KH59" s="170">
        <v>0</v>
      </c>
      <c r="KI59" s="170">
        <v>124.09389791666668</v>
      </c>
    </row>
    <row r="60" spans="1:295" x14ac:dyDescent="0.3">
      <c r="A60" s="229" t="s">
        <v>2384</v>
      </c>
      <c r="B60" s="229"/>
      <c r="C60" s="158" t="s">
        <v>176</v>
      </c>
      <c r="D60" s="158" t="s">
        <v>176</v>
      </c>
      <c r="E60" s="158" t="s">
        <v>176</v>
      </c>
      <c r="F60" s="158" t="s">
        <v>176</v>
      </c>
      <c r="G60" s="158" t="s">
        <v>176</v>
      </c>
      <c r="H60" s="158" t="s">
        <v>2385</v>
      </c>
      <c r="I60" s="158" t="s">
        <v>176</v>
      </c>
      <c r="J60" s="158" t="s">
        <v>176</v>
      </c>
      <c r="K60" s="158" t="s">
        <v>2385</v>
      </c>
      <c r="L60" s="158" t="s">
        <v>176</v>
      </c>
      <c r="M60" s="158" t="s">
        <v>176</v>
      </c>
      <c r="N60" s="158" t="s">
        <v>176</v>
      </c>
      <c r="O60" s="158" t="s">
        <v>176</v>
      </c>
      <c r="P60" s="158" t="s">
        <v>176</v>
      </c>
      <c r="Q60" s="158" t="s">
        <v>176</v>
      </c>
      <c r="R60" s="158" t="s">
        <v>176</v>
      </c>
      <c r="S60" s="158" t="s">
        <v>176</v>
      </c>
      <c r="T60" s="158" t="s">
        <v>176</v>
      </c>
      <c r="U60" s="158" t="s">
        <v>176</v>
      </c>
      <c r="V60" s="158" t="s">
        <v>176</v>
      </c>
      <c r="W60" s="158" t="s">
        <v>176</v>
      </c>
      <c r="X60" s="158" t="s">
        <v>2385</v>
      </c>
      <c r="Y60" s="158" t="s">
        <v>2385</v>
      </c>
      <c r="Z60" s="158" t="s">
        <v>2385</v>
      </c>
      <c r="AA60" s="158" t="s">
        <v>176</v>
      </c>
      <c r="AB60" s="158" t="s">
        <v>2385</v>
      </c>
      <c r="AC60" s="158" t="s">
        <v>176</v>
      </c>
      <c r="AD60" s="158" t="s">
        <v>176</v>
      </c>
      <c r="AE60" s="158" t="s">
        <v>2385</v>
      </c>
      <c r="AF60" s="158" t="s">
        <v>176</v>
      </c>
      <c r="AG60" s="158" t="s">
        <v>176</v>
      </c>
      <c r="AH60" s="158" t="s">
        <v>176</v>
      </c>
      <c r="AI60" s="158" t="s">
        <v>176</v>
      </c>
      <c r="AJ60" s="158" t="s">
        <v>176</v>
      </c>
      <c r="AK60" s="158" t="s">
        <v>176</v>
      </c>
      <c r="AL60" s="158" t="s">
        <v>2385</v>
      </c>
      <c r="AM60" s="158" t="s">
        <v>176</v>
      </c>
      <c r="AN60" s="158" t="s">
        <v>176</v>
      </c>
      <c r="AO60" s="158" t="s">
        <v>176</v>
      </c>
      <c r="AP60" s="158" t="s">
        <v>2385</v>
      </c>
      <c r="AQ60" s="158" t="s">
        <v>176</v>
      </c>
      <c r="AR60" s="158" t="s">
        <v>176</v>
      </c>
      <c r="AS60" s="158" t="s">
        <v>176</v>
      </c>
      <c r="AT60" s="158" t="s">
        <v>176</v>
      </c>
      <c r="AU60" s="158" t="s">
        <v>176</v>
      </c>
      <c r="AV60" s="158" t="s">
        <v>2385</v>
      </c>
      <c r="AW60" s="158" t="s">
        <v>2385</v>
      </c>
      <c r="AX60" s="158" t="s">
        <v>176</v>
      </c>
      <c r="AY60" s="158" t="s">
        <v>176</v>
      </c>
      <c r="AZ60" s="158" t="s">
        <v>176</v>
      </c>
      <c r="BA60" s="158" t="s">
        <v>176</v>
      </c>
      <c r="BB60" s="158" t="s">
        <v>176</v>
      </c>
      <c r="BC60" s="158" t="s">
        <v>2385</v>
      </c>
      <c r="BD60" s="158" t="s">
        <v>2385</v>
      </c>
      <c r="BE60" s="158" t="s">
        <v>2385</v>
      </c>
      <c r="BF60" s="158" t="s">
        <v>176</v>
      </c>
      <c r="BG60" s="158" t="s">
        <v>176</v>
      </c>
      <c r="BH60" s="158" t="s">
        <v>2385</v>
      </c>
      <c r="BI60" s="158" t="s">
        <v>2385</v>
      </c>
      <c r="BJ60" s="158" t="s">
        <v>2385</v>
      </c>
      <c r="BK60" s="158" t="s">
        <v>2385</v>
      </c>
      <c r="BL60" s="158" t="s">
        <v>2385</v>
      </c>
      <c r="BM60" s="158" t="s">
        <v>2385</v>
      </c>
      <c r="BN60" s="158" t="s">
        <v>176</v>
      </c>
      <c r="BO60" s="158" t="s">
        <v>176</v>
      </c>
      <c r="BP60" s="158" t="s">
        <v>176</v>
      </c>
      <c r="BQ60" s="158" t="s">
        <v>2385</v>
      </c>
      <c r="BR60" s="158" t="s">
        <v>2385</v>
      </c>
      <c r="BS60" s="158" t="s">
        <v>2385</v>
      </c>
      <c r="BT60" s="158" t="s">
        <v>2385</v>
      </c>
      <c r="BU60" s="158" t="s">
        <v>2385</v>
      </c>
      <c r="BV60" s="158" t="s">
        <v>2385</v>
      </c>
      <c r="BW60" s="158" t="s">
        <v>2385</v>
      </c>
      <c r="BX60" s="158" t="s">
        <v>2386</v>
      </c>
      <c r="BY60" s="158" t="s">
        <v>2385</v>
      </c>
      <c r="BZ60" s="158" t="s">
        <v>2385</v>
      </c>
      <c r="CA60" s="158" t="s">
        <v>2385</v>
      </c>
      <c r="CB60" s="158" t="s">
        <v>2385</v>
      </c>
      <c r="CC60" s="158" t="s">
        <v>2385</v>
      </c>
      <c r="CD60" s="158" t="s">
        <v>2385</v>
      </c>
      <c r="CE60" s="158" t="s">
        <v>2385</v>
      </c>
      <c r="CF60" s="158" t="s">
        <v>2385</v>
      </c>
      <c r="CG60" s="158" t="s">
        <v>2385</v>
      </c>
      <c r="CH60" s="158" t="s">
        <v>2385</v>
      </c>
      <c r="CI60" s="158" t="s">
        <v>2385</v>
      </c>
      <c r="CJ60" s="158" t="s">
        <v>2385</v>
      </c>
      <c r="CK60" s="158" t="s">
        <v>2385</v>
      </c>
      <c r="CL60" s="158" t="s">
        <v>2385</v>
      </c>
      <c r="CM60" s="158" t="s">
        <v>2385</v>
      </c>
      <c r="CN60" s="158" t="s">
        <v>2385</v>
      </c>
      <c r="CO60" s="158" t="s">
        <v>2385</v>
      </c>
      <c r="CP60" s="158" t="s">
        <v>2385</v>
      </c>
      <c r="CQ60" s="158" t="s">
        <v>2385</v>
      </c>
      <c r="CR60" s="158" t="s">
        <v>2385</v>
      </c>
      <c r="CS60" s="158" t="s">
        <v>2385</v>
      </c>
      <c r="CT60" s="158" t="s">
        <v>2385</v>
      </c>
      <c r="CU60" s="158" t="s">
        <v>2385</v>
      </c>
      <c r="CV60" s="158" t="s">
        <v>2385</v>
      </c>
      <c r="CW60" s="158" t="s">
        <v>2385</v>
      </c>
      <c r="CX60" s="158" t="s">
        <v>2385</v>
      </c>
      <c r="CY60" s="158" t="s">
        <v>2385</v>
      </c>
      <c r="CZ60" s="158" t="s">
        <v>2385</v>
      </c>
      <c r="DA60" s="158" t="s">
        <v>2385</v>
      </c>
      <c r="DB60" s="158" t="s">
        <v>2385</v>
      </c>
      <c r="DC60" s="158" t="s">
        <v>2385</v>
      </c>
      <c r="DD60" s="158" t="s">
        <v>2385</v>
      </c>
      <c r="DE60" s="158" t="s">
        <v>2385</v>
      </c>
      <c r="DF60" s="158" t="s">
        <v>2385</v>
      </c>
      <c r="DG60" s="158" t="s">
        <v>2385</v>
      </c>
      <c r="DH60" s="158" t="s">
        <v>2385</v>
      </c>
      <c r="DI60" s="158" t="s">
        <v>2385</v>
      </c>
      <c r="DJ60" s="158" t="s">
        <v>2385</v>
      </c>
      <c r="DK60" s="158" t="s">
        <v>2385</v>
      </c>
      <c r="DL60" s="158" t="s">
        <v>2385</v>
      </c>
      <c r="DM60" s="158" t="s">
        <v>2385</v>
      </c>
      <c r="DN60" s="158" t="s">
        <v>2385</v>
      </c>
      <c r="DO60" s="158" t="s">
        <v>2385</v>
      </c>
      <c r="DP60" s="158" t="s">
        <v>2385</v>
      </c>
      <c r="DQ60" s="158" t="s">
        <v>2385</v>
      </c>
      <c r="DR60" s="158" t="s">
        <v>2385</v>
      </c>
      <c r="DS60" s="158" t="s">
        <v>2385</v>
      </c>
      <c r="DT60" s="158" t="s">
        <v>2385</v>
      </c>
      <c r="DU60" s="158" t="s">
        <v>2385</v>
      </c>
      <c r="DV60" s="158" t="s">
        <v>2385</v>
      </c>
      <c r="DW60" s="158" t="s">
        <v>2385</v>
      </c>
      <c r="DX60" s="158" t="s">
        <v>2385</v>
      </c>
      <c r="DY60" s="158" t="s">
        <v>2385</v>
      </c>
      <c r="DZ60" s="158" t="s">
        <v>2385</v>
      </c>
      <c r="EA60" s="158" t="s">
        <v>2385</v>
      </c>
      <c r="EB60" s="158" t="s">
        <v>2385</v>
      </c>
      <c r="EC60" s="158" t="s">
        <v>2385</v>
      </c>
      <c r="ED60" s="158" t="s">
        <v>2385</v>
      </c>
      <c r="EE60" s="158" t="s">
        <v>2385</v>
      </c>
      <c r="EF60" s="158" t="s">
        <v>2385</v>
      </c>
      <c r="EG60" s="158" t="s">
        <v>2385</v>
      </c>
      <c r="EH60" s="158" t="s">
        <v>2385</v>
      </c>
      <c r="EI60" s="158" t="s">
        <v>2385</v>
      </c>
      <c r="EJ60" s="158" t="s">
        <v>2385</v>
      </c>
      <c r="EK60" s="158" t="s">
        <v>2385</v>
      </c>
      <c r="EL60" s="158" t="s">
        <v>2385</v>
      </c>
      <c r="EM60" s="158" t="s">
        <v>2385</v>
      </c>
      <c r="EN60" s="158" t="s">
        <v>2385</v>
      </c>
      <c r="EO60" s="158" t="s">
        <v>2385</v>
      </c>
      <c r="EP60" s="158" t="s">
        <v>2385</v>
      </c>
      <c r="EQ60" s="158" t="s">
        <v>2385</v>
      </c>
      <c r="ER60" s="158" t="s">
        <v>2385</v>
      </c>
      <c r="ES60" s="158" t="s">
        <v>2385</v>
      </c>
      <c r="ET60" s="158" t="s">
        <v>2385</v>
      </c>
      <c r="EU60" s="158" t="s">
        <v>2385</v>
      </c>
      <c r="EV60" s="158" t="s">
        <v>2385</v>
      </c>
      <c r="EW60" s="158" t="s">
        <v>2385</v>
      </c>
      <c r="EX60" s="158" t="s">
        <v>2385</v>
      </c>
      <c r="EY60" s="158" t="s">
        <v>2385</v>
      </c>
      <c r="EZ60" s="158" t="s">
        <v>2385</v>
      </c>
      <c r="FA60" s="158" t="s">
        <v>2385</v>
      </c>
      <c r="FB60" s="158" t="s">
        <v>2385</v>
      </c>
      <c r="FC60" s="158" t="s">
        <v>2385</v>
      </c>
      <c r="FD60" s="158" t="s">
        <v>2385</v>
      </c>
      <c r="FE60" s="158" t="s">
        <v>2385</v>
      </c>
      <c r="FF60" s="158" t="s">
        <v>2385</v>
      </c>
      <c r="FG60" s="158" t="s">
        <v>2385</v>
      </c>
      <c r="FH60" s="158" t="s">
        <v>2385</v>
      </c>
      <c r="FI60" s="158" t="s">
        <v>2385</v>
      </c>
      <c r="FJ60" s="158" t="s">
        <v>2385</v>
      </c>
      <c r="FK60" s="158" t="s">
        <v>2385</v>
      </c>
      <c r="FL60" s="158" t="s">
        <v>2385</v>
      </c>
      <c r="FM60" s="158" t="s">
        <v>2385</v>
      </c>
      <c r="FN60" s="158" t="s">
        <v>2385</v>
      </c>
      <c r="FO60" s="158" t="s">
        <v>2385</v>
      </c>
      <c r="FP60" s="158" t="s">
        <v>2385</v>
      </c>
      <c r="FQ60" s="158" t="s">
        <v>2385</v>
      </c>
      <c r="FR60" s="158" t="s">
        <v>2385</v>
      </c>
      <c r="FS60" s="158" t="s">
        <v>2385</v>
      </c>
      <c r="FT60" s="158" t="s">
        <v>2385</v>
      </c>
      <c r="FU60" s="158" t="s">
        <v>2385</v>
      </c>
      <c r="FV60" s="158" t="s">
        <v>2385</v>
      </c>
      <c r="FW60" s="158" t="s">
        <v>2385</v>
      </c>
      <c r="FX60" s="158" t="s">
        <v>2385</v>
      </c>
      <c r="FY60" s="158" t="s">
        <v>2385</v>
      </c>
      <c r="FZ60" s="158" t="s">
        <v>2385</v>
      </c>
      <c r="GA60" s="158" t="s">
        <v>2385</v>
      </c>
      <c r="GB60" s="158" t="s">
        <v>2385</v>
      </c>
      <c r="GC60" s="158" t="s">
        <v>2385</v>
      </c>
      <c r="GD60" s="158" t="s">
        <v>2385</v>
      </c>
      <c r="GE60" s="158" t="s">
        <v>2385</v>
      </c>
      <c r="GF60" s="158" t="s">
        <v>2385</v>
      </c>
      <c r="GG60" s="158" t="s">
        <v>2385</v>
      </c>
      <c r="GH60" s="158" t="s">
        <v>2385</v>
      </c>
      <c r="GI60" s="158" t="s">
        <v>2385</v>
      </c>
      <c r="GJ60" s="158" t="s">
        <v>2385</v>
      </c>
      <c r="GK60" s="158" t="s">
        <v>2385</v>
      </c>
      <c r="GL60" s="158" t="s">
        <v>2385</v>
      </c>
      <c r="GM60" s="158" t="s">
        <v>2385</v>
      </c>
      <c r="GN60" s="158" t="s">
        <v>2385</v>
      </c>
      <c r="GO60" s="158" t="s">
        <v>2385</v>
      </c>
      <c r="GP60" s="158" t="s">
        <v>2385</v>
      </c>
      <c r="GQ60" s="158" t="s">
        <v>2385</v>
      </c>
      <c r="GR60" s="158" t="s">
        <v>2385</v>
      </c>
      <c r="GS60" s="158" t="s">
        <v>2385</v>
      </c>
      <c r="GT60" s="158" t="s">
        <v>2385</v>
      </c>
      <c r="GU60" s="158" t="s">
        <v>2385</v>
      </c>
      <c r="GV60" s="158" t="s">
        <v>2385</v>
      </c>
      <c r="GW60" s="158" t="s">
        <v>2385</v>
      </c>
      <c r="GX60" s="158" t="s">
        <v>2385</v>
      </c>
      <c r="GY60" s="158" t="s">
        <v>2385</v>
      </c>
      <c r="GZ60" s="158" t="s">
        <v>2385</v>
      </c>
      <c r="HA60" s="158" t="s">
        <v>2385</v>
      </c>
      <c r="HB60" s="158" t="s">
        <v>2385</v>
      </c>
      <c r="HC60" s="158" t="s">
        <v>2385</v>
      </c>
      <c r="HD60" s="158" t="s">
        <v>2385</v>
      </c>
      <c r="HE60" s="158" t="s">
        <v>2386</v>
      </c>
      <c r="HF60" s="158" t="s">
        <v>2386</v>
      </c>
      <c r="HG60" s="158" t="s">
        <v>2386</v>
      </c>
      <c r="HH60" s="158" t="s">
        <v>2386</v>
      </c>
      <c r="HI60" s="158" t="s">
        <v>2386</v>
      </c>
      <c r="HJ60" s="158" t="s">
        <v>2386</v>
      </c>
      <c r="HK60" s="158" t="s">
        <v>2386</v>
      </c>
      <c r="HL60" s="158" t="s">
        <v>2386</v>
      </c>
      <c r="HM60" s="158" t="s">
        <v>2386</v>
      </c>
      <c r="HN60" s="158" t="s">
        <v>2386</v>
      </c>
      <c r="HO60" s="158" t="s">
        <v>2386</v>
      </c>
      <c r="HP60" s="158" t="s">
        <v>2386</v>
      </c>
      <c r="HQ60" s="158" t="s">
        <v>2386</v>
      </c>
      <c r="HR60" s="158" t="s">
        <v>2386</v>
      </c>
      <c r="HS60" s="158" t="s">
        <v>2386</v>
      </c>
      <c r="HT60" s="158" t="s">
        <v>2386</v>
      </c>
      <c r="HU60" s="158" t="s">
        <v>2386</v>
      </c>
      <c r="HV60" s="158" t="s">
        <v>2386</v>
      </c>
      <c r="HW60" s="158" t="s">
        <v>2386</v>
      </c>
      <c r="HX60" s="158" t="s">
        <v>2386</v>
      </c>
      <c r="HY60" s="158" t="s">
        <v>2386</v>
      </c>
      <c r="HZ60" s="158" t="s">
        <v>2386</v>
      </c>
      <c r="IA60" s="158" t="s">
        <v>2386</v>
      </c>
      <c r="IB60" s="158" t="s">
        <v>2386</v>
      </c>
      <c r="IC60" s="158" t="s">
        <v>2386</v>
      </c>
      <c r="ID60" s="158" t="s">
        <v>2386</v>
      </c>
      <c r="IE60" s="158" t="s">
        <v>2386</v>
      </c>
      <c r="IF60" s="158" t="s">
        <v>2386</v>
      </c>
      <c r="IG60" s="158" t="s">
        <v>2386</v>
      </c>
      <c r="IH60" s="158" t="s">
        <v>2386</v>
      </c>
      <c r="II60" s="158" t="s">
        <v>2386</v>
      </c>
      <c r="IJ60" s="158" t="s">
        <v>2386</v>
      </c>
      <c r="IK60" s="158" t="s">
        <v>2386</v>
      </c>
      <c r="IL60" s="158" t="s">
        <v>2386</v>
      </c>
      <c r="IM60" s="158" t="s">
        <v>2386</v>
      </c>
      <c r="IN60" s="158" t="s">
        <v>2386</v>
      </c>
      <c r="IO60" s="158" t="s">
        <v>2386</v>
      </c>
      <c r="IP60" s="158" t="s">
        <v>2386</v>
      </c>
      <c r="IQ60" s="158" t="s">
        <v>2386</v>
      </c>
      <c r="IR60" s="158" t="s">
        <v>176</v>
      </c>
      <c r="IS60" s="158" t="s">
        <v>2385</v>
      </c>
      <c r="IT60" s="158" t="s">
        <v>2386</v>
      </c>
      <c r="IU60" s="158" t="s">
        <v>2386</v>
      </c>
      <c r="IV60" s="158" t="s">
        <v>2386</v>
      </c>
      <c r="IW60" s="158" t="s">
        <v>176</v>
      </c>
      <c r="IX60" s="158" t="s">
        <v>176</v>
      </c>
      <c r="IY60" s="158" t="s">
        <v>176</v>
      </c>
      <c r="IZ60" s="158" t="s">
        <v>176</v>
      </c>
      <c r="JA60" s="158" t="s">
        <v>2385</v>
      </c>
      <c r="JB60" s="158" t="s">
        <v>2386</v>
      </c>
      <c r="JC60" s="158" t="s">
        <v>2385</v>
      </c>
      <c r="JD60" s="158" t="s">
        <v>2386</v>
      </c>
      <c r="JE60" s="158" t="s">
        <v>2386</v>
      </c>
      <c r="JF60" s="158" t="s">
        <v>2386</v>
      </c>
      <c r="JG60" s="158" t="s">
        <v>2386</v>
      </c>
      <c r="JH60" s="158" t="s">
        <v>2385</v>
      </c>
      <c r="JI60" s="158" t="s">
        <v>2385</v>
      </c>
      <c r="JJ60" s="158" t="s">
        <v>2385</v>
      </c>
      <c r="JK60" s="158" t="s">
        <v>2385</v>
      </c>
      <c r="JL60" s="158" t="s">
        <v>2386</v>
      </c>
      <c r="JM60" s="158" t="s">
        <v>2385</v>
      </c>
      <c r="JN60" s="158" t="s">
        <v>2385</v>
      </c>
      <c r="JO60" s="158" t="s">
        <v>2386</v>
      </c>
      <c r="JP60" s="158" t="s">
        <v>2386</v>
      </c>
      <c r="JQ60" s="158" t="s">
        <v>2386</v>
      </c>
      <c r="JR60" s="158" t="s">
        <v>2386</v>
      </c>
      <c r="JS60" s="158" t="s">
        <v>2385</v>
      </c>
      <c r="JT60" s="158" t="s">
        <v>2385</v>
      </c>
      <c r="JU60" s="158" t="s">
        <v>2386</v>
      </c>
      <c r="JV60" s="158" t="s">
        <v>2386</v>
      </c>
      <c r="JW60" s="158" t="s">
        <v>2386</v>
      </c>
      <c r="JX60" s="158" t="s">
        <v>2386</v>
      </c>
      <c r="JY60" s="158" t="s">
        <v>2386</v>
      </c>
      <c r="JZ60" s="158" t="s">
        <v>2386</v>
      </c>
      <c r="KA60" s="158" t="s">
        <v>2386</v>
      </c>
      <c r="KB60" s="158" t="s">
        <v>2386</v>
      </c>
      <c r="KC60" s="158" t="s">
        <v>2386</v>
      </c>
      <c r="KD60" s="158" t="s">
        <v>2386</v>
      </c>
      <c r="KE60" s="158" t="s">
        <v>2386</v>
      </c>
      <c r="KF60" s="158" t="s">
        <v>2386</v>
      </c>
      <c r="KG60" s="158" t="s">
        <v>2386</v>
      </c>
      <c r="KH60" s="158" t="s">
        <v>2385</v>
      </c>
      <c r="KI60" s="158" t="s">
        <v>2385</v>
      </c>
    </row>
    <row r="61" spans="1:295" ht="27" customHeight="1" x14ac:dyDescent="0.3">
      <c r="A61" s="229" t="s">
        <v>3</v>
      </c>
      <c r="B61" s="229"/>
      <c r="C61" s="228" t="s">
        <v>45</v>
      </c>
      <c r="D61" s="228"/>
      <c r="E61" s="228"/>
      <c r="F61" s="228"/>
      <c r="G61" s="228"/>
      <c r="H61" s="228"/>
      <c r="I61" s="228"/>
      <c r="J61" s="228"/>
      <c r="K61" s="228"/>
      <c r="L61" s="228"/>
      <c r="M61" s="228"/>
      <c r="N61" s="228" t="s">
        <v>2387</v>
      </c>
      <c r="O61" s="228"/>
      <c r="P61" s="228"/>
      <c r="Q61" s="228"/>
      <c r="R61" s="228"/>
      <c r="S61" s="228" t="s">
        <v>543</v>
      </c>
      <c r="T61" s="228" t="s">
        <v>45</v>
      </c>
      <c r="U61" s="228"/>
      <c r="V61" s="228"/>
      <c r="W61" s="228"/>
      <c r="X61" s="228" t="s">
        <v>890</v>
      </c>
      <c r="Y61" s="228"/>
      <c r="Z61" s="228"/>
      <c r="AA61" s="228" t="s">
        <v>14</v>
      </c>
      <c r="AB61" s="228" t="s">
        <v>45</v>
      </c>
      <c r="AC61" s="228" t="s">
        <v>2388</v>
      </c>
      <c r="AD61" s="228"/>
      <c r="AE61" s="228" t="s">
        <v>45</v>
      </c>
      <c r="AF61" s="228" t="s">
        <v>2387</v>
      </c>
      <c r="AG61" s="228"/>
      <c r="AH61" s="228" t="s">
        <v>328</v>
      </c>
      <c r="AI61" s="228"/>
      <c r="AJ61" s="228" t="s">
        <v>2388</v>
      </c>
      <c r="AK61" s="228"/>
      <c r="AL61" s="228"/>
      <c r="AM61" s="228"/>
      <c r="AN61" s="228"/>
      <c r="AO61" s="228" t="s">
        <v>2389</v>
      </c>
      <c r="AP61" s="228" t="s">
        <v>2390</v>
      </c>
      <c r="AQ61" s="228" t="s">
        <v>45</v>
      </c>
      <c r="AR61" s="228"/>
      <c r="AS61" s="228"/>
      <c r="AT61" s="228"/>
      <c r="AU61" s="228"/>
      <c r="AV61" s="228"/>
      <c r="AW61" s="228"/>
      <c r="AX61" s="228"/>
      <c r="AY61" s="228"/>
      <c r="AZ61" s="228"/>
      <c r="BA61" s="228" t="s">
        <v>342</v>
      </c>
      <c r="BB61" s="228" t="s">
        <v>543</v>
      </c>
      <c r="BC61" s="228" t="s">
        <v>931</v>
      </c>
      <c r="BD61" s="228" t="s">
        <v>52</v>
      </c>
      <c r="BE61" s="228"/>
      <c r="BF61" s="228" t="s">
        <v>45</v>
      </c>
      <c r="BG61" s="228"/>
      <c r="BH61" s="228"/>
      <c r="BI61" s="228"/>
      <c r="BJ61" s="228"/>
      <c r="BK61" s="228"/>
      <c r="BL61" s="228"/>
      <c r="BM61" s="228"/>
      <c r="BN61" s="228" t="s">
        <v>543</v>
      </c>
      <c r="BO61" s="228"/>
      <c r="BP61" s="228"/>
      <c r="BQ61" s="228"/>
      <c r="BR61" s="228"/>
      <c r="BS61" s="228"/>
      <c r="BT61" s="228" t="s">
        <v>14</v>
      </c>
      <c r="BU61" s="228"/>
      <c r="BV61" s="228" t="s">
        <v>543</v>
      </c>
      <c r="BW61" s="228" t="s">
        <v>2391</v>
      </c>
      <c r="BX61" s="228"/>
      <c r="BY61" s="228"/>
      <c r="BZ61" s="228"/>
      <c r="CA61" s="228" t="s">
        <v>45</v>
      </c>
      <c r="CB61" s="228"/>
      <c r="CC61" s="228" t="s">
        <v>2392</v>
      </c>
      <c r="CD61" s="228"/>
      <c r="CE61" s="228" t="s">
        <v>126</v>
      </c>
      <c r="CF61" s="228" t="s">
        <v>45</v>
      </c>
      <c r="CG61" s="228"/>
      <c r="CH61" s="228"/>
      <c r="CI61" s="228"/>
      <c r="CJ61" s="228" t="s">
        <v>931</v>
      </c>
      <c r="CK61" s="228"/>
      <c r="CL61" s="228" t="s">
        <v>2391</v>
      </c>
      <c r="CM61" s="228"/>
      <c r="CN61" s="228"/>
      <c r="CO61" s="228" t="s">
        <v>45</v>
      </c>
      <c r="CP61" s="228"/>
      <c r="CQ61" s="228"/>
      <c r="CR61" s="228"/>
      <c r="CS61" s="228"/>
      <c r="CT61" s="228"/>
      <c r="CU61" s="228"/>
      <c r="CV61" s="228"/>
      <c r="CW61" s="228" t="s">
        <v>2392</v>
      </c>
      <c r="CX61" s="228" t="s">
        <v>2391</v>
      </c>
      <c r="CY61" s="228"/>
      <c r="CZ61" s="228" t="s">
        <v>360</v>
      </c>
      <c r="DA61" s="228"/>
      <c r="DB61" s="228"/>
      <c r="DC61" s="228"/>
      <c r="DD61" s="228" t="s">
        <v>45</v>
      </c>
      <c r="DE61" s="228"/>
      <c r="DF61" s="228"/>
      <c r="DG61" s="228" t="s">
        <v>360</v>
      </c>
      <c r="DH61" s="228"/>
      <c r="DI61" s="228" t="s">
        <v>914</v>
      </c>
      <c r="DJ61" s="228"/>
      <c r="DK61" s="228" t="s">
        <v>620</v>
      </c>
      <c r="DL61" s="228" t="s">
        <v>360</v>
      </c>
      <c r="DM61" s="228"/>
      <c r="DN61" s="228"/>
      <c r="DO61" s="228"/>
      <c r="DP61" s="228" t="s">
        <v>620</v>
      </c>
      <c r="DQ61" s="228" t="s">
        <v>360</v>
      </c>
      <c r="DR61" s="228" t="s">
        <v>620</v>
      </c>
      <c r="DS61" s="228" t="s">
        <v>360</v>
      </c>
      <c r="DT61" s="228"/>
      <c r="DU61" s="228"/>
      <c r="DV61" s="228"/>
      <c r="DW61" s="228" t="s">
        <v>45</v>
      </c>
      <c r="DX61" s="228" t="s">
        <v>620</v>
      </c>
      <c r="DY61" s="228" t="s">
        <v>45</v>
      </c>
      <c r="DZ61" s="228"/>
      <c r="EA61" s="228"/>
      <c r="EB61" s="228"/>
      <c r="EC61" s="228"/>
      <c r="ED61" s="228"/>
      <c r="EE61" s="228" t="s">
        <v>543</v>
      </c>
      <c r="EF61" s="228"/>
      <c r="EG61" s="228" t="s">
        <v>360</v>
      </c>
      <c r="EH61" s="228" t="s">
        <v>543</v>
      </c>
      <c r="EI61" s="228" t="s">
        <v>2393</v>
      </c>
      <c r="EJ61" s="228" t="s">
        <v>620</v>
      </c>
      <c r="EK61" s="228" t="s">
        <v>45</v>
      </c>
      <c r="EL61" s="228"/>
      <c r="EM61" s="228"/>
      <c r="EN61" s="228"/>
      <c r="EO61" s="228"/>
      <c r="EP61" s="228"/>
      <c r="EQ61" s="228"/>
      <c r="ER61" s="228"/>
      <c r="ES61" s="228"/>
      <c r="ET61" s="228" t="s">
        <v>909</v>
      </c>
      <c r="EU61" s="228"/>
      <c r="EV61" s="228"/>
      <c r="EW61" s="228" t="s">
        <v>45</v>
      </c>
      <c r="EX61" s="228"/>
      <c r="EY61" s="228"/>
      <c r="EZ61" s="228"/>
      <c r="FA61" s="228"/>
      <c r="FB61" s="228"/>
      <c r="FC61" s="228"/>
      <c r="FD61" s="228"/>
      <c r="FE61" s="228"/>
      <c r="FF61" s="228"/>
      <c r="FG61" s="228" t="s">
        <v>921</v>
      </c>
      <c r="FH61" s="228"/>
      <c r="FI61" s="228"/>
      <c r="FJ61" s="228" t="s">
        <v>45</v>
      </c>
      <c r="FK61" s="228"/>
      <c r="FL61" s="228"/>
      <c r="FM61" s="228"/>
      <c r="FN61" s="228"/>
      <c r="FO61" s="228"/>
      <c r="FP61" s="228" t="s">
        <v>342</v>
      </c>
      <c r="FQ61" s="228" t="s">
        <v>52</v>
      </c>
      <c r="FR61" s="228"/>
      <c r="FS61" s="228"/>
      <c r="FT61" s="228"/>
      <c r="FU61" s="228"/>
      <c r="FV61" s="228"/>
      <c r="FW61" s="228" t="s">
        <v>2392</v>
      </c>
      <c r="FX61" s="228" t="s">
        <v>658</v>
      </c>
      <c r="FY61" s="228"/>
      <c r="FZ61" s="228"/>
      <c r="GA61" s="228" t="s">
        <v>620</v>
      </c>
      <c r="GB61" s="228" t="s">
        <v>2388</v>
      </c>
      <c r="GC61" s="228" t="s">
        <v>342</v>
      </c>
      <c r="GD61" s="228" t="s">
        <v>45</v>
      </c>
      <c r="GE61" s="228" t="s">
        <v>52</v>
      </c>
      <c r="GF61" s="228" t="s">
        <v>342</v>
      </c>
      <c r="GG61" s="228" t="s">
        <v>2388</v>
      </c>
      <c r="GH61" s="228" t="s">
        <v>45</v>
      </c>
      <c r="GI61" s="228" t="s">
        <v>342</v>
      </c>
      <c r="GJ61" s="228" t="s">
        <v>45</v>
      </c>
      <c r="GK61" s="228"/>
      <c r="GL61" s="228" t="s">
        <v>2394</v>
      </c>
      <c r="GM61" s="228" t="s">
        <v>45</v>
      </c>
      <c r="GN61" s="228" t="s">
        <v>52</v>
      </c>
      <c r="GO61" s="228" t="s">
        <v>45</v>
      </c>
      <c r="GP61" s="228"/>
      <c r="GQ61" s="228"/>
      <c r="GR61" s="228" t="s">
        <v>366</v>
      </c>
      <c r="GS61" s="228"/>
      <c r="GT61" s="228" t="s">
        <v>342</v>
      </c>
      <c r="GU61" s="228"/>
      <c r="GV61" s="228" t="s">
        <v>45</v>
      </c>
      <c r="GW61" s="228" t="s">
        <v>342</v>
      </c>
      <c r="GX61" s="228" t="s">
        <v>624</v>
      </c>
      <c r="GY61" s="228" t="s">
        <v>45</v>
      </c>
      <c r="GZ61" s="228"/>
      <c r="HA61" s="228" t="s">
        <v>624</v>
      </c>
      <c r="HB61" s="228" t="s">
        <v>543</v>
      </c>
      <c r="HC61" s="228"/>
      <c r="HD61" s="228"/>
      <c r="HE61" s="228"/>
      <c r="HF61" s="228"/>
      <c r="HG61" s="228"/>
      <c r="HH61" s="228"/>
      <c r="HI61" s="228"/>
      <c r="HJ61" s="228"/>
      <c r="HK61" s="228"/>
      <c r="HL61" s="228"/>
      <c r="HM61" s="228" t="s">
        <v>2395</v>
      </c>
      <c r="HN61" s="228"/>
      <c r="HO61" s="228" t="s">
        <v>543</v>
      </c>
      <c r="HP61" s="228"/>
      <c r="HQ61" s="228" t="s">
        <v>2396</v>
      </c>
      <c r="HR61" s="228"/>
      <c r="HS61" s="228" t="s">
        <v>543</v>
      </c>
      <c r="HT61" s="228"/>
      <c r="HU61" s="228" t="s">
        <v>375</v>
      </c>
      <c r="HV61" s="228"/>
      <c r="HW61" s="228" t="s">
        <v>2397</v>
      </c>
      <c r="HX61" s="228"/>
      <c r="HY61" s="228" t="s">
        <v>375</v>
      </c>
      <c r="HZ61" s="228" t="s">
        <v>45</v>
      </c>
      <c r="IA61" s="228" t="s">
        <v>191</v>
      </c>
      <c r="IB61" s="228" t="s">
        <v>88</v>
      </c>
      <c r="IC61" s="228"/>
      <c r="ID61" s="228" t="s">
        <v>2396</v>
      </c>
      <c r="IE61" s="228"/>
      <c r="IF61" s="228"/>
      <c r="IG61" s="228"/>
      <c r="IH61" s="228" t="s">
        <v>88</v>
      </c>
      <c r="II61" s="228"/>
      <c r="IJ61" s="228" t="s">
        <v>543</v>
      </c>
      <c r="IK61" s="228" t="s">
        <v>191</v>
      </c>
      <c r="IL61" s="228" t="s">
        <v>543</v>
      </c>
      <c r="IM61" s="228" t="s">
        <v>191</v>
      </c>
      <c r="IN61" s="228"/>
      <c r="IO61" s="228"/>
      <c r="IP61" s="228"/>
      <c r="IQ61" s="228"/>
      <c r="IR61" s="228" t="s">
        <v>543</v>
      </c>
      <c r="IS61" s="228" t="s">
        <v>2393</v>
      </c>
      <c r="IT61" s="228" t="s">
        <v>375</v>
      </c>
      <c r="IU61" s="228"/>
      <c r="IV61" s="228" t="s">
        <v>191</v>
      </c>
      <c r="IW61" s="228" t="s">
        <v>543</v>
      </c>
      <c r="IX61" s="228"/>
      <c r="IY61" s="228"/>
      <c r="IZ61" s="228"/>
      <c r="JA61" s="228" t="s">
        <v>45</v>
      </c>
      <c r="JB61" s="228" t="s">
        <v>952</v>
      </c>
      <c r="JC61" s="228" t="s">
        <v>45</v>
      </c>
      <c r="JD61" s="228" t="s">
        <v>72</v>
      </c>
      <c r="JE61" s="228"/>
      <c r="JF61" s="228" t="s">
        <v>45</v>
      </c>
      <c r="JG61" s="228"/>
      <c r="JH61" s="228"/>
      <c r="JI61" s="228"/>
      <c r="JJ61" s="228"/>
      <c r="JK61" s="228"/>
      <c r="JL61" s="228" t="s">
        <v>2397</v>
      </c>
      <c r="JM61" s="228" t="s">
        <v>52</v>
      </c>
      <c r="JN61" s="228"/>
      <c r="JO61" s="228" t="s">
        <v>947</v>
      </c>
      <c r="JP61" s="228"/>
      <c r="JQ61" s="228" t="s">
        <v>949</v>
      </c>
      <c r="JR61" s="228"/>
      <c r="JS61" s="228"/>
      <c r="JT61" s="228" t="s">
        <v>45</v>
      </c>
      <c r="JU61" s="228" t="s">
        <v>2396</v>
      </c>
      <c r="JV61" s="228" t="s">
        <v>500</v>
      </c>
      <c r="JW61" s="228" t="s">
        <v>2398</v>
      </c>
      <c r="JX61" s="228"/>
      <c r="JY61" s="228" t="s">
        <v>543</v>
      </c>
      <c r="JZ61" s="228"/>
      <c r="KA61" s="228"/>
      <c r="KB61" s="228"/>
      <c r="KC61" s="228"/>
      <c r="KD61" s="228"/>
      <c r="KE61" s="228"/>
      <c r="KF61" s="228" t="s">
        <v>2396</v>
      </c>
      <c r="KG61" s="228"/>
      <c r="KH61" s="228" t="s">
        <v>543</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2399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2400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2403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1748</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9" t="s">
        <v>1749</v>
      </c>
      <c r="B6" s="229"/>
      <c r="C6" s="158" t="s">
        <v>2404</v>
      </c>
      <c r="D6" s="158" t="s">
        <v>2405</v>
      </c>
      <c r="E6" s="158" t="s">
        <v>2406</v>
      </c>
      <c r="F6" s="158" t="s">
        <v>2407</v>
      </c>
      <c r="G6" s="158" t="s">
        <v>2408</v>
      </c>
      <c r="H6" s="158" t="s">
        <v>2409</v>
      </c>
      <c r="I6" s="158" t="s">
        <v>2410</v>
      </c>
      <c r="J6" s="158"/>
      <c r="K6" s="158" t="s">
        <v>2411</v>
      </c>
      <c r="L6" s="158" t="s">
        <v>2412</v>
      </c>
      <c r="M6" s="158" t="s">
        <v>2413</v>
      </c>
      <c r="N6" s="158" t="s">
        <v>2414</v>
      </c>
      <c r="O6" s="158" t="s">
        <v>2415</v>
      </c>
      <c r="P6" s="158" t="s">
        <v>2416</v>
      </c>
      <c r="Q6" s="158" t="s">
        <v>2417</v>
      </c>
      <c r="R6" s="158" t="s">
        <v>2418</v>
      </c>
      <c r="S6" s="158" t="s">
        <v>2419</v>
      </c>
      <c r="T6" s="158" t="s">
        <v>2420</v>
      </c>
      <c r="U6" s="158" t="s">
        <v>2421</v>
      </c>
      <c r="V6" s="158" t="s">
        <v>2422</v>
      </c>
      <c r="W6" s="158" t="s">
        <v>2423</v>
      </c>
      <c r="X6" s="158" t="s">
        <v>2424</v>
      </c>
      <c r="Y6" s="158" t="s">
        <v>2425</v>
      </c>
      <c r="Z6" s="158" t="s">
        <v>2426</v>
      </c>
      <c r="AA6" s="158" t="s">
        <v>2427</v>
      </c>
      <c r="AB6" s="158" t="s">
        <v>2428</v>
      </c>
      <c r="AC6" s="158" t="s">
        <v>2429</v>
      </c>
      <c r="AD6" s="158" t="s">
        <v>2430</v>
      </c>
      <c r="AE6" s="158" t="s">
        <v>2431</v>
      </c>
      <c r="AF6" s="158" t="s">
        <v>2432</v>
      </c>
      <c r="AG6" s="158" t="s">
        <v>2433</v>
      </c>
      <c r="AH6" s="158" t="s">
        <v>2434</v>
      </c>
      <c r="AI6" s="158" t="s">
        <v>2435</v>
      </c>
      <c r="AJ6" s="158" t="s">
        <v>2436</v>
      </c>
      <c r="AK6" s="158" t="s">
        <v>2437</v>
      </c>
      <c r="AL6" s="158" t="s">
        <v>2438</v>
      </c>
      <c r="AM6" s="158" t="s">
        <v>2439</v>
      </c>
      <c r="AN6" s="158" t="s">
        <v>2440</v>
      </c>
      <c r="AO6" s="158" t="s">
        <v>2441</v>
      </c>
      <c r="AP6" s="158" t="s">
        <v>2442</v>
      </c>
      <c r="AQ6" s="158" t="s">
        <v>2443</v>
      </c>
      <c r="AR6" s="158" t="s">
        <v>2444</v>
      </c>
      <c r="AS6" s="158" t="s">
        <v>2445</v>
      </c>
      <c r="AT6" s="158" t="s">
        <v>2446</v>
      </c>
      <c r="AU6" s="158" t="s">
        <v>2447</v>
      </c>
      <c r="AV6" s="158" t="s">
        <v>2448</v>
      </c>
      <c r="AW6" s="158" t="s">
        <v>2449</v>
      </c>
      <c r="AX6" s="158" t="s">
        <v>2450</v>
      </c>
      <c r="AY6" s="158" t="s">
        <v>2451</v>
      </c>
      <c r="AZ6" s="158" t="s">
        <v>2452</v>
      </c>
      <c r="BA6" s="158" t="s">
        <v>2453</v>
      </c>
      <c r="BB6" s="158" t="s">
        <v>2454</v>
      </c>
      <c r="BC6" s="158" t="s">
        <v>2455</v>
      </c>
      <c r="BD6" s="158" t="s">
        <v>2456</v>
      </c>
      <c r="BE6" s="158" t="s">
        <v>2457</v>
      </c>
      <c r="BF6" s="158" t="s">
        <v>2458</v>
      </c>
      <c r="BG6" s="158" t="s">
        <v>2459</v>
      </c>
      <c r="BH6" s="158" t="s">
        <v>2460</v>
      </c>
      <c r="BI6" s="158" t="s">
        <v>2461</v>
      </c>
      <c r="BJ6" s="158" t="s">
        <v>2462</v>
      </c>
      <c r="BK6" s="158" t="s">
        <v>2463</v>
      </c>
      <c r="BL6" s="158" t="s">
        <v>2464</v>
      </c>
      <c r="BM6" s="158" t="s">
        <v>2465</v>
      </c>
      <c r="BN6" s="158" t="s">
        <v>2466</v>
      </c>
      <c r="BO6" s="158" t="s">
        <v>2467</v>
      </c>
      <c r="BP6" s="158" t="s">
        <v>2468</v>
      </c>
      <c r="BQ6" s="158" t="s">
        <v>2469</v>
      </c>
      <c r="BR6" s="158" t="s">
        <v>2470</v>
      </c>
      <c r="BS6" s="158" t="s">
        <v>2471</v>
      </c>
      <c r="BT6" s="158"/>
      <c r="BU6" s="158"/>
      <c r="BV6" s="158" t="s">
        <v>2472</v>
      </c>
      <c r="BW6" s="158" t="s">
        <v>2473</v>
      </c>
      <c r="BX6" s="158" t="s">
        <v>2474</v>
      </c>
      <c r="BY6" s="158" t="s">
        <v>2475</v>
      </c>
      <c r="BZ6" s="158" t="s">
        <v>2476</v>
      </c>
      <c r="CA6" s="158" t="s">
        <v>2477</v>
      </c>
      <c r="CB6" s="158" t="s">
        <v>2478</v>
      </c>
      <c r="CC6" s="158" t="s">
        <v>2479</v>
      </c>
      <c r="CD6" s="158" t="s">
        <v>2480</v>
      </c>
      <c r="CE6" s="158" t="s">
        <v>2481</v>
      </c>
      <c r="CF6" s="158" t="s">
        <v>2482</v>
      </c>
      <c r="CG6" s="158" t="s">
        <v>2483</v>
      </c>
      <c r="CH6" s="158" t="s">
        <v>1833</v>
      </c>
      <c r="CI6" s="158" t="s">
        <v>2484</v>
      </c>
      <c r="CJ6" s="158" t="s">
        <v>2485</v>
      </c>
      <c r="CK6" s="158" t="s">
        <v>2486</v>
      </c>
      <c r="CL6" s="158" t="s">
        <v>2487</v>
      </c>
      <c r="CM6" s="158" t="s">
        <v>2488</v>
      </c>
      <c r="CN6" s="158" t="s">
        <v>2489</v>
      </c>
      <c r="CO6" s="158" t="s">
        <v>2490</v>
      </c>
      <c r="CP6" s="158" t="s">
        <v>2491</v>
      </c>
      <c r="CQ6" s="158" t="s">
        <v>2492</v>
      </c>
      <c r="CR6" s="158" t="s">
        <v>2493</v>
      </c>
      <c r="CS6" s="158" t="s">
        <v>2494</v>
      </c>
      <c r="CT6" s="158" t="s">
        <v>2495</v>
      </c>
      <c r="CU6" s="158" t="s">
        <v>2496</v>
      </c>
      <c r="CV6" s="158" t="s">
        <v>2497</v>
      </c>
      <c r="CW6" s="158" t="s">
        <v>2498</v>
      </c>
      <c r="CX6" s="158" t="s">
        <v>2499</v>
      </c>
      <c r="CY6" s="158" t="s">
        <v>2500</v>
      </c>
      <c r="CZ6" s="158" t="s">
        <v>2501</v>
      </c>
      <c r="DA6" s="158" t="s">
        <v>2502</v>
      </c>
      <c r="DB6" s="158" t="s">
        <v>2503</v>
      </c>
      <c r="DC6" s="158" t="s">
        <v>2504</v>
      </c>
      <c r="DD6" s="158" t="s">
        <v>2505</v>
      </c>
      <c r="DE6" s="158" t="s">
        <v>2506</v>
      </c>
      <c r="DF6" s="158" t="s">
        <v>2507</v>
      </c>
      <c r="DG6" s="158" t="s">
        <v>2508</v>
      </c>
      <c r="DH6" s="158" t="s">
        <v>2509</v>
      </c>
      <c r="DI6" s="158" t="s">
        <v>2510</v>
      </c>
      <c r="DJ6" s="158" t="s">
        <v>2511</v>
      </c>
      <c r="DK6" s="158" t="s">
        <v>2512</v>
      </c>
      <c r="DL6" s="158" t="s">
        <v>2513</v>
      </c>
      <c r="DM6" s="158" t="s">
        <v>2514</v>
      </c>
      <c r="DN6" s="158" t="s">
        <v>2515</v>
      </c>
      <c r="DO6" s="158" t="s">
        <v>2516</v>
      </c>
      <c r="DP6" s="158" t="s">
        <v>2517</v>
      </c>
      <c r="DQ6" s="158" t="s">
        <v>2518</v>
      </c>
      <c r="DR6" s="158" t="s">
        <v>2519</v>
      </c>
      <c r="DS6" s="158" t="s">
        <v>2520</v>
      </c>
      <c r="DT6" s="158" t="s">
        <v>2521</v>
      </c>
      <c r="DU6" s="158" t="s">
        <v>2522</v>
      </c>
      <c r="DV6" s="158" t="s">
        <v>2523</v>
      </c>
      <c r="DW6" s="158" t="s">
        <v>2524</v>
      </c>
      <c r="DX6" s="158" t="s">
        <v>2525</v>
      </c>
      <c r="DY6" s="158" t="s">
        <v>2526</v>
      </c>
      <c r="DZ6" s="158" t="s">
        <v>2527</v>
      </c>
      <c r="EA6" s="158" t="s">
        <v>2528</v>
      </c>
      <c r="EB6" s="158" t="s">
        <v>2529</v>
      </c>
      <c r="EC6" s="158" t="s">
        <v>2530</v>
      </c>
      <c r="ED6" s="158" t="s">
        <v>2531</v>
      </c>
      <c r="EE6" s="158" t="s">
        <v>2532</v>
      </c>
      <c r="EF6" s="158" t="s">
        <v>2533</v>
      </c>
      <c r="EG6" s="158" t="s">
        <v>2534</v>
      </c>
      <c r="EH6" s="158" t="s">
        <v>2535</v>
      </c>
      <c r="EI6" s="158" t="s">
        <v>2536</v>
      </c>
      <c r="EJ6" s="158" t="s">
        <v>2537</v>
      </c>
      <c r="EK6" s="158" t="s">
        <v>2538</v>
      </c>
      <c r="EL6" s="158" t="s">
        <v>2539</v>
      </c>
      <c r="EM6" s="158" t="s">
        <v>2540</v>
      </c>
      <c r="EN6" s="158" t="s">
        <v>2541</v>
      </c>
      <c r="EO6" s="158" t="s">
        <v>2542</v>
      </c>
      <c r="EP6" s="158" t="s">
        <v>2543</v>
      </c>
      <c r="EQ6" s="158" t="s">
        <v>2544</v>
      </c>
      <c r="ER6" s="158" t="s">
        <v>2545</v>
      </c>
      <c r="ES6" s="158" t="s">
        <v>2546</v>
      </c>
      <c r="ET6" s="158" t="s">
        <v>2547</v>
      </c>
      <c r="EU6" s="158" t="s">
        <v>2548</v>
      </c>
      <c r="EV6" s="158" t="s">
        <v>2549</v>
      </c>
      <c r="EW6" s="158" t="s">
        <v>2550</v>
      </c>
      <c r="EX6" s="158" t="s">
        <v>2551</v>
      </c>
      <c r="EY6" s="158" t="s">
        <v>2552</v>
      </c>
      <c r="EZ6" s="158" t="s">
        <v>2553</v>
      </c>
      <c r="FA6" s="158" t="s">
        <v>2554</v>
      </c>
      <c r="FB6" s="158" t="s">
        <v>2555</v>
      </c>
      <c r="FC6" s="158" t="s">
        <v>2556</v>
      </c>
      <c r="FD6" s="158" t="s">
        <v>2557</v>
      </c>
      <c r="FE6" s="158" t="s">
        <v>2558</v>
      </c>
      <c r="FF6" s="158" t="s">
        <v>2559</v>
      </c>
      <c r="FG6" s="158" t="s">
        <v>2560</v>
      </c>
      <c r="FH6" s="158" t="s">
        <v>2561</v>
      </c>
      <c r="FI6" s="158" t="s">
        <v>2562</v>
      </c>
      <c r="FJ6" s="158" t="s">
        <v>2563</v>
      </c>
      <c r="FK6" s="158" t="s">
        <v>2564</v>
      </c>
      <c r="FL6" s="158" t="s">
        <v>2565</v>
      </c>
      <c r="FM6" s="158" t="s">
        <v>2566</v>
      </c>
      <c r="FN6" s="158" t="s">
        <v>2567</v>
      </c>
      <c r="FO6" s="158" t="s">
        <v>2568</v>
      </c>
      <c r="FP6" s="158" t="s">
        <v>2569</v>
      </c>
      <c r="FQ6" s="158" t="s">
        <v>2570</v>
      </c>
      <c r="FR6" s="158" t="s">
        <v>2571</v>
      </c>
      <c r="FS6" s="158" t="s">
        <v>2572</v>
      </c>
      <c r="FT6" s="158" t="s">
        <v>2573</v>
      </c>
      <c r="FU6" s="158" t="s">
        <v>2574</v>
      </c>
      <c r="FV6" s="158" t="s">
        <v>2575</v>
      </c>
      <c r="FW6" s="158" t="s">
        <v>2576</v>
      </c>
      <c r="FX6" s="158" t="s">
        <v>2577</v>
      </c>
      <c r="FY6" s="158" t="s">
        <v>2578</v>
      </c>
      <c r="FZ6" s="158" t="s">
        <v>2579</v>
      </c>
      <c r="GA6" s="158" t="s">
        <v>2580</v>
      </c>
      <c r="GB6" s="158" t="s">
        <v>2581</v>
      </c>
      <c r="GC6" s="158" t="s">
        <v>2582</v>
      </c>
      <c r="GD6" s="158" t="s">
        <v>2583</v>
      </c>
      <c r="GE6" s="158" t="s">
        <v>2584</v>
      </c>
      <c r="GF6" s="158" t="s">
        <v>2585</v>
      </c>
      <c r="GG6" s="158" t="s">
        <v>2586</v>
      </c>
      <c r="GH6" s="158" t="s">
        <v>2587</v>
      </c>
      <c r="GI6" s="158" t="s">
        <v>2588</v>
      </c>
      <c r="GJ6" s="158" t="s">
        <v>2589</v>
      </c>
      <c r="GK6" s="158" t="s">
        <v>2590</v>
      </c>
      <c r="GL6" s="158" t="s">
        <v>2591</v>
      </c>
      <c r="GM6" s="158"/>
      <c r="GN6" s="158" t="s">
        <v>2592</v>
      </c>
      <c r="GO6" s="158" t="s">
        <v>2593</v>
      </c>
      <c r="GP6" s="158" t="s">
        <v>2594</v>
      </c>
      <c r="GQ6" s="158" t="s">
        <v>2595</v>
      </c>
      <c r="GR6" s="158" t="s">
        <v>2596</v>
      </c>
      <c r="GS6" s="158" t="s">
        <v>2597</v>
      </c>
      <c r="GT6" s="158" t="s">
        <v>2598</v>
      </c>
      <c r="GU6" s="158" t="s">
        <v>2599</v>
      </c>
      <c r="GV6" s="158" t="s">
        <v>2600</v>
      </c>
      <c r="GW6" s="158" t="s">
        <v>2601</v>
      </c>
      <c r="GX6" s="158" t="s">
        <v>2602</v>
      </c>
      <c r="GY6" s="158" t="s">
        <v>2603</v>
      </c>
      <c r="GZ6" s="158" t="s">
        <v>2604</v>
      </c>
      <c r="HA6" s="158" t="s">
        <v>2605</v>
      </c>
      <c r="HB6" s="158" t="s">
        <v>2606</v>
      </c>
      <c r="HC6" s="158" t="s">
        <v>2607</v>
      </c>
      <c r="HD6" s="158" t="s">
        <v>2608</v>
      </c>
      <c r="HE6" s="158" t="s">
        <v>2609</v>
      </c>
      <c r="HF6" s="158" t="s">
        <v>2610</v>
      </c>
      <c r="HG6" s="158" t="s">
        <v>2611</v>
      </c>
      <c r="HH6" s="158" t="s">
        <v>2612</v>
      </c>
      <c r="HI6" s="158" t="s">
        <v>2613</v>
      </c>
      <c r="HJ6" s="158" t="s">
        <v>2614</v>
      </c>
      <c r="HK6" s="158" t="s">
        <v>2615</v>
      </c>
      <c r="HL6" s="158" t="s">
        <v>2616</v>
      </c>
      <c r="HM6" s="158" t="s">
        <v>2617</v>
      </c>
      <c r="HN6" s="158" t="s">
        <v>2618</v>
      </c>
      <c r="HO6" s="158" t="s">
        <v>2619</v>
      </c>
      <c r="HP6" s="158" t="s">
        <v>2620</v>
      </c>
      <c r="HQ6" s="158" t="s">
        <v>2621</v>
      </c>
      <c r="HR6" s="158" t="s">
        <v>2622</v>
      </c>
      <c r="HS6" s="158" t="s">
        <v>2623</v>
      </c>
      <c r="HT6" s="158" t="s">
        <v>2624</v>
      </c>
      <c r="HU6" s="158" t="s">
        <v>2625</v>
      </c>
      <c r="HV6" s="158" t="s">
        <v>2626</v>
      </c>
      <c r="HW6" s="158" t="s">
        <v>2627</v>
      </c>
      <c r="HX6" s="158" t="s">
        <v>2628</v>
      </c>
      <c r="HY6" s="158" t="s">
        <v>2629</v>
      </c>
      <c r="HZ6" s="158" t="s">
        <v>2630</v>
      </c>
      <c r="IA6" s="158" t="s">
        <v>2631</v>
      </c>
      <c r="IB6" s="158" t="s">
        <v>2632</v>
      </c>
      <c r="IC6" s="158" t="s">
        <v>2633</v>
      </c>
      <c r="ID6" s="158" t="s">
        <v>2634</v>
      </c>
      <c r="IE6" s="158" t="s">
        <v>2635</v>
      </c>
      <c r="IF6" s="158" t="s">
        <v>2636</v>
      </c>
      <c r="IG6" s="158" t="s">
        <v>2637</v>
      </c>
      <c r="IH6" s="158" t="s">
        <v>2638</v>
      </c>
      <c r="II6" s="158" t="s">
        <v>2639</v>
      </c>
      <c r="IJ6" s="158" t="s">
        <v>2640</v>
      </c>
      <c r="IK6" s="158" t="s">
        <v>2641</v>
      </c>
      <c r="IL6" s="158" t="s">
        <v>2642</v>
      </c>
      <c r="IM6" s="158" t="s">
        <v>2643</v>
      </c>
      <c r="IN6" s="158" t="s">
        <v>2644</v>
      </c>
      <c r="IO6" s="158" t="s">
        <v>2645</v>
      </c>
      <c r="IP6" s="158" t="s">
        <v>2646</v>
      </c>
      <c r="IQ6" s="158" t="s">
        <v>2647</v>
      </c>
      <c r="IR6" s="158" t="s">
        <v>2648</v>
      </c>
      <c r="IS6" s="158" t="s">
        <v>2649</v>
      </c>
      <c r="IT6" s="158" t="s">
        <v>2650</v>
      </c>
      <c r="IU6" s="158" t="s">
        <v>2651</v>
      </c>
      <c r="IV6" s="158" t="s">
        <v>2652</v>
      </c>
      <c r="IW6" s="158" t="s">
        <v>2653</v>
      </c>
      <c r="IX6" s="158" t="s">
        <v>2654</v>
      </c>
      <c r="IY6" s="158" t="s">
        <v>2655</v>
      </c>
      <c r="IZ6" s="158" t="s">
        <v>2656</v>
      </c>
      <c r="JA6" s="158" t="s">
        <v>2657</v>
      </c>
      <c r="JB6" s="158" t="s">
        <v>2658</v>
      </c>
      <c r="JC6" s="158" t="s">
        <v>2659</v>
      </c>
      <c r="JD6" s="158" t="s">
        <v>2660</v>
      </c>
      <c r="JE6" s="158" t="s">
        <v>2661</v>
      </c>
      <c r="JF6" s="158" t="s">
        <v>2662</v>
      </c>
      <c r="JG6" s="158" t="s">
        <v>2663</v>
      </c>
      <c r="JH6" s="158" t="s">
        <v>2664</v>
      </c>
      <c r="JI6" s="158" t="s">
        <v>2665</v>
      </c>
      <c r="JJ6" s="158" t="s">
        <v>2666</v>
      </c>
      <c r="JK6" s="158" t="s">
        <v>2667</v>
      </c>
      <c r="JL6" s="158" t="s">
        <v>2668</v>
      </c>
      <c r="JM6" s="158" t="s">
        <v>2669</v>
      </c>
      <c r="JN6" s="158" t="s">
        <v>2670</v>
      </c>
      <c r="JO6" s="158" t="s">
        <v>2671</v>
      </c>
      <c r="JP6" s="158" t="s">
        <v>2672</v>
      </c>
      <c r="JQ6" s="158" t="s">
        <v>2673</v>
      </c>
      <c r="JR6" s="158" t="s">
        <v>2674</v>
      </c>
      <c r="JS6" s="158" t="s">
        <v>2675</v>
      </c>
      <c r="JT6" s="158" t="s">
        <v>2676</v>
      </c>
      <c r="JU6" s="158" t="s">
        <v>2677</v>
      </c>
      <c r="JV6" s="158" t="s">
        <v>2678</v>
      </c>
      <c r="JW6" s="158" t="s">
        <v>2679</v>
      </c>
      <c r="JX6" s="158" t="s">
        <v>2680</v>
      </c>
      <c r="JY6" s="158" t="s">
        <v>2681</v>
      </c>
      <c r="JZ6" s="158" t="s">
        <v>2682</v>
      </c>
      <c r="KA6" s="158" t="s">
        <v>2683</v>
      </c>
      <c r="KB6" s="158" t="s">
        <v>2684</v>
      </c>
      <c r="KC6" s="158" t="s">
        <v>2685</v>
      </c>
      <c r="KD6" s="158" t="s">
        <v>2686</v>
      </c>
      <c r="KE6" s="158" t="s">
        <v>2687</v>
      </c>
      <c r="KF6" s="158" t="s">
        <v>2688</v>
      </c>
      <c r="KG6" s="158" t="s">
        <v>2689</v>
      </c>
      <c r="KH6" s="158" t="s">
        <v>2690</v>
      </c>
      <c r="KI6" s="158" t="s">
        <v>2691</v>
      </c>
    </row>
    <row r="7" spans="1:295" ht="27" customHeight="1" x14ac:dyDescent="0.3">
      <c r="A7" s="229" t="s">
        <v>17</v>
      </c>
      <c r="B7" s="229"/>
      <c r="C7" s="228" t="s">
        <v>2043</v>
      </c>
      <c r="D7" s="228"/>
      <c r="E7" s="228"/>
      <c r="F7" s="228" t="s">
        <v>2044</v>
      </c>
      <c r="G7" s="228" t="s">
        <v>2045</v>
      </c>
      <c r="H7" s="228"/>
      <c r="I7" s="228"/>
      <c r="J7" s="228"/>
      <c r="K7" s="228" t="s">
        <v>2046</v>
      </c>
      <c r="L7" s="228"/>
      <c r="M7" s="228"/>
      <c r="N7" s="228" t="s">
        <v>2047</v>
      </c>
      <c r="O7" s="228" t="s">
        <v>2048</v>
      </c>
      <c r="P7" s="228"/>
      <c r="Q7" s="228" t="s">
        <v>2049</v>
      </c>
      <c r="R7" s="228"/>
      <c r="S7" s="228" t="s">
        <v>2050</v>
      </c>
      <c r="T7" s="228"/>
      <c r="U7" s="228" t="s">
        <v>2051</v>
      </c>
      <c r="V7" s="228"/>
      <c r="W7" s="228"/>
      <c r="X7" s="228" t="s">
        <v>2052</v>
      </c>
      <c r="Y7" s="228"/>
      <c r="Z7" s="228"/>
      <c r="AA7" s="228" t="s">
        <v>2053</v>
      </c>
      <c r="AB7" s="228"/>
      <c r="AC7" s="228"/>
      <c r="AD7" s="228"/>
      <c r="AE7" s="228"/>
      <c r="AF7" s="228"/>
      <c r="AG7" s="228"/>
      <c r="AH7" s="228"/>
      <c r="AI7" s="228"/>
      <c r="AJ7" s="228" t="s">
        <v>2054</v>
      </c>
      <c r="AK7" s="228"/>
      <c r="AL7" s="228"/>
      <c r="AM7" s="228" t="s">
        <v>2055</v>
      </c>
      <c r="AN7" s="228"/>
      <c r="AO7" s="228" t="s">
        <v>2056</v>
      </c>
      <c r="AP7" s="228"/>
      <c r="AQ7" s="228" t="s">
        <v>2057</v>
      </c>
      <c r="AR7" s="228"/>
      <c r="AS7" s="228"/>
      <c r="AT7" s="228" t="s">
        <v>2058</v>
      </c>
      <c r="AU7" s="228"/>
      <c r="AV7" s="228" t="s">
        <v>2059</v>
      </c>
      <c r="AW7" s="228"/>
      <c r="AX7" s="228" t="s">
        <v>2058</v>
      </c>
      <c r="AY7" s="228"/>
      <c r="AZ7" s="228"/>
      <c r="BA7" s="228" t="s">
        <v>2060</v>
      </c>
      <c r="BB7" s="228" t="s">
        <v>2061</v>
      </c>
      <c r="BC7" s="228" t="s">
        <v>2062</v>
      </c>
      <c r="BD7" s="228"/>
      <c r="BE7" s="228"/>
      <c r="BF7" s="228" t="s">
        <v>2063</v>
      </c>
      <c r="BG7" s="228"/>
      <c r="BH7" s="228"/>
      <c r="BI7" s="228"/>
      <c r="BJ7" s="228"/>
      <c r="BK7" s="228" t="s">
        <v>2064</v>
      </c>
      <c r="BL7" s="228" t="s">
        <v>2065</v>
      </c>
      <c r="BM7" s="228"/>
      <c r="BN7" s="228" t="s">
        <v>2066</v>
      </c>
      <c r="BO7" s="228"/>
      <c r="BP7" s="228"/>
      <c r="BQ7" s="228" t="s">
        <v>2067</v>
      </c>
      <c r="BR7" s="228"/>
      <c r="BS7" s="228"/>
      <c r="BT7" s="228"/>
      <c r="BU7" s="228" t="s">
        <v>2068</v>
      </c>
      <c r="BV7" s="228" t="s">
        <v>2069</v>
      </c>
      <c r="BW7" s="228" t="s">
        <v>2070</v>
      </c>
      <c r="BX7" s="228"/>
      <c r="BY7" s="228"/>
      <c r="BZ7" s="228"/>
      <c r="CA7" s="228" t="s">
        <v>2071</v>
      </c>
      <c r="CB7" s="228"/>
      <c r="CC7" s="228"/>
      <c r="CD7" s="228"/>
      <c r="CE7" s="228"/>
      <c r="CF7" s="228" t="s">
        <v>2072</v>
      </c>
      <c r="CG7" s="228"/>
      <c r="CH7" s="228"/>
      <c r="CI7" s="228"/>
      <c r="CJ7" s="228" t="s">
        <v>2073</v>
      </c>
      <c r="CK7" s="228"/>
      <c r="CL7" s="228" t="s">
        <v>2074</v>
      </c>
      <c r="CM7" s="228"/>
      <c r="CN7" s="228" t="s">
        <v>2075</v>
      </c>
      <c r="CO7" s="228" t="s">
        <v>2076</v>
      </c>
      <c r="CP7" s="228"/>
      <c r="CQ7" s="228"/>
      <c r="CR7" s="228" t="s">
        <v>2077</v>
      </c>
      <c r="CS7" s="228"/>
      <c r="CT7" s="228"/>
      <c r="CU7" s="228"/>
      <c r="CV7" s="228"/>
      <c r="CW7" s="228" t="s">
        <v>2078</v>
      </c>
      <c r="CX7" s="228" t="s">
        <v>2079</v>
      </c>
      <c r="CY7" s="228"/>
      <c r="CZ7" s="228"/>
      <c r="DA7" s="228"/>
      <c r="DB7" s="228"/>
      <c r="DC7" s="228"/>
      <c r="DD7" s="228" t="s">
        <v>2080</v>
      </c>
      <c r="DE7" s="228"/>
      <c r="DF7" s="228"/>
      <c r="DG7" s="228" t="s">
        <v>2081</v>
      </c>
      <c r="DH7" s="228"/>
      <c r="DI7" s="228" t="s">
        <v>2082</v>
      </c>
      <c r="DJ7" s="228"/>
      <c r="DK7" s="228" t="s">
        <v>2083</v>
      </c>
      <c r="DL7" s="228" t="s">
        <v>2084</v>
      </c>
      <c r="DM7" s="228"/>
      <c r="DN7" s="228"/>
      <c r="DO7" s="228"/>
      <c r="DP7" s="228"/>
      <c r="DQ7" s="228" t="s">
        <v>2085</v>
      </c>
      <c r="DR7" s="228" t="s">
        <v>2086</v>
      </c>
      <c r="DS7" s="228" t="s">
        <v>2087</v>
      </c>
      <c r="DT7" s="228"/>
      <c r="DU7" s="228"/>
      <c r="DV7" s="228"/>
      <c r="DW7" s="228"/>
      <c r="DX7" s="228"/>
      <c r="DY7" s="228"/>
      <c r="DZ7" s="228"/>
      <c r="EA7" s="228" t="s">
        <v>2088</v>
      </c>
      <c r="EB7" s="228" t="s">
        <v>2089</v>
      </c>
      <c r="EC7" s="228"/>
      <c r="ED7" s="228"/>
      <c r="EE7" s="228" t="s">
        <v>2088</v>
      </c>
      <c r="EF7" s="228"/>
      <c r="EG7" s="228" t="s">
        <v>2090</v>
      </c>
      <c r="EH7" s="228" t="s">
        <v>2091</v>
      </c>
      <c r="EI7" s="228"/>
      <c r="EJ7" s="228" t="s">
        <v>2092</v>
      </c>
      <c r="EK7" s="228"/>
      <c r="EL7" s="228"/>
      <c r="EM7" s="228"/>
      <c r="EN7" s="228"/>
      <c r="EO7" s="228"/>
      <c r="EP7" s="228"/>
      <c r="EQ7" s="228"/>
      <c r="ER7" s="228"/>
      <c r="ES7" s="228"/>
      <c r="ET7" s="228" t="s">
        <v>2093</v>
      </c>
      <c r="EU7" s="228" t="s">
        <v>2094</v>
      </c>
      <c r="EV7" s="228" t="s">
        <v>2095</v>
      </c>
      <c r="EW7" s="228" t="s">
        <v>2096</v>
      </c>
      <c r="EX7" s="228" t="s">
        <v>2097</v>
      </c>
      <c r="EY7" s="228" t="s">
        <v>2098</v>
      </c>
      <c r="EZ7" s="228" t="s">
        <v>2099</v>
      </c>
      <c r="FA7" s="228"/>
      <c r="FB7" s="228" t="s">
        <v>2100</v>
      </c>
      <c r="FC7" s="228"/>
      <c r="FD7" s="228" t="s">
        <v>2101</v>
      </c>
      <c r="FE7" s="228"/>
      <c r="FF7" s="228"/>
      <c r="FG7" s="228" t="s">
        <v>2102</v>
      </c>
      <c r="FH7" s="228"/>
      <c r="FI7" s="228"/>
      <c r="FJ7" s="228" t="s">
        <v>2103</v>
      </c>
      <c r="FK7" s="228"/>
      <c r="FL7" s="228"/>
      <c r="FM7" s="228" t="s">
        <v>2104</v>
      </c>
      <c r="FN7" s="228"/>
      <c r="FO7" s="228"/>
      <c r="FP7" s="228" t="s">
        <v>2105</v>
      </c>
      <c r="FQ7" s="228"/>
      <c r="FR7" s="228"/>
      <c r="FS7" s="228" t="s">
        <v>2106</v>
      </c>
      <c r="FT7" s="228" t="s">
        <v>2105</v>
      </c>
      <c r="FU7" s="228"/>
      <c r="FV7" s="228"/>
      <c r="FW7" s="228"/>
      <c r="FX7" s="228" t="s">
        <v>2107</v>
      </c>
      <c r="FY7" s="228" t="s">
        <v>2108</v>
      </c>
      <c r="FZ7" s="228" t="s">
        <v>2109</v>
      </c>
      <c r="GA7" s="228" t="s">
        <v>2110</v>
      </c>
      <c r="GB7" s="228" t="s">
        <v>2111</v>
      </c>
      <c r="GC7" s="228" t="s">
        <v>2112</v>
      </c>
      <c r="GD7" s="228"/>
      <c r="GE7" s="228" t="s">
        <v>2113</v>
      </c>
      <c r="GF7" s="228" t="s">
        <v>2114</v>
      </c>
      <c r="GG7" s="228" t="s">
        <v>2115</v>
      </c>
      <c r="GH7" s="228" t="s">
        <v>2116</v>
      </c>
      <c r="GI7" s="228" t="s">
        <v>2117</v>
      </c>
      <c r="GJ7" s="228"/>
      <c r="GK7" s="228" t="s">
        <v>2116</v>
      </c>
      <c r="GL7" s="228" t="s">
        <v>2118</v>
      </c>
      <c r="GM7" s="228"/>
      <c r="GN7" s="228" t="s">
        <v>2119</v>
      </c>
      <c r="GO7" s="228" t="s">
        <v>2120</v>
      </c>
      <c r="GP7" s="228" t="s">
        <v>2115</v>
      </c>
      <c r="GQ7" s="228"/>
      <c r="GR7" s="228" t="s">
        <v>2121</v>
      </c>
      <c r="GS7" s="228"/>
      <c r="GT7" s="228"/>
      <c r="GU7" s="228" t="s">
        <v>2122</v>
      </c>
      <c r="GV7" s="228" t="s">
        <v>2117</v>
      </c>
      <c r="GW7" s="228"/>
      <c r="GX7" s="228" t="s">
        <v>2123</v>
      </c>
      <c r="GY7" s="228" t="s">
        <v>2124</v>
      </c>
      <c r="GZ7" s="228"/>
      <c r="HA7" s="228" t="s">
        <v>2123</v>
      </c>
      <c r="HB7" s="228" t="s">
        <v>2125</v>
      </c>
      <c r="HC7" s="228"/>
      <c r="HD7" s="228" t="s">
        <v>2126</v>
      </c>
      <c r="HE7" s="228" t="s">
        <v>2127</v>
      </c>
      <c r="HF7" s="228" t="s">
        <v>2128</v>
      </c>
      <c r="HG7" s="228" t="s">
        <v>2129</v>
      </c>
      <c r="HH7" s="228" t="s">
        <v>2127</v>
      </c>
      <c r="HI7" s="228" t="s">
        <v>2130</v>
      </c>
      <c r="HJ7" s="228"/>
      <c r="HK7" s="228"/>
      <c r="HL7" s="228"/>
      <c r="HM7" s="228"/>
      <c r="HN7" s="228"/>
      <c r="HO7" s="228" t="s">
        <v>2131</v>
      </c>
      <c r="HP7" s="228"/>
      <c r="HQ7" s="228"/>
      <c r="HR7" s="228"/>
      <c r="HS7" s="228"/>
      <c r="HT7" s="228"/>
      <c r="HU7" s="228"/>
      <c r="HV7" s="228"/>
      <c r="HW7" s="228"/>
      <c r="HX7" s="228"/>
      <c r="HY7" s="228" t="s">
        <v>2132</v>
      </c>
      <c r="HZ7" s="228"/>
      <c r="IA7" s="228" t="s">
        <v>2133</v>
      </c>
      <c r="IB7" s="228"/>
      <c r="IC7" s="228"/>
      <c r="ID7" s="228"/>
      <c r="IE7" s="228"/>
      <c r="IF7" s="228"/>
      <c r="IG7" s="228"/>
      <c r="IH7" s="228"/>
      <c r="II7" s="228"/>
      <c r="IJ7" s="228" t="s">
        <v>2134</v>
      </c>
      <c r="IK7" s="228"/>
      <c r="IL7" s="228"/>
      <c r="IM7" s="228"/>
      <c r="IN7" s="228"/>
      <c r="IO7" s="228" t="s">
        <v>2135</v>
      </c>
      <c r="IP7" s="228"/>
      <c r="IQ7" s="228" t="s">
        <v>2136</v>
      </c>
      <c r="IR7" s="228"/>
      <c r="IS7" s="228" t="s">
        <v>2137</v>
      </c>
      <c r="IT7" s="228"/>
      <c r="IU7" s="228"/>
      <c r="IV7" s="228"/>
      <c r="IW7" s="228" t="s">
        <v>2138</v>
      </c>
      <c r="IX7" s="228"/>
      <c r="IY7" s="228" t="s">
        <v>2139</v>
      </c>
      <c r="IZ7" s="228" t="s">
        <v>2140</v>
      </c>
      <c r="JA7" s="228" t="s">
        <v>2141</v>
      </c>
      <c r="JB7" s="228" t="s">
        <v>2142</v>
      </c>
      <c r="JC7" s="228"/>
      <c r="JD7" s="228" t="s">
        <v>2143</v>
      </c>
      <c r="JE7" s="228"/>
      <c r="JF7" s="228" t="s">
        <v>2144</v>
      </c>
      <c r="JG7" s="228"/>
      <c r="JH7" s="228"/>
      <c r="JI7" s="228" t="s">
        <v>2145</v>
      </c>
      <c r="JJ7" s="228"/>
      <c r="JK7" s="228"/>
      <c r="JL7" s="228"/>
      <c r="JM7" s="228"/>
      <c r="JN7" s="228"/>
      <c r="JO7" s="228" t="s">
        <v>2146</v>
      </c>
      <c r="JP7" s="228"/>
      <c r="JQ7" s="228" t="s">
        <v>2147</v>
      </c>
      <c r="JR7" s="228"/>
      <c r="JS7" s="228"/>
      <c r="JT7" s="228" t="s">
        <v>2148</v>
      </c>
      <c r="JU7" s="228" t="s">
        <v>2149</v>
      </c>
      <c r="JV7" s="228" t="s">
        <v>2150</v>
      </c>
      <c r="JW7" s="228" t="s">
        <v>2133</v>
      </c>
      <c r="JX7" s="228" t="s">
        <v>2151</v>
      </c>
      <c r="JY7" s="228" t="s">
        <v>2152</v>
      </c>
      <c r="JZ7" s="228" t="s">
        <v>2153</v>
      </c>
      <c r="KA7" s="228"/>
      <c r="KB7" s="228"/>
      <c r="KC7" s="228" t="s">
        <v>2154</v>
      </c>
      <c r="KD7" s="228"/>
      <c r="KE7" s="228"/>
      <c r="KF7" s="228" t="s">
        <v>2149</v>
      </c>
      <c r="KG7" s="228" t="s">
        <v>2155</v>
      </c>
      <c r="KH7" s="228" t="s">
        <v>2156</v>
      </c>
      <c r="KI7" s="228"/>
    </row>
    <row r="8" spans="1:295" ht="27" customHeight="1" x14ac:dyDescent="0.3">
      <c r="A8" s="157" t="s">
        <v>61</v>
      </c>
      <c r="B8" s="157" t="s">
        <v>603</v>
      </c>
      <c r="C8" s="158" t="s">
        <v>2157</v>
      </c>
      <c r="D8" s="158" t="s">
        <v>2158</v>
      </c>
      <c r="E8" s="158" t="s">
        <v>2159</v>
      </c>
      <c r="F8" s="158" t="s">
        <v>2160</v>
      </c>
      <c r="G8" s="158" t="s">
        <v>2161</v>
      </c>
      <c r="H8" s="158" t="s">
        <v>457</v>
      </c>
      <c r="I8" s="158" t="s">
        <v>2162</v>
      </c>
      <c r="J8" s="158" t="s">
        <v>2163</v>
      </c>
      <c r="K8" s="158" t="s">
        <v>2164</v>
      </c>
      <c r="L8" s="158" t="s">
        <v>2165</v>
      </c>
      <c r="M8" s="158" t="s">
        <v>427</v>
      </c>
      <c r="N8" s="158" t="s">
        <v>2166</v>
      </c>
      <c r="O8" s="159" t="s">
        <v>2167</v>
      </c>
      <c r="P8" s="158" t="s">
        <v>2168</v>
      </c>
      <c r="Q8" s="158" t="s">
        <v>2169</v>
      </c>
      <c r="R8" s="158" t="s">
        <v>2168</v>
      </c>
      <c r="S8" s="158" t="s">
        <v>2170</v>
      </c>
      <c r="T8" s="158" t="s">
        <v>2163</v>
      </c>
      <c r="U8" s="158" t="s">
        <v>2171</v>
      </c>
      <c r="V8" s="158" t="s">
        <v>2172</v>
      </c>
      <c r="W8" s="158" t="s">
        <v>2173</v>
      </c>
      <c r="X8" s="158" t="s">
        <v>2174</v>
      </c>
      <c r="Y8" s="158" t="s">
        <v>2175</v>
      </c>
      <c r="Z8" s="158" t="s">
        <v>2176</v>
      </c>
      <c r="AA8" s="158" t="s">
        <v>257</v>
      </c>
      <c r="AB8" s="158" t="s">
        <v>2177</v>
      </c>
      <c r="AC8" s="158" t="s">
        <v>2178</v>
      </c>
      <c r="AD8" s="158" t="s">
        <v>2179</v>
      </c>
      <c r="AE8" s="158" t="s">
        <v>2180</v>
      </c>
      <c r="AF8" s="158" t="s">
        <v>2166</v>
      </c>
      <c r="AG8" s="158" t="s">
        <v>2167</v>
      </c>
      <c r="AH8" s="158" t="s">
        <v>2181</v>
      </c>
      <c r="AI8" s="158" t="s">
        <v>2182</v>
      </c>
      <c r="AJ8" s="159" t="s">
        <v>2183</v>
      </c>
      <c r="AK8" s="159" t="s">
        <v>2184</v>
      </c>
      <c r="AL8" s="158" t="s">
        <v>2185</v>
      </c>
      <c r="AM8" s="158" t="s">
        <v>2183</v>
      </c>
      <c r="AN8" s="158" t="s">
        <v>2184</v>
      </c>
      <c r="AO8" s="158" t="s">
        <v>2186</v>
      </c>
      <c r="AP8" s="158" t="s">
        <v>2187</v>
      </c>
      <c r="AQ8" s="158" t="s">
        <v>2188</v>
      </c>
      <c r="AR8" s="158" t="s">
        <v>2189</v>
      </c>
      <c r="AS8" s="158" t="s">
        <v>2190</v>
      </c>
      <c r="AT8" s="159" t="s">
        <v>2191</v>
      </c>
      <c r="AU8" s="159" t="s">
        <v>2192</v>
      </c>
      <c r="AV8" s="158" t="s">
        <v>2193</v>
      </c>
      <c r="AW8" s="158" t="s">
        <v>2194</v>
      </c>
      <c r="AX8" s="158" t="s">
        <v>2195</v>
      </c>
      <c r="AY8" s="158" t="s">
        <v>2196</v>
      </c>
      <c r="AZ8" s="158" t="s">
        <v>2197</v>
      </c>
      <c r="BA8" s="158" t="s">
        <v>2198</v>
      </c>
      <c r="BB8" s="159" t="s">
        <v>2199</v>
      </c>
      <c r="BC8" s="158" t="s">
        <v>528</v>
      </c>
      <c r="BD8" s="158" t="s">
        <v>2200</v>
      </c>
      <c r="BE8" s="158" t="s">
        <v>2201</v>
      </c>
      <c r="BF8" s="158" t="s">
        <v>2191</v>
      </c>
      <c r="BG8" s="158" t="s">
        <v>2192</v>
      </c>
      <c r="BH8" s="158" t="s">
        <v>2202</v>
      </c>
      <c r="BI8" s="158" t="s">
        <v>2203</v>
      </c>
      <c r="BJ8" s="158" t="s">
        <v>2204</v>
      </c>
      <c r="BK8" s="158" t="s">
        <v>2205</v>
      </c>
      <c r="BL8" s="158" t="s">
        <v>2206</v>
      </c>
      <c r="BM8" s="158" t="s">
        <v>2207</v>
      </c>
      <c r="BN8" s="158" t="s">
        <v>2199</v>
      </c>
      <c r="BO8" s="158" t="s">
        <v>2208</v>
      </c>
      <c r="BP8" s="158" t="s">
        <v>2209</v>
      </c>
      <c r="BQ8" s="158" t="s">
        <v>2210</v>
      </c>
      <c r="BR8" s="158" t="s">
        <v>2211</v>
      </c>
      <c r="BS8" s="158" t="s">
        <v>2212</v>
      </c>
      <c r="BT8" s="158" t="s">
        <v>2213</v>
      </c>
      <c r="BU8" s="158" t="s">
        <v>2213</v>
      </c>
      <c r="BV8" s="158" t="s">
        <v>2214</v>
      </c>
      <c r="BW8" s="158" t="s">
        <v>2215</v>
      </c>
      <c r="BX8" s="158" t="s">
        <v>2216</v>
      </c>
      <c r="BY8" s="158" t="s">
        <v>2217</v>
      </c>
      <c r="BZ8" s="158" t="s">
        <v>2218</v>
      </c>
      <c r="CA8" s="158" t="s">
        <v>2219</v>
      </c>
      <c r="CB8" s="158" t="s">
        <v>2220</v>
      </c>
      <c r="CC8" s="158" t="s">
        <v>238</v>
      </c>
      <c r="CD8" s="158" t="s">
        <v>2221</v>
      </c>
      <c r="CE8" s="158" t="s">
        <v>2222</v>
      </c>
      <c r="CF8" s="158" t="s">
        <v>2223</v>
      </c>
      <c r="CG8" s="158" t="s">
        <v>2224</v>
      </c>
      <c r="CH8" s="158" t="s">
        <v>2225</v>
      </c>
      <c r="CI8" s="158" t="s">
        <v>2226</v>
      </c>
      <c r="CJ8" s="158" t="s">
        <v>2227</v>
      </c>
      <c r="CK8" s="158" t="s">
        <v>2228</v>
      </c>
      <c r="CL8" s="158" t="s">
        <v>2229</v>
      </c>
      <c r="CM8" s="158" t="s">
        <v>2230</v>
      </c>
      <c r="CN8" s="158" t="s">
        <v>2231</v>
      </c>
      <c r="CO8" s="158" t="s">
        <v>2232</v>
      </c>
      <c r="CP8" s="158" t="s">
        <v>2233</v>
      </c>
      <c r="CQ8" s="158" t="s">
        <v>2234</v>
      </c>
      <c r="CR8" s="158" t="s">
        <v>2235</v>
      </c>
      <c r="CS8" s="158" t="s">
        <v>2236</v>
      </c>
      <c r="CT8" s="158" t="s">
        <v>2237</v>
      </c>
      <c r="CU8" s="158" t="s">
        <v>2238</v>
      </c>
      <c r="CV8" s="158" t="s">
        <v>2239</v>
      </c>
      <c r="CW8" s="158" t="s">
        <v>2240</v>
      </c>
      <c r="CX8" s="158" t="s">
        <v>352</v>
      </c>
      <c r="CY8" s="158" t="s">
        <v>2241</v>
      </c>
      <c r="CZ8" s="158" t="s">
        <v>2242</v>
      </c>
      <c r="DA8" s="158" t="s">
        <v>2243</v>
      </c>
      <c r="DB8" s="158" t="s">
        <v>2244</v>
      </c>
      <c r="DC8" s="158" t="s">
        <v>2245</v>
      </c>
      <c r="DD8" s="158" t="s">
        <v>2225</v>
      </c>
      <c r="DE8" s="158" t="s">
        <v>2226</v>
      </c>
      <c r="DF8" s="158" t="s">
        <v>2246</v>
      </c>
      <c r="DG8" s="158" t="s">
        <v>2247</v>
      </c>
      <c r="DH8" s="158" t="s">
        <v>2248</v>
      </c>
      <c r="DI8" s="158" t="s">
        <v>2249</v>
      </c>
      <c r="DJ8" s="158" t="s">
        <v>2250</v>
      </c>
      <c r="DK8" s="158" t="s">
        <v>2251</v>
      </c>
      <c r="DL8" s="158" t="s">
        <v>2241</v>
      </c>
      <c r="DM8" s="158" t="s">
        <v>2242</v>
      </c>
      <c r="DN8" s="158" t="s">
        <v>2243</v>
      </c>
      <c r="DO8" s="158" t="s">
        <v>2252</v>
      </c>
      <c r="DP8" s="158" t="s">
        <v>2253</v>
      </c>
      <c r="DQ8" s="158" t="s">
        <v>2254</v>
      </c>
      <c r="DR8" s="158" t="s">
        <v>2255</v>
      </c>
      <c r="DS8" s="158" t="s">
        <v>2256</v>
      </c>
      <c r="DT8" s="158" t="s">
        <v>2257</v>
      </c>
      <c r="DU8" s="158" t="s">
        <v>352</v>
      </c>
      <c r="DV8" s="158" t="s">
        <v>2241</v>
      </c>
      <c r="DW8" s="158" t="s">
        <v>2246</v>
      </c>
      <c r="DX8" s="158" t="s">
        <v>2255</v>
      </c>
      <c r="DY8" s="158" t="s">
        <v>2258</v>
      </c>
      <c r="DZ8" s="158" t="s">
        <v>2259</v>
      </c>
      <c r="EA8" s="158" t="s">
        <v>2260</v>
      </c>
      <c r="EB8" s="158" t="s">
        <v>2261</v>
      </c>
      <c r="EC8" s="158" t="s">
        <v>2262</v>
      </c>
      <c r="ED8" s="158" t="s">
        <v>2263</v>
      </c>
      <c r="EE8" s="158" t="s">
        <v>2264</v>
      </c>
      <c r="EF8" s="158" t="s">
        <v>2265</v>
      </c>
      <c r="EG8" s="158" t="s">
        <v>2200</v>
      </c>
      <c r="EH8" s="158" t="s">
        <v>2210</v>
      </c>
      <c r="EI8" s="158" t="s">
        <v>2266</v>
      </c>
      <c r="EJ8" s="158" t="s">
        <v>2267</v>
      </c>
      <c r="EK8" s="158" t="s">
        <v>2268</v>
      </c>
      <c r="EL8" s="158" t="s">
        <v>2269</v>
      </c>
      <c r="EM8" s="158" t="s">
        <v>2270</v>
      </c>
      <c r="EN8" s="158" t="s">
        <v>2271</v>
      </c>
      <c r="EO8" s="158" t="s">
        <v>2272</v>
      </c>
      <c r="EP8" s="158" t="s">
        <v>2273</v>
      </c>
      <c r="EQ8" s="158" t="s">
        <v>2274</v>
      </c>
      <c r="ER8" s="158" t="s">
        <v>2275</v>
      </c>
      <c r="ES8" s="158" t="s">
        <v>2276</v>
      </c>
      <c r="ET8" s="158" t="s">
        <v>2277</v>
      </c>
      <c r="EU8" s="158" t="s">
        <v>2278</v>
      </c>
      <c r="EV8" s="158" t="s">
        <v>2279</v>
      </c>
      <c r="EW8" s="158" t="s">
        <v>2280</v>
      </c>
      <c r="EX8" s="158" t="s">
        <v>2281</v>
      </c>
      <c r="EY8" s="158" t="s">
        <v>2282</v>
      </c>
      <c r="EZ8" s="158" t="s">
        <v>2283</v>
      </c>
      <c r="FA8" s="158" t="s">
        <v>2284</v>
      </c>
      <c r="FB8" s="158" t="s">
        <v>2265</v>
      </c>
      <c r="FC8" s="158" t="s">
        <v>2270</v>
      </c>
      <c r="FD8" s="158" t="s">
        <v>2285</v>
      </c>
      <c r="FE8" s="158" t="s">
        <v>2286</v>
      </c>
      <c r="FF8" s="158" t="s">
        <v>475</v>
      </c>
      <c r="FG8" s="158" t="s">
        <v>2287</v>
      </c>
      <c r="FH8" s="158" t="s">
        <v>2288</v>
      </c>
      <c r="FI8" s="158" t="s">
        <v>2289</v>
      </c>
      <c r="FJ8" s="158" t="s">
        <v>2219</v>
      </c>
      <c r="FK8" s="158" t="s">
        <v>2220</v>
      </c>
      <c r="FL8" s="158" t="s">
        <v>2290</v>
      </c>
      <c r="FM8" s="158" t="s">
        <v>2258</v>
      </c>
      <c r="FN8" s="158" t="s">
        <v>2259</v>
      </c>
      <c r="FO8" s="158" t="s">
        <v>2291</v>
      </c>
      <c r="FP8" s="158" t="s">
        <v>2292</v>
      </c>
      <c r="FQ8" s="159" t="s">
        <v>2293</v>
      </c>
      <c r="FR8" s="158" t="s">
        <v>2294</v>
      </c>
      <c r="FS8" s="158" t="s">
        <v>2295</v>
      </c>
      <c r="FT8" s="158" t="s">
        <v>2296</v>
      </c>
      <c r="FU8" s="158" t="s">
        <v>2297</v>
      </c>
      <c r="FV8" s="158" t="s">
        <v>2298</v>
      </c>
      <c r="FW8" s="158" t="s">
        <v>2299</v>
      </c>
      <c r="FX8" s="158" t="s">
        <v>2300</v>
      </c>
      <c r="FY8" s="158" t="s">
        <v>2301</v>
      </c>
      <c r="FZ8" s="158" t="s">
        <v>2302</v>
      </c>
      <c r="GA8" s="158" t="s">
        <v>2267</v>
      </c>
      <c r="GB8" s="159" t="s">
        <v>2303</v>
      </c>
      <c r="GC8" s="158" t="s">
        <v>2292</v>
      </c>
      <c r="GD8" s="158" t="s">
        <v>2291</v>
      </c>
      <c r="GE8" s="158" t="s">
        <v>2304</v>
      </c>
      <c r="GF8" s="159" t="s">
        <v>2305</v>
      </c>
      <c r="GG8" s="158" t="s">
        <v>226</v>
      </c>
      <c r="GH8" s="158" t="s">
        <v>2306</v>
      </c>
      <c r="GI8" s="158" t="s">
        <v>352</v>
      </c>
      <c r="GJ8" s="158" t="s">
        <v>2307</v>
      </c>
      <c r="GK8" s="158" t="s">
        <v>2308</v>
      </c>
      <c r="GL8" s="158" t="s">
        <v>2309</v>
      </c>
      <c r="GM8" s="158" t="s">
        <v>2310</v>
      </c>
      <c r="GN8" s="158" t="s">
        <v>2311</v>
      </c>
      <c r="GO8" s="158" t="s">
        <v>2312</v>
      </c>
      <c r="GP8" s="158" t="s">
        <v>2313</v>
      </c>
      <c r="GQ8" s="159" t="s">
        <v>2312</v>
      </c>
      <c r="GR8" s="158" t="s">
        <v>2314</v>
      </c>
      <c r="GS8" s="158" t="s">
        <v>2315</v>
      </c>
      <c r="GT8" s="158" t="s">
        <v>2316</v>
      </c>
      <c r="GU8" s="158" t="s">
        <v>2317</v>
      </c>
      <c r="GV8" s="158" t="s">
        <v>2318</v>
      </c>
      <c r="GW8" s="158" t="s">
        <v>2319</v>
      </c>
      <c r="GX8" s="158" t="s">
        <v>2320</v>
      </c>
      <c r="GY8" s="158" t="s">
        <v>2321</v>
      </c>
      <c r="GZ8" s="158" t="s">
        <v>2322</v>
      </c>
      <c r="HA8" s="158" t="s">
        <v>2323</v>
      </c>
      <c r="HB8" s="159" t="s">
        <v>2324</v>
      </c>
      <c r="HC8" s="159" t="s">
        <v>2325</v>
      </c>
      <c r="HD8" s="158" t="s">
        <v>2326</v>
      </c>
      <c r="HE8" s="158" t="s">
        <v>2326</v>
      </c>
      <c r="HF8" s="158" t="s">
        <v>565</v>
      </c>
      <c r="HG8" s="158" t="s">
        <v>565</v>
      </c>
      <c r="HH8" s="158" t="s">
        <v>2327</v>
      </c>
      <c r="HI8" s="159" t="s">
        <v>2324</v>
      </c>
      <c r="HJ8" s="159" t="s">
        <v>2325</v>
      </c>
      <c r="HK8" s="158" t="s">
        <v>2328</v>
      </c>
      <c r="HL8" s="158" t="s">
        <v>2329</v>
      </c>
      <c r="HM8" s="158" t="s">
        <v>2330</v>
      </c>
      <c r="HN8" s="158" t="s">
        <v>2331</v>
      </c>
      <c r="HO8" s="158" t="s">
        <v>2332</v>
      </c>
      <c r="HP8" s="158" t="s">
        <v>2333</v>
      </c>
      <c r="HQ8" s="158" t="s">
        <v>2334</v>
      </c>
      <c r="HR8" s="158" t="s">
        <v>2335</v>
      </c>
      <c r="HS8" s="158" t="s">
        <v>2336</v>
      </c>
      <c r="HT8" s="158" t="s">
        <v>2337</v>
      </c>
      <c r="HU8" s="158" t="s">
        <v>2338</v>
      </c>
      <c r="HV8" s="158" t="s">
        <v>2339</v>
      </c>
      <c r="HW8" s="158" t="s">
        <v>2340</v>
      </c>
      <c r="HX8" s="158" t="s">
        <v>2341</v>
      </c>
      <c r="HY8" s="158" t="s">
        <v>2342</v>
      </c>
      <c r="HZ8" s="158" t="s">
        <v>2343</v>
      </c>
      <c r="IA8" s="158" t="s">
        <v>2344</v>
      </c>
      <c r="IB8" s="158" t="s">
        <v>2345</v>
      </c>
      <c r="IC8" s="158" t="s">
        <v>2346</v>
      </c>
      <c r="ID8" s="158" t="s">
        <v>2347</v>
      </c>
      <c r="IE8" s="158" t="s">
        <v>2348</v>
      </c>
      <c r="IF8" s="158" t="s">
        <v>2334</v>
      </c>
      <c r="IG8" s="158" t="s">
        <v>2335</v>
      </c>
      <c r="IH8" s="158" t="s">
        <v>2349</v>
      </c>
      <c r="II8" s="158" t="s">
        <v>2350</v>
      </c>
      <c r="IJ8" s="158" t="s">
        <v>2327</v>
      </c>
      <c r="IK8" s="158" t="s">
        <v>2266</v>
      </c>
      <c r="IL8" s="159" t="s">
        <v>2351</v>
      </c>
      <c r="IM8" s="159" t="s">
        <v>2352</v>
      </c>
      <c r="IN8" s="158" t="s">
        <v>2353</v>
      </c>
      <c r="IO8" s="158" t="s">
        <v>2352</v>
      </c>
      <c r="IP8" s="158" t="s">
        <v>2354</v>
      </c>
      <c r="IQ8" s="158" t="s">
        <v>220</v>
      </c>
      <c r="IR8" s="158" t="s">
        <v>2355</v>
      </c>
      <c r="IS8" s="159" t="s">
        <v>2354</v>
      </c>
      <c r="IT8" s="158" t="s">
        <v>2356</v>
      </c>
      <c r="IU8" s="158" t="s">
        <v>2357</v>
      </c>
      <c r="IV8" s="158" t="s">
        <v>220</v>
      </c>
      <c r="IW8" s="159" t="s">
        <v>2351</v>
      </c>
      <c r="IX8" s="158" t="s">
        <v>2355</v>
      </c>
      <c r="IY8" s="158" t="s">
        <v>593</v>
      </c>
      <c r="IZ8" s="158" t="s">
        <v>593</v>
      </c>
      <c r="JA8" s="158" t="s">
        <v>2358</v>
      </c>
      <c r="JB8" s="158" t="s">
        <v>2359</v>
      </c>
      <c r="JC8" s="158" t="s">
        <v>2360</v>
      </c>
      <c r="JD8" s="158" t="s">
        <v>2361</v>
      </c>
      <c r="JE8" s="158" t="s">
        <v>2362</v>
      </c>
      <c r="JF8" s="158" t="s">
        <v>2360</v>
      </c>
      <c r="JG8" s="158" t="s">
        <v>2363</v>
      </c>
      <c r="JH8" s="158" t="s">
        <v>2364</v>
      </c>
      <c r="JI8" s="158" t="s">
        <v>2363</v>
      </c>
      <c r="JJ8" s="158" t="s">
        <v>2365</v>
      </c>
      <c r="JK8" s="158" t="s">
        <v>2366</v>
      </c>
      <c r="JL8" s="158" t="s">
        <v>2367</v>
      </c>
      <c r="JM8" s="158" t="s">
        <v>2368</v>
      </c>
      <c r="JN8" s="158" t="s">
        <v>2369</v>
      </c>
      <c r="JO8" s="158" t="s">
        <v>2370</v>
      </c>
      <c r="JP8" s="158" t="s">
        <v>2371</v>
      </c>
      <c r="JQ8" s="158" t="s">
        <v>2372</v>
      </c>
      <c r="JR8" s="158" t="s">
        <v>2373</v>
      </c>
      <c r="JS8" s="158" t="s">
        <v>2374</v>
      </c>
      <c r="JT8" s="158" t="s">
        <v>2375</v>
      </c>
      <c r="JU8" s="158" t="s">
        <v>2348</v>
      </c>
      <c r="JV8" s="158" t="s">
        <v>2376</v>
      </c>
      <c r="JW8" s="158" t="s">
        <v>2377</v>
      </c>
      <c r="JX8" s="158" t="s">
        <v>2378</v>
      </c>
      <c r="JY8" s="158" t="s">
        <v>2379</v>
      </c>
      <c r="JZ8" s="158" t="s">
        <v>2380</v>
      </c>
      <c r="KA8" s="158" t="s">
        <v>2328</v>
      </c>
      <c r="KB8" s="158" t="s">
        <v>2381</v>
      </c>
      <c r="KC8" s="158" t="s">
        <v>2380</v>
      </c>
      <c r="KD8" s="158" t="s">
        <v>2329</v>
      </c>
      <c r="KE8" s="158" t="s">
        <v>2382</v>
      </c>
      <c r="KF8" s="158" t="s">
        <v>2383</v>
      </c>
      <c r="KG8" s="158" t="s">
        <v>2383</v>
      </c>
      <c r="KH8" s="158" t="s">
        <v>551</v>
      </c>
      <c r="KI8" s="158" t="s">
        <v>2212</v>
      </c>
    </row>
    <row r="9" spans="1:295" ht="18" customHeight="1" x14ac:dyDescent="0.3">
      <c r="A9" s="160" t="s">
        <v>65</v>
      </c>
      <c r="B9" s="160" t="s">
        <v>818</v>
      </c>
      <c r="C9" s="161">
        <v>0</v>
      </c>
      <c r="D9" s="161">
        <v>0.87309999999999999</v>
      </c>
      <c r="E9" s="161">
        <v>-2.2461000000000002</v>
      </c>
      <c r="F9" s="161">
        <v>2.6730999999999998</v>
      </c>
      <c r="G9" s="161">
        <v>8.5991</v>
      </c>
      <c r="H9" s="162"/>
      <c r="I9" s="161">
        <v>16.235600000000002</v>
      </c>
      <c r="J9" s="162"/>
      <c r="K9" s="161">
        <v>6.117</v>
      </c>
      <c r="L9" s="161">
        <v>1.8229</v>
      </c>
      <c r="M9" s="161">
        <v>8.7988</v>
      </c>
      <c r="N9" s="161">
        <v>-11.1</v>
      </c>
      <c r="O9" s="161">
        <v>-17.600000000000001</v>
      </c>
      <c r="P9" s="161">
        <v>-4.4000000000000004</v>
      </c>
      <c r="Q9" s="161">
        <v>1.6559999999999999</v>
      </c>
      <c r="R9" s="161">
        <v>-13.2</v>
      </c>
      <c r="S9" s="161">
        <v>1.7559</v>
      </c>
      <c r="T9" s="161">
        <v>16.0002</v>
      </c>
      <c r="U9" s="161">
        <v>3.0167999999999999</v>
      </c>
      <c r="V9" s="161">
        <v>2.8628</v>
      </c>
      <c r="W9" s="161">
        <v>5.5590000000000002</v>
      </c>
      <c r="X9" s="161">
        <v>3.3818999999999999</v>
      </c>
      <c r="Y9" s="161">
        <v>-0.15770000000000001</v>
      </c>
      <c r="Z9" s="161">
        <v>2.8618999999999999</v>
      </c>
      <c r="AA9" s="162"/>
      <c r="AB9" s="161">
        <v>-1.0799000000000001</v>
      </c>
      <c r="AC9" s="161">
        <v>0</v>
      </c>
      <c r="AD9" s="161">
        <v>-1.458</v>
      </c>
      <c r="AE9" s="161">
        <v>10.108000000000001</v>
      </c>
      <c r="AF9" s="161">
        <v>-8.8800000000000008</v>
      </c>
      <c r="AG9" s="161">
        <v>-17.600000000000001</v>
      </c>
      <c r="AH9" s="161">
        <v>-1.6E-2</v>
      </c>
      <c r="AI9" s="161">
        <v>0.14199999999999999</v>
      </c>
      <c r="AJ9" s="161">
        <v>-14.76</v>
      </c>
      <c r="AK9" s="161">
        <v>-14.8</v>
      </c>
      <c r="AL9" s="162"/>
      <c r="AM9" s="161">
        <v>-13.52</v>
      </c>
      <c r="AN9" s="161">
        <v>-13.5</v>
      </c>
      <c r="AO9" s="161">
        <v>4.0941000000000001</v>
      </c>
      <c r="AP9" s="161">
        <v>3.3921999999999999</v>
      </c>
      <c r="AQ9" s="161">
        <v>21.310300000000002</v>
      </c>
      <c r="AR9" s="161">
        <v>23.050999999999998</v>
      </c>
      <c r="AS9" s="161">
        <v>-7.9828000000000001</v>
      </c>
      <c r="AT9" s="161">
        <v>-14.467599999999999</v>
      </c>
      <c r="AU9" s="161">
        <v>-14.2735</v>
      </c>
      <c r="AV9" s="161">
        <v>-1.4411</v>
      </c>
      <c r="AW9" s="161">
        <v>-1.4582999999999999</v>
      </c>
      <c r="AX9" s="161">
        <v>-15.2713</v>
      </c>
      <c r="AY9" s="161">
        <v>-13.797800000000001</v>
      </c>
      <c r="AZ9" s="161">
        <v>3.9578000000000002</v>
      </c>
      <c r="BA9" s="161">
        <v>21.051200000000001</v>
      </c>
      <c r="BB9" s="161">
        <v>-11.728</v>
      </c>
      <c r="BC9" s="161">
        <v>14.505699999999999</v>
      </c>
      <c r="BD9" s="161">
        <v>-4.8</v>
      </c>
      <c r="BE9" s="161">
        <v>-5</v>
      </c>
      <c r="BF9" s="161">
        <v>-23.027999999999999</v>
      </c>
      <c r="BG9" s="161">
        <v>-22.973600000000001</v>
      </c>
      <c r="BH9" s="161">
        <v>-1.9534</v>
      </c>
      <c r="BI9" s="162"/>
      <c r="BJ9" s="161">
        <v>-5.8497000000000003</v>
      </c>
      <c r="BK9" s="161">
        <v>4.1814</v>
      </c>
      <c r="BL9" s="162"/>
      <c r="BM9" s="161">
        <v>0.27960000000000002</v>
      </c>
      <c r="BN9" s="161">
        <v>-122.5318</v>
      </c>
      <c r="BO9" s="161">
        <v>68.880300000000005</v>
      </c>
      <c r="BP9" s="161">
        <v>68.971800000000002</v>
      </c>
      <c r="BQ9" s="161">
        <v>40.619199999999999</v>
      </c>
      <c r="BR9" s="161">
        <v>-133.96350000000001</v>
      </c>
      <c r="BS9" s="162"/>
      <c r="BT9" s="162"/>
      <c r="BU9" s="162"/>
      <c r="BV9" s="161">
        <v>16.336500000000001</v>
      </c>
      <c r="BW9" s="161">
        <v>7.87</v>
      </c>
      <c r="BX9" s="161">
        <v>3.71</v>
      </c>
      <c r="BY9" s="161">
        <v>-11.98</v>
      </c>
      <c r="BZ9" s="161">
        <v>5.37</v>
      </c>
      <c r="CA9" s="161">
        <v>-11.382199999999999</v>
      </c>
      <c r="CB9" s="161">
        <v>-11.1142</v>
      </c>
      <c r="CC9" s="161">
        <v>17.042999999999999</v>
      </c>
      <c r="CD9" s="161">
        <v>15.5014</v>
      </c>
      <c r="CE9" s="161">
        <v>1.3847</v>
      </c>
      <c r="CF9" s="161">
        <v>-6.7648999999999999</v>
      </c>
      <c r="CG9" s="161">
        <v>-7.0086000000000004</v>
      </c>
      <c r="CH9" s="161">
        <v>-5.8517999999999999</v>
      </c>
      <c r="CI9" s="161">
        <v>14.029299999999999</v>
      </c>
      <c r="CJ9" s="162"/>
      <c r="CK9" s="162"/>
      <c r="CL9" s="161">
        <v>43.6</v>
      </c>
      <c r="CM9" s="161">
        <v>-24.1</v>
      </c>
      <c r="CN9" s="161">
        <v>-2.2200000000000002</v>
      </c>
      <c r="CO9" s="161">
        <v>35.5899</v>
      </c>
      <c r="CP9" s="161">
        <v>35.943300000000001</v>
      </c>
      <c r="CQ9" s="161">
        <v>34.380699999999997</v>
      </c>
      <c r="CR9" s="161">
        <v>107.3814</v>
      </c>
      <c r="CS9" s="161">
        <v>107.8475</v>
      </c>
      <c r="CT9" s="161">
        <v>-24.223700000000001</v>
      </c>
      <c r="CU9" s="161">
        <v>-91.759600000000006</v>
      </c>
      <c r="CV9" s="161">
        <v>-20.895399999999999</v>
      </c>
      <c r="CW9" s="161">
        <v>2.4828999999999999</v>
      </c>
      <c r="CX9" s="161">
        <v>29.19</v>
      </c>
      <c r="CY9" s="161">
        <v>10.93</v>
      </c>
      <c r="CZ9" s="161">
        <v>5.4736000000000002</v>
      </c>
      <c r="DA9" s="161">
        <v>5.6670999999999996</v>
      </c>
      <c r="DB9" s="161">
        <v>-8.26</v>
      </c>
      <c r="DC9" s="162"/>
      <c r="DD9" s="161">
        <v>-15.327199999999999</v>
      </c>
      <c r="DE9" s="161">
        <v>-15.3942</v>
      </c>
      <c r="DF9" s="161">
        <v>33.507300000000001</v>
      </c>
      <c r="DG9" s="161">
        <v>1.5100000000000001E-2</v>
      </c>
      <c r="DH9" s="161">
        <v>-4.1180000000000003</v>
      </c>
      <c r="DI9" s="162"/>
      <c r="DJ9" s="161">
        <v>12.1</v>
      </c>
      <c r="DK9" s="161">
        <v>-5.6177000000000001</v>
      </c>
      <c r="DL9" s="161">
        <v>-2.6181000000000001</v>
      </c>
      <c r="DM9" s="161">
        <v>31.7056</v>
      </c>
      <c r="DN9" s="161">
        <v>3.5312000000000001</v>
      </c>
      <c r="DO9" s="161">
        <v>-2.2200000000000002</v>
      </c>
      <c r="DP9" s="161">
        <v>0.25</v>
      </c>
      <c r="DQ9" s="161">
        <v>8.532</v>
      </c>
      <c r="DR9" s="161">
        <v>-32.931899999999999</v>
      </c>
      <c r="DS9" s="161">
        <v>-11.63</v>
      </c>
      <c r="DT9" s="161">
        <v>-11.65</v>
      </c>
      <c r="DU9" s="161">
        <v>27.91</v>
      </c>
      <c r="DV9" s="161">
        <v>16.55</v>
      </c>
      <c r="DW9" s="161">
        <v>-33.836399999999998</v>
      </c>
      <c r="DX9" s="161">
        <v>-17.0182</v>
      </c>
      <c r="DY9" s="161">
        <v>-30.735199999999999</v>
      </c>
      <c r="DZ9" s="161">
        <v>-29.936399999999999</v>
      </c>
      <c r="EA9" s="162"/>
      <c r="EB9" s="161">
        <v>-16.942599999999999</v>
      </c>
      <c r="EC9" s="161">
        <v>-23.729800000000001</v>
      </c>
      <c r="ED9" s="161">
        <v>-22.276599999999998</v>
      </c>
      <c r="EE9" s="161">
        <v>-17.652699999999999</v>
      </c>
      <c r="EF9" s="161">
        <v>-17.898399999999999</v>
      </c>
      <c r="EG9" s="161">
        <v>-10.298999999999999</v>
      </c>
      <c r="EH9" s="161">
        <v>-134.0703</v>
      </c>
      <c r="EI9" s="161">
        <v>-20.5532</v>
      </c>
      <c r="EJ9" s="162"/>
      <c r="EK9" s="161">
        <v>-8.6028000000000002</v>
      </c>
      <c r="EL9" s="161">
        <v>-8.1331000000000007</v>
      </c>
      <c r="EM9" s="161">
        <v>0</v>
      </c>
      <c r="EN9" s="161">
        <v>-4.4263000000000003</v>
      </c>
      <c r="EO9" s="161">
        <v>-5.6718999999999999</v>
      </c>
      <c r="EP9" s="161">
        <v>8.2080000000000002</v>
      </c>
      <c r="EQ9" s="161">
        <v>-21.85</v>
      </c>
      <c r="ER9" s="161">
        <v>-21.353200000000001</v>
      </c>
      <c r="ES9" s="161">
        <v>-3.2240000000000002</v>
      </c>
      <c r="ET9" s="161">
        <v>0</v>
      </c>
      <c r="EU9" s="161">
        <v>-21.51</v>
      </c>
      <c r="EV9" s="161">
        <v>15.6</v>
      </c>
      <c r="EW9" s="161">
        <v>1.3529</v>
      </c>
      <c r="EX9" s="161">
        <v>3.1463000000000001</v>
      </c>
      <c r="EY9" s="161">
        <v>-5.8262999999999998</v>
      </c>
      <c r="EZ9" s="161">
        <v>5.3894000000000002</v>
      </c>
      <c r="FA9" s="161">
        <v>1.6648000000000001</v>
      </c>
      <c r="FB9" s="161">
        <v>-2.7250999999999999</v>
      </c>
      <c r="FC9" s="161">
        <v>-10.6958</v>
      </c>
      <c r="FD9" s="162"/>
      <c r="FE9" s="162"/>
      <c r="FF9" s="161">
        <v>1.3212999999999999</v>
      </c>
      <c r="FG9" s="161">
        <v>3.5666000000000002</v>
      </c>
      <c r="FH9" s="161">
        <v>4.2557</v>
      </c>
      <c r="FI9" s="161">
        <v>3.6423999999999999</v>
      </c>
      <c r="FJ9" s="161">
        <v>-0.16750000000000001</v>
      </c>
      <c r="FK9" s="161">
        <v>0</v>
      </c>
      <c r="FL9" s="161">
        <v>-6.0284000000000004</v>
      </c>
      <c r="FM9" s="161">
        <v>11.5792</v>
      </c>
      <c r="FN9" s="161">
        <v>12.089499999999999</v>
      </c>
      <c r="FO9" s="161">
        <v>-0.93930000000000002</v>
      </c>
      <c r="FP9" s="161">
        <v>11.309699999999999</v>
      </c>
      <c r="FQ9" s="161">
        <v>12.5747</v>
      </c>
      <c r="FR9" s="161">
        <v>-22.8</v>
      </c>
      <c r="FS9" s="161">
        <v>-3.0190000000000001</v>
      </c>
      <c r="FT9" s="161">
        <v>0.2621</v>
      </c>
      <c r="FU9" s="161">
        <v>2.62</v>
      </c>
      <c r="FV9" s="161">
        <v>0.27</v>
      </c>
      <c r="FW9" s="161">
        <v>-11.6128</v>
      </c>
      <c r="FX9" s="161">
        <v>1.2875000000000001</v>
      </c>
      <c r="FY9" s="161">
        <v>4.5220000000000002</v>
      </c>
      <c r="FZ9" s="161">
        <v>0.52800000000000002</v>
      </c>
      <c r="GA9" s="162"/>
      <c r="GB9" s="161">
        <v>30.9</v>
      </c>
      <c r="GC9" s="161">
        <v>-23.565200000000001</v>
      </c>
      <c r="GD9" s="161">
        <v>-16.5945</v>
      </c>
      <c r="GE9" s="161">
        <v>-0.72</v>
      </c>
      <c r="GF9" s="161">
        <v>16.658999999999999</v>
      </c>
      <c r="GG9" s="162"/>
      <c r="GH9" s="161">
        <v>23.033300000000001</v>
      </c>
      <c r="GI9" s="162"/>
      <c r="GJ9" s="161">
        <v>-12.061199999999999</v>
      </c>
      <c r="GK9" s="161">
        <v>2.0823999999999998</v>
      </c>
      <c r="GL9" s="162"/>
      <c r="GM9" s="162"/>
      <c r="GN9" s="161">
        <v>-10.8611</v>
      </c>
      <c r="GO9" s="161">
        <v>-7.0321999999999996</v>
      </c>
      <c r="GP9" s="161">
        <v>3.7652000000000001</v>
      </c>
      <c r="GQ9" s="161">
        <v>-35.797600000000003</v>
      </c>
      <c r="GR9" s="161">
        <v>7.7388000000000003</v>
      </c>
      <c r="GS9" s="161">
        <v>8.4433000000000007</v>
      </c>
      <c r="GT9" s="161">
        <v>131.94829999999999</v>
      </c>
      <c r="GU9" s="161">
        <v>-14.1798</v>
      </c>
      <c r="GV9" s="161">
        <v>-8.8473000000000006</v>
      </c>
      <c r="GW9" s="161">
        <v>-16.069199999999999</v>
      </c>
      <c r="GX9" s="161">
        <v>2.8628</v>
      </c>
      <c r="GY9" s="161">
        <v>3.2593999999999999</v>
      </c>
      <c r="GZ9" s="161">
        <v>3.1879</v>
      </c>
      <c r="HA9" s="161">
        <v>2.3468</v>
      </c>
      <c r="HB9" s="161">
        <v>14.1396</v>
      </c>
      <c r="HC9" s="161">
        <v>15.4214</v>
      </c>
      <c r="HD9" s="161">
        <v>-9.2200000000000006</v>
      </c>
      <c r="HE9" s="161">
        <v>10.610099999999999</v>
      </c>
      <c r="HF9" s="161">
        <v>55.341700000000003</v>
      </c>
      <c r="HG9" s="161">
        <v>-7.2152000000000003</v>
      </c>
      <c r="HH9" s="161">
        <v>15.1907</v>
      </c>
      <c r="HI9" s="161">
        <v>13.6471</v>
      </c>
      <c r="HJ9" s="161">
        <v>14.563599999999999</v>
      </c>
      <c r="HK9" s="162"/>
      <c r="HL9" s="161">
        <v>0</v>
      </c>
      <c r="HM9" s="161">
        <v>0</v>
      </c>
      <c r="HN9" s="161">
        <v>0</v>
      </c>
      <c r="HO9" s="162"/>
      <c r="HP9" s="162"/>
      <c r="HQ9" s="161">
        <v>-26.635400000000001</v>
      </c>
      <c r="HR9" s="161">
        <v>-26.316800000000001</v>
      </c>
      <c r="HS9" s="161">
        <v>-1.0672999999999999</v>
      </c>
      <c r="HT9" s="161">
        <v>-0.88859999999999995</v>
      </c>
      <c r="HU9" s="161">
        <v>8.8699999999999992</v>
      </c>
      <c r="HV9" s="161">
        <v>8.76</v>
      </c>
      <c r="HW9" s="161">
        <v>-31.7</v>
      </c>
      <c r="HX9" s="161">
        <v>-31.6</v>
      </c>
      <c r="HY9" s="161">
        <v>1.1252</v>
      </c>
      <c r="HZ9" s="161">
        <v>-11.6</v>
      </c>
      <c r="IA9" s="161">
        <v>18.709399999999999</v>
      </c>
      <c r="IB9" s="161">
        <v>23.2591</v>
      </c>
      <c r="IC9" s="161">
        <v>22.717300000000002</v>
      </c>
      <c r="ID9" s="162"/>
      <c r="IE9" s="161">
        <v>-32.799999999999997</v>
      </c>
      <c r="IF9" s="161">
        <v>14.2</v>
      </c>
      <c r="IG9" s="161">
        <v>13.2</v>
      </c>
      <c r="IH9" s="161">
        <v>-17.952300000000001</v>
      </c>
      <c r="II9" s="161">
        <v>-18.0185</v>
      </c>
      <c r="IJ9" s="161">
        <v>-59.492199999999997</v>
      </c>
      <c r="IK9" s="161">
        <v>-32.857700000000001</v>
      </c>
      <c r="IL9" s="161">
        <v>-257.93200000000002</v>
      </c>
      <c r="IM9" s="161">
        <v>-3.6993</v>
      </c>
      <c r="IN9" s="161">
        <v>-47.567399999999999</v>
      </c>
      <c r="IO9" s="161">
        <v>88.259900000000002</v>
      </c>
      <c r="IP9" s="161">
        <v>82.659700000000001</v>
      </c>
      <c r="IQ9" s="161">
        <v>111.1718</v>
      </c>
      <c r="IR9" s="161">
        <v>61.396599999999999</v>
      </c>
      <c r="IS9" s="161">
        <v>19.226800000000001</v>
      </c>
      <c r="IT9" s="161">
        <v>36.182299999999998</v>
      </c>
      <c r="IU9" s="161">
        <v>35.815100000000001</v>
      </c>
      <c r="IV9" s="161">
        <v>-0.19620000000000001</v>
      </c>
      <c r="IW9" s="161">
        <v>180.99690000000001</v>
      </c>
      <c r="IX9" s="161">
        <v>-177.13460000000001</v>
      </c>
      <c r="IY9" s="161">
        <v>13.6937</v>
      </c>
      <c r="IZ9" s="161">
        <v>-2.7934000000000001</v>
      </c>
      <c r="JA9" s="161">
        <v>0.18920000000000001</v>
      </c>
      <c r="JB9" s="162"/>
      <c r="JC9" s="161">
        <v>-6.56</v>
      </c>
      <c r="JD9" s="161">
        <v>-1.49</v>
      </c>
      <c r="JE9" s="161">
        <v>-1.502</v>
      </c>
      <c r="JF9" s="161">
        <v>1.92</v>
      </c>
      <c r="JG9" s="161">
        <v>3.04</v>
      </c>
      <c r="JH9" s="161">
        <v>-5.1256000000000004</v>
      </c>
      <c r="JI9" s="161">
        <v>-9.1386000000000003</v>
      </c>
      <c r="JJ9" s="161">
        <v>15.3552</v>
      </c>
      <c r="JK9" s="161">
        <v>-10.6035</v>
      </c>
      <c r="JL9" s="161">
        <v>-3.3</v>
      </c>
      <c r="JM9" s="161">
        <v>-5.7270000000000003</v>
      </c>
      <c r="JN9" s="161">
        <v>-2.6659999999999999</v>
      </c>
      <c r="JO9" s="161">
        <v>0.90849999999999997</v>
      </c>
      <c r="JP9" s="161">
        <v>1.1032999999999999</v>
      </c>
      <c r="JQ9" s="161">
        <v>4.7327000000000004</v>
      </c>
      <c r="JR9" s="161">
        <v>4.0559000000000003</v>
      </c>
      <c r="JS9" s="161">
        <v>3.5411999999999999</v>
      </c>
      <c r="JT9" s="162"/>
      <c r="JU9" s="161">
        <v>16.399999999999999</v>
      </c>
      <c r="JV9" s="161">
        <v>4.0621</v>
      </c>
      <c r="JW9" s="161">
        <v>-0.57999999999999996</v>
      </c>
      <c r="JX9" s="162"/>
      <c r="JY9" s="161">
        <v>-11.1823</v>
      </c>
      <c r="JZ9" s="161">
        <v>-2.2704</v>
      </c>
      <c r="KA9" s="161">
        <v>-24.113299999999999</v>
      </c>
      <c r="KB9" s="161">
        <v>-8.9659999999999993</v>
      </c>
      <c r="KC9" s="161">
        <v>0</v>
      </c>
      <c r="KD9" s="161">
        <v>-27.5258</v>
      </c>
      <c r="KE9" s="161">
        <v>-1.9974000000000001</v>
      </c>
      <c r="KF9" s="161">
        <v>-18.5</v>
      </c>
      <c r="KG9" s="161">
        <v>0.5</v>
      </c>
      <c r="KH9" s="162"/>
      <c r="KI9" s="161">
        <v>-79.628799999999998</v>
      </c>
    </row>
    <row r="10" spans="1:295" ht="18" customHeight="1" x14ac:dyDescent="0.3">
      <c r="A10" s="160" t="s">
        <v>65</v>
      </c>
      <c r="B10" s="160" t="s">
        <v>819</v>
      </c>
      <c r="C10" s="163">
        <v>0</v>
      </c>
      <c r="D10" s="163">
        <v>0.86719999999999997</v>
      </c>
      <c r="E10" s="163">
        <v>-2.2930000000000001</v>
      </c>
      <c r="F10" s="163">
        <v>2.6816</v>
      </c>
      <c r="G10" s="163">
        <v>8.7009000000000007</v>
      </c>
      <c r="H10" s="164"/>
      <c r="I10" s="163">
        <v>16.210799999999999</v>
      </c>
      <c r="J10" s="164"/>
      <c r="K10" s="163">
        <v>5.7670000000000003</v>
      </c>
      <c r="L10" s="163">
        <v>1.5609999999999999</v>
      </c>
      <c r="M10" s="163">
        <v>8.5366</v>
      </c>
      <c r="N10" s="163">
        <v>-11.1</v>
      </c>
      <c r="O10" s="165">
        <v>-17.600000000000001</v>
      </c>
      <c r="P10" s="165">
        <v>-4.4000000000000004</v>
      </c>
      <c r="Q10" s="163">
        <v>2.484</v>
      </c>
      <c r="R10" s="163">
        <v>-13.2</v>
      </c>
      <c r="S10" s="163">
        <v>1.8287</v>
      </c>
      <c r="T10" s="163">
        <v>15.728899999999999</v>
      </c>
      <c r="U10" s="163">
        <v>3.0097</v>
      </c>
      <c r="V10" s="163">
        <v>2.8624000000000001</v>
      </c>
      <c r="W10" s="163">
        <v>5.3574000000000002</v>
      </c>
      <c r="X10" s="163">
        <v>3.42</v>
      </c>
      <c r="Y10" s="163">
        <v>-0.25940000000000002</v>
      </c>
      <c r="Z10" s="163">
        <v>2.6918000000000002</v>
      </c>
      <c r="AA10" s="164"/>
      <c r="AB10" s="163">
        <v>-1.3471</v>
      </c>
      <c r="AC10" s="163">
        <v>0</v>
      </c>
      <c r="AD10" s="163">
        <v>-1.589</v>
      </c>
      <c r="AE10" s="163">
        <v>10.109</v>
      </c>
      <c r="AF10" s="163">
        <v>-8.8800000000000008</v>
      </c>
      <c r="AG10" s="163">
        <v>-17.600000000000001</v>
      </c>
      <c r="AH10" s="163">
        <v>-6.9000000000000006E-2</v>
      </c>
      <c r="AI10" s="163">
        <v>0.14099999999999999</v>
      </c>
      <c r="AJ10" s="163">
        <v>-15.94</v>
      </c>
      <c r="AK10" s="163">
        <v>-15.97</v>
      </c>
      <c r="AL10" s="164"/>
      <c r="AM10" s="163">
        <v>-12.8</v>
      </c>
      <c r="AN10" s="163">
        <v>-12.91</v>
      </c>
      <c r="AO10" s="163">
        <v>4.2012999999999998</v>
      </c>
      <c r="AP10" s="163">
        <v>3.3241999999999998</v>
      </c>
      <c r="AQ10" s="163">
        <v>20.636900000000001</v>
      </c>
      <c r="AR10" s="163">
        <v>22.4481</v>
      </c>
      <c r="AS10" s="163">
        <v>-7.7362000000000002</v>
      </c>
      <c r="AT10" s="163">
        <v>-13.931699999999999</v>
      </c>
      <c r="AU10" s="163">
        <v>-13.771800000000001</v>
      </c>
      <c r="AV10" s="163">
        <v>-1.4922</v>
      </c>
      <c r="AW10" s="163">
        <v>-1.4884999999999999</v>
      </c>
      <c r="AX10" s="163">
        <v>-15.2713</v>
      </c>
      <c r="AY10" s="163">
        <v>-13.931699999999999</v>
      </c>
      <c r="AZ10" s="163">
        <v>3.9578000000000002</v>
      </c>
      <c r="BA10" s="163">
        <v>20.307500000000001</v>
      </c>
      <c r="BB10" s="163">
        <v>-9.1722999999999999</v>
      </c>
      <c r="BC10" s="163">
        <v>13.934900000000001</v>
      </c>
      <c r="BD10" s="163">
        <v>-5</v>
      </c>
      <c r="BE10" s="163">
        <v>-5.2</v>
      </c>
      <c r="BF10" s="163">
        <v>-23.221599999999999</v>
      </c>
      <c r="BG10" s="163">
        <v>-23.087900000000001</v>
      </c>
      <c r="BH10" s="163">
        <v>-2</v>
      </c>
      <c r="BI10" s="164"/>
      <c r="BJ10" s="163">
        <v>-1.7949999999999999</v>
      </c>
      <c r="BK10" s="163">
        <v>2.76</v>
      </c>
      <c r="BL10" s="164"/>
      <c r="BM10" s="163">
        <v>0.21879999999999999</v>
      </c>
      <c r="BN10" s="163">
        <v>-130.34450000000001</v>
      </c>
      <c r="BO10" s="163">
        <v>62.440899999999999</v>
      </c>
      <c r="BP10" s="163">
        <v>62.440899999999999</v>
      </c>
      <c r="BQ10" s="163">
        <v>36.112699999999997</v>
      </c>
      <c r="BR10" s="163">
        <v>-123.5535</v>
      </c>
      <c r="BS10" s="164"/>
      <c r="BT10" s="164"/>
      <c r="BU10" s="164"/>
      <c r="BV10" s="163">
        <v>16.3764</v>
      </c>
      <c r="BW10" s="163">
        <v>8.4700000000000006</v>
      </c>
      <c r="BX10" s="163">
        <v>3.86</v>
      </c>
      <c r="BY10" s="163">
        <v>-12.13</v>
      </c>
      <c r="BZ10" s="163">
        <v>5.74</v>
      </c>
      <c r="CA10" s="163">
        <v>-15.534800000000001</v>
      </c>
      <c r="CB10" s="163">
        <v>-15.2669</v>
      </c>
      <c r="CC10" s="163">
        <v>20.385400000000001</v>
      </c>
      <c r="CD10" s="163">
        <v>18.5167</v>
      </c>
      <c r="CE10" s="163">
        <v>-1.7008000000000001</v>
      </c>
      <c r="CF10" s="163">
        <v>-6.5572999999999997</v>
      </c>
      <c r="CG10" s="163">
        <v>-6.4074</v>
      </c>
      <c r="CH10" s="163">
        <v>-1.6872</v>
      </c>
      <c r="CI10" s="163">
        <v>13.11</v>
      </c>
      <c r="CJ10" s="164"/>
      <c r="CK10" s="164"/>
      <c r="CL10" s="163">
        <v>37.9</v>
      </c>
      <c r="CM10" s="163">
        <v>-21.3</v>
      </c>
      <c r="CN10" s="163">
        <v>-2.08</v>
      </c>
      <c r="CO10" s="163">
        <v>34.7044</v>
      </c>
      <c r="CP10" s="163">
        <v>34.7667</v>
      </c>
      <c r="CQ10" s="163">
        <v>33.523299999999999</v>
      </c>
      <c r="CR10" s="163">
        <v>103.0003</v>
      </c>
      <c r="CS10" s="163">
        <v>102.99930000000001</v>
      </c>
      <c r="CT10" s="163">
        <v>-21.673300000000001</v>
      </c>
      <c r="CU10" s="163">
        <v>-88.251999999999995</v>
      </c>
      <c r="CV10" s="163">
        <v>-19.371700000000001</v>
      </c>
      <c r="CW10" s="163">
        <v>2.5937999999999999</v>
      </c>
      <c r="CX10" s="163">
        <v>31.16</v>
      </c>
      <c r="CY10" s="163">
        <v>11.42</v>
      </c>
      <c r="CZ10" s="163">
        <v>5.0049000000000001</v>
      </c>
      <c r="DA10" s="163">
        <v>5.1787999999999998</v>
      </c>
      <c r="DB10" s="163">
        <v>-7.78</v>
      </c>
      <c r="DC10" s="164"/>
      <c r="DD10" s="163">
        <v>-14.394600000000001</v>
      </c>
      <c r="DE10" s="163">
        <v>-14.1279</v>
      </c>
      <c r="DF10" s="163">
        <v>29.347799999999999</v>
      </c>
      <c r="DG10" s="163">
        <v>1.5299999999999999E-2</v>
      </c>
      <c r="DH10" s="163">
        <v>-3.8778000000000001</v>
      </c>
      <c r="DI10" s="163">
        <v>13.9</v>
      </c>
      <c r="DJ10" s="163">
        <v>14.6</v>
      </c>
      <c r="DK10" s="163">
        <v>-4.4568000000000003</v>
      </c>
      <c r="DL10" s="163">
        <v>-2.9921000000000002</v>
      </c>
      <c r="DM10" s="163">
        <v>32.809600000000003</v>
      </c>
      <c r="DN10" s="163">
        <v>2.9744999999999999</v>
      </c>
      <c r="DO10" s="163">
        <v>-2.5499999999999998</v>
      </c>
      <c r="DP10" s="163">
        <v>-0.05</v>
      </c>
      <c r="DQ10" s="163">
        <v>10.111499999999999</v>
      </c>
      <c r="DR10" s="163">
        <v>-28.586600000000001</v>
      </c>
      <c r="DS10" s="163">
        <v>-11.56</v>
      </c>
      <c r="DT10" s="163">
        <v>-11.68</v>
      </c>
      <c r="DU10" s="163">
        <v>27.12</v>
      </c>
      <c r="DV10" s="163">
        <v>16.579999999999998</v>
      </c>
      <c r="DW10" s="163">
        <v>-28.2727</v>
      </c>
      <c r="DX10" s="163">
        <v>-14.2727</v>
      </c>
      <c r="DY10" s="163">
        <v>-32.530799999999999</v>
      </c>
      <c r="DZ10" s="163">
        <v>-31.863600000000002</v>
      </c>
      <c r="EA10" s="164"/>
      <c r="EB10" s="163">
        <v>-16.657900000000001</v>
      </c>
      <c r="EC10" s="163">
        <v>-22.538699999999999</v>
      </c>
      <c r="ED10" s="163">
        <v>-22.965800000000002</v>
      </c>
      <c r="EE10" s="163">
        <v>-20.195699999999999</v>
      </c>
      <c r="EF10" s="163">
        <v>-19.541399999999999</v>
      </c>
      <c r="EG10" s="163">
        <v>-11.343999999999999</v>
      </c>
      <c r="EH10" s="163">
        <v>-129.57900000000001</v>
      </c>
      <c r="EI10" s="163">
        <v>-31.453499999999998</v>
      </c>
      <c r="EJ10" s="164"/>
      <c r="EK10" s="163">
        <v>-9.4332999999999991</v>
      </c>
      <c r="EL10" s="163">
        <v>-8.6945999999999994</v>
      </c>
      <c r="EM10" s="163">
        <v>16.2425</v>
      </c>
      <c r="EN10" s="163">
        <v>-2.1585999999999999</v>
      </c>
      <c r="EO10" s="163">
        <v>-2.8191000000000002</v>
      </c>
      <c r="EP10" s="163">
        <v>-8.1959999999999997</v>
      </c>
      <c r="EQ10" s="163">
        <v>-22.302399999999999</v>
      </c>
      <c r="ER10" s="163">
        <v>-22.217500000000001</v>
      </c>
      <c r="ES10" s="163">
        <v>0.13980000000000001</v>
      </c>
      <c r="ET10" s="163">
        <v>13.23</v>
      </c>
      <c r="EU10" s="163">
        <v>-10.8</v>
      </c>
      <c r="EV10" s="163">
        <v>-1.7</v>
      </c>
      <c r="EW10" s="163">
        <v>1.4202999999999999</v>
      </c>
      <c r="EX10" s="163">
        <v>7.6891999999999996</v>
      </c>
      <c r="EY10" s="163">
        <v>-5.8587999999999996</v>
      </c>
      <c r="EZ10" s="163">
        <v>5.4345999999999997</v>
      </c>
      <c r="FA10" s="163">
        <v>2.0377000000000001</v>
      </c>
      <c r="FB10" s="163">
        <v>3.0421</v>
      </c>
      <c r="FC10" s="163">
        <v>-19.175799999999999</v>
      </c>
      <c r="FD10" s="164"/>
      <c r="FE10" s="164"/>
      <c r="FF10" s="163">
        <v>1.3186</v>
      </c>
      <c r="FG10" s="163">
        <v>4.2534000000000001</v>
      </c>
      <c r="FH10" s="163">
        <v>4.6360000000000001</v>
      </c>
      <c r="FI10" s="163">
        <v>3.4359999999999999</v>
      </c>
      <c r="FJ10" s="163">
        <v>3.6840000000000002</v>
      </c>
      <c r="FK10" s="163">
        <v>3.5165999999999999</v>
      </c>
      <c r="FL10" s="163">
        <v>-13.731400000000001</v>
      </c>
      <c r="FM10" s="163">
        <v>13.423400000000001</v>
      </c>
      <c r="FN10" s="163">
        <v>13.2293</v>
      </c>
      <c r="FO10" s="163">
        <v>-7.5282999999999998</v>
      </c>
      <c r="FP10" s="163">
        <v>0</v>
      </c>
      <c r="FQ10" s="163">
        <v>11.944800000000001</v>
      </c>
      <c r="FR10" s="163">
        <v>-23.27</v>
      </c>
      <c r="FS10" s="163">
        <v>-3.3193000000000001</v>
      </c>
      <c r="FT10" s="163">
        <v>0.26479999999999998</v>
      </c>
      <c r="FU10" s="163">
        <v>2.12</v>
      </c>
      <c r="FV10" s="163">
        <v>1.01</v>
      </c>
      <c r="FW10" s="163">
        <v>-11.6394</v>
      </c>
      <c r="FX10" s="163">
        <v>1.5077</v>
      </c>
      <c r="FY10" s="163">
        <v>4.5199999999999996</v>
      </c>
      <c r="FZ10" s="163">
        <v>0.38900000000000001</v>
      </c>
      <c r="GA10" s="164"/>
      <c r="GB10" s="163">
        <v>33.03</v>
      </c>
      <c r="GC10" s="163">
        <v>-16.633900000000001</v>
      </c>
      <c r="GD10" s="163">
        <v>-11.275399999999999</v>
      </c>
      <c r="GE10" s="163">
        <v>-0.74</v>
      </c>
      <c r="GF10" s="163">
        <v>17.4497</v>
      </c>
      <c r="GG10" s="164"/>
      <c r="GH10" s="163">
        <v>22.372399999999999</v>
      </c>
      <c r="GI10" s="164"/>
      <c r="GJ10" s="163">
        <v>-11.362</v>
      </c>
      <c r="GK10" s="163">
        <v>2.0158</v>
      </c>
      <c r="GL10" s="164"/>
      <c r="GM10" s="164"/>
      <c r="GN10" s="165">
        <v>-10.7188</v>
      </c>
      <c r="GO10" s="163">
        <v>-8.5973000000000006</v>
      </c>
      <c r="GP10" s="163">
        <v>5.0834999999999999</v>
      </c>
      <c r="GQ10" s="163">
        <v>-35.797600000000003</v>
      </c>
      <c r="GR10" s="163">
        <v>7.2422000000000004</v>
      </c>
      <c r="GS10" s="163">
        <v>5.6196999999999999</v>
      </c>
      <c r="GT10" s="163">
        <v>114.5406</v>
      </c>
      <c r="GU10" s="163">
        <v>-14.6496</v>
      </c>
      <c r="GV10" s="163">
        <v>-8.6219999999999999</v>
      </c>
      <c r="GW10" s="163">
        <v>-16.216799999999999</v>
      </c>
      <c r="GX10" s="163">
        <v>3.5754999999999999</v>
      </c>
      <c r="GY10" s="163">
        <v>3.3912</v>
      </c>
      <c r="GZ10" s="163">
        <v>3.3382000000000001</v>
      </c>
      <c r="HA10" s="163">
        <v>3.1648000000000001</v>
      </c>
      <c r="HB10" s="163">
        <v>13.5847</v>
      </c>
      <c r="HC10" s="163">
        <v>15.876200000000001</v>
      </c>
      <c r="HD10" s="163">
        <v>-11.73</v>
      </c>
      <c r="HE10" s="163">
        <v>6.9307999999999996</v>
      </c>
      <c r="HF10" s="163">
        <v>50.466999999999999</v>
      </c>
      <c r="HG10" s="163">
        <v>-6.4340999999999999</v>
      </c>
      <c r="HH10" s="163">
        <v>24.661899999999999</v>
      </c>
      <c r="HI10" s="163">
        <v>11.7921</v>
      </c>
      <c r="HJ10" s="163">
        <v>11.700699999999999</v>
      </c>
      <c r="HK10" s="164"/>
      <c r="HL10" s="163">
        <v>6.9023000000000003</v>
      </c>
      <c r="HM10" s="163">
        <v>0</v>
      </c>
      <c r="HN10" s="163">
        <v>-11.3109</v>
      </c>
      <c r="HO10" s="163">
        <v>45.740499999999997</v>
      </c>
      <c r="HP10" s="164"/>
      <c r="HQ10" s="163">
        <v>-27.904299999999999</v>
      </c>
      <c r="HR10" s="163">
        <v>-26.888100000000001</v>
      </c>
      <c r="HS10" s="163">
        <v>-1.3444</v>
      </c>
      <c r="HT10" s="163">
        <v>-1.5461</v>
      </c>
      <c r="HU10" s="163">
        <v>4.45</v>
      </c>
      <c r="HV10" s="163">
        <v>4.38</v>
      </c>
      <c r="HW10" s="163">
        <v>-30.2</v>
      </c>
      <c r="HX10" s="163">
        <v>-30.7</v>
      </c>
      <c r="HY10" s="163">
        <v>0.87980000000000003</v>
      </c>
      <c r="HZ10" s="163">
        <v>-11.92</v>
      </c>
      <c r="IA10" s="163">
        <v>19.393899999999999</v>
      </c>
      <c r="IB10" s="163">
        <v>23.0913</v>
      </c>
      <c r="IC10" s="163">
        <v>22.905200000000001</v>
      </c>
      <c r="ID10" s="163">
        <v>-21.6</v>
      </c>
      <c r="IE10" s="163">
        <v>-31.6</v>
      </c>
      <c r="IF10" s="163">
        <v>13.7</v>
      </c>
      <c r="IG10" s="163">
        <v>12.7</v>
      </c>
      <c r="IH10" s="163">
        <v>-18.036799999999999</v>
      </c>
      <c r="II10" s="163">
        <v>-18.118099999999998</v>
      </c>
      <c r="IJ10" s="163">
        <v>-78.798100000000005</v>
      </c>
      <c r="IK10" s="163">
        <v>-22.7044</v>
      </c>
      <c r="IL10" s="163">
        <v>-259.96100000000001</v>
      </c>
      <c r="IM10" s="163">
        <v>-2.0463</v>
      </c>
      <c r="IN10" s="163">
        <v>-49.119799999999998</v>
      </c>
      <c r="IO10" s="163">
        <v>85.719800000000006</v>
      </c>
      <c r="IP10" s="163">
        <v>81.797600000000003</v>
      </c>
      <c r="IQ10" s="163">
        <v>114.0061</v>
      </c>
      <c r="IR10" s="163">
        <v>58.812800000000003</v>
      </c>
      <c r="IS10" s="163">
        <v>17.886700000000001</v>
      </c>
      <c r="IT10" s="163">
        <v>37.184899999999999</v>
      </c>
      <c r="IU10" s="163">
        <v>35.289000000000001</v>
      </c>
      <c r="IV10" s="163">
        <v>-2.3624999999999998</v>
      </c>
      <c r="IW10" s="163">
        <v>180.65360000000001</v>
      </c>
      <c r="IX10" s="163">
        <v>-171.85040000000001</v>
      </c>
      <c r="IY10" s="163">
        <v>10.7501</v>
      </c>
      <c r="IZ10" s="163">
        <v>0.48430000000000001</v>
      </c>
      <c r="JA10" s="163">
        <v>0.56279999999999997</v>
      </c>
      <c r="JB10" s="164"/>
      <c r="JC10" s="163">
        <v>-6</v>
      </c>
      <c r="JD10" s="163">
        <v>-1.593</v>
      </c>
      <c r="JE10" s="163">
        <v>-1.6040000000000001</v>
      </c>
      <c r="JF10" s="163">
        <v>1.1200000000000001</v>
      </c>
      <c r="JG10" s="163">
        <v>2.96</v>
      </c>
      <c r="JH10" s="163">
        <v>-4.9282000000000004</v>
      </c>
      <c r="JI10" s="163">
        <v>-9.2576000000000001</v>
      </c>
      <c r="JJ10" s="163">
        <v>15.2666</v>
      </c>
      <c r="JK10" s="163">
        <v>-10.576000000000001</v>
      </c>
      <c r="JL10" s="163">
        <v>-2.7</v>
      </c>
      <c r="JM10" s="163">
        <v>-0.96299999999999997</v>
      </c>
      <c r="JN10" s="163">
        <v>-1.7330000000000001</v>
      </c>
      <c r="JO10" s="163">
        <v>2.5495999999999999</v>
      </c>
      <c r="JP10" s="163">
        <v>2.9182000000000001</v>
      </c>
      <c r="JQ10" s="163">
        <v>3.6086999999999998</v>
      </c>
      <c r="JR10" s="163">
        <v>4.3727</v>
      </c>
      <c r="JS10" s="163">
        <v>3.6593</v>
      </c>
      <c r="JT10" s="164"/>
      <c r="JU10" s="163">
        <v>15.5</v>
      </c>
      <c r="JV10" s="163">
        <v>4.1604000000000001</v>
      </c>
      <c r="JW10" s="163">
        <v>-0.59</v>
      </c>
      <c r="JX10" s="164"/>
      <c r="JY10" s="163">
        <v>-11.410600000000001</v>
      </c>
      <c r="JZ10" s="163">
        <v>-1.8612</v>
      </c>
      <c r="KA10" s="163">
        <v>-24.8688</v>
      </c>
      <c r="KB10" s="163">
        <v>-7.9812000000000003</v>
      </c>
      <c r="KC10" s="163">
        <v>0</v>
      </c>
      <c r="KD10" s="163">
        <v>-28.282800000000002</v>
      </c>
      <c r="KE10" s="163">
        <v>0</v>
      </c>
      <c r="KF10" s="163">
        <v>-17.7</v>
      </c>
      <c r="KG10" s="163">
        <v>-0.4</v>
      </c>
      <c r="KH10" s="164"/>
      <c r="KI10" s="163">
        <v>-81.382000000000005</v>
      </c>
    </row>
    <row r="11" spans="1:295" ht="18" customHeight="1" x14ac:dyDescent="0.3">
      <c r="A11" s="160" t="s">
        <v>65</v>
      </c>
      <c r="B11" s="160" t="s">
        <v>820</v>
      </c>
      <c r="C11" s="163">
        <v>0</v>
      </c>
      <c r="D11" s="163">
        <v>0.91479999999999995</v>
      </c>
      <c r="E11" s="163">
        <v>-2.4765000000000001</v>
      </c>
      <c r="F11" s="163">
        <v>2.5552999999999999</v>
      </c>
      <c r="G11" s="163">
        <v>8.6037999999999997</v>
      </c>
      <c r="H11" s="164"/>
      <c r="I11" s="163">
        <v>16.116199999999999</v>
      </c>
      <c r="J11" s="164"/>
      <c r="K11" s="163">
        <v>5.4485000000000001</v>
      </c>
      <c r="L11" s="163">
        <v>1.3480000000000001</v>
      </c>
      <c r="M11" s="163">
        <v>8.3437000000000001</v>
      </c>
      <c r="N11" s="163">
        <v>-11.1</v>
      </c>
      <c r="O11" s="165">
        <v>-17.600000000000001</v>
      </c>
      <c r="P11" s="165">
        <v>-4.4000000000000004</v>
      </c>
      <c r="Q11" s="165">
        <v>2.484</v>
      </c>
      <c r="R11" s="163">
        <v>-13.2</v>
      </c>
      <c r="S11" s="163">
        <v>1.6698999999999999</v>
      </c>
      <c r="T11" s="163">
        <v>15.430400000000001</v>
      </c>
      <c r="U11" s="163">
        <v>2.8498000000000001</v>
      </c>
      <c r="V11" s="163">
        <v>2.7233999999999998</v>
      </c>
      <c r="W11" s="163">
        <v>5.0708000000000002</v>
      </c>
      <c r="X11" s="163">
        <v>3.4218999999999999</v>
      </c>
      <c r="Y11" s="163">
        <v>-0.29859999999999998</v>
      </c>
      <c r="Z11" s="163">
        <v>2.6800999999999999</v>
      </c>
      <c r="AA11" s="164"/>
      <c r="AB11" s="163">
        <v>-1.4319</v>
      </c>
      <c r="AC11" s="163">
        <v>0</v>
      </c>
      <c r="AD11" s="163">
        <v>-1.7170000000000001</v>
      </c>
      <c r="AE11" s="163">
        <v>10.025</v>
      </c>
      <c r="AF11" s="163">
        <v>-8.8800000000000008</v>
      </c>
      <c r="AG11" s="164"/>
      <c r="AH11" s="163">
        <v>0.89500000000000002</v>
      </c>
      <c r="AI11" s="163">
        <v>0.13200000000000001</v>
      </c>
      <c r="AJ11" s="163">
        <v>-16.28</v>
      </c>
      <c r="AK11" s="163">
        <v>-16.27</v>
      </c>
      <c r="AL11" s="164"/>
      <c r="AM11" s="163">
        <v>-12.75</v>
      </c>
      <c r="AN11" s="163">
        <v>-12.8</v>
      </c>
      <c r="AO11" s="163">
        <v>4.0515999999999996</v>
      </c>
      <c r="AP11" s="163">
        <v>3.3062</v>
      </c>
      <c r="AQ11" s="163">
        <v>20.076899999999998</v>
      </c>
      <c r="AR11" s="163">
        <v>21.452300000000001</v>
      </c>
      <c r="AS11" s="163">
        <v>-6.2042999999999999</v>
      </c>
      <c r="AT11" s="163">
        <v>-15.4053</v>
      </c>
      <c r="AU11" s="163">
        <v>-14.9785</v>
      </c>
      <c r="AV11" s="163">
        <v>-1.7121</v>
      </c>
      <c r="AW11" s="163">
        <v>-1.7078</v>
      </c>
      <c r="AX11" s="163">
        <v>-15.1374</v>
      </c>
      <c r="AY11" s="163">
        <v>-13.5299</v>
      </c>
      <c r="AZ11" s="163">
        <v>3.9578000000000002</v>
      </c>
      <c r="BA11" s="163">
        <v>21.973800000000001</v>
      </c>
      <c r="BB11" s="163">
        <v>-7.6562000000000001</v>
      </c>
      <c r="BC11" s="163">
        <v>14.8277</v>
      </c>
      <c r="BD11" s="163">
        <v>-5.2</v>
      </c>
      <c r="BE11" s="163">
        <v>-5.4</v>
      </c>
      <c r="BF11" s="163">
        <v>-22.9513</v>
      </c>
      <c r="BG11" s="163">
        <v>-22.8171</v>
      </c>
      <c r="BH11" s="163">
        <v>-2.0583999999999998</v>
      </c>
      <c r="BI11" s="164"/>
      <c r="BJ11" s="163">
        <v>-3.9479000000000002</v>
      </c>
      <c r="BK11" s="163">
        <v>3.0295000000000001</v>
      </c>
      <c r="BL11" s="164"/>
      <c r="BM11" s="163">
        <v>0.53010000000000002</v>
      </c>
      <c r="BN11" s="163">
        <v>-131.26009999999999</v>
      </c>
      <c r="BO11" s="163">
        <v>60.975999999999999</v>
      </c>
      <c r="BP11" s="163">
        <v>61.555799999999998</v>
      </c>
      <c r="BQ11" s="163">
        <v>42.749200000000002</v>
      </c>
      <c r="BR11" s="163">
        <v>-126.6092</v>
      </c>
      <c r="BS11" s="164"/>
      <c r="BT11" s="164"/>
      <c r="BU11" s="164"/>
      <c r="BV11" s="163">
        <v>14.390499999999999</v>
      </c>
      <c r="BW11" s="163">
        <v>7.98</v>
      </c>
      <c r="BX11" s="163">
        <v>3.55</v>
      </c>
      <c r="BY11" s="163">
        <v>-12.65</v>
      </c>
      <c r="BZ11" s="163">
        <v>5.03</v>
      </c>
      <c r="CA11" s="163">
        <v>-12.7217</v>
      </c>
      <c r="CB11" s="163">
        <v>-12.5878</v>
      </c>
      <c r="CC11" s="163">
        <v>21.0305</v>
      </c>
      <c r="CD11" s="163">
        <v>19.845800000000001</v>
      </c>
      <c r="CE11" s="163">
        <v>-1.4602999999999999</v>
      </c>
      <c r="CF11" s="163">
        <v>-6.5465</v>
      </c>
      <c r="CG11" s="163">
        <v>-6.8379000000000003</v>
      </c>
      <c r="CH11" s="163">
        <v>-4.0111999999999997</v>
      </c>
      <c r="CI11" s="163">
        <v>13.250299999999999</v>
      </c>
      <c r="CJ11" s="164"/>
      <c r="CK11" s="164"/>
      <c r="CL11" s="163">
        <v>39.1</v>
      </c>
      <c r="CM11" s="163">
        <v>-22.4</v>
      </c>
      <c r="CN11" s="163">
        <v>-2.04</v>
      </c>
      <c r="CO11" s="163">
        <v>33.578499999999998</v>
      </c>
      <c r="CP11" s="163">
        <v>33.569499999999998</v>
      </c>
      <c r="CQ11" s="163">
        <v>32.550699999999999</v>
      </c>
      <c r="CR11" s="163">
        <v>105.7101</v>
      </c>
      <c r="CS11" s="163">
        <v>105.9285</v>
      </c>
      <c r="CT11" s="163">
        <v>-25.700099999999999</v>
      </c>
      <c r="CU11" s="163">
        <v>-87.5274</v>
      </c>
      <c r="CV11" s="163">
        <v>-23.482700000000001</v>
      </c>
      <c r="CW11" s="163">
        <v>2.3098999999999998</v>
      </c>
      <c r="CX11" s="163">
        <v>29.33</v>
      </c>
      <c r="CY11" s="163">
        <v>10.84</v>
      </c>
      <c r="CZ11" s="163">
        <v>5.1611000000000002</v>
      </c>
      <c r="DA11" s="163">
        <v>5.3741000000000003</v>
      </c>
      <c r="DB11" s="163">
        <v>-8.1</v>
      </c>
      <c r="DC11" s="164"/>
      <c r="DD11" s="163">
        <v>-15.1395</v>
      </c>
      <c r="DE11" s="163">
        <v>-15.1417</v>
      </c>
      <c r="DF11" s="163">
        <v>29.820399999999999</v>
      </c>
      <c r="DG11" s="163">
        <v>1.5299999999999999E-2</v>
      </c>
      <c r="DH11" s="163">
        <v>-3.9902000000000002</v>
      </c>
      <c r="DI11" s="164"/>
      <c r="DJ11" s="164"/>
      <c r="DK11" s="163">
        <v>-4.1943000000000001</v>
      </c>
      <c r="DL11" s="163">
        <v>-3.1791</v>
      </c>
      <c r="DM11" s="163">
        <v>31.0748</v>
      </c>
      <c r="DN11" s="163">
        <v>2.4178999999999999</v>
      </c>
      <c r="DO11" s="163">
        <v>-2.91</v>
      </c>
      <c r="DP11" s="163">
        <v>0.32</v>
      </c>
      <c r="DQ11" s="163">
        <v>9.1125000000000007</v>
      </c>
      <c r="DR11" s="163">
        <v>-30.2942</v>
      </c>
      <c r="DS11" s="163">
        <v>-11.68</v>
      </c>
      <c r="DT11" s="163">
        <v>-11.56</v>
      </c>
      <c r="DU11" s="163">
        <v>26.74</v>
      </c>
      <c r="DV11" s="163">
        <v>15.88</v>
      </c>
      <c r="DW11" s="163">
        <v>-29.909099999999999</v>
      </c>
      <c r="DX11" s="163">
        <v>-14.845499999999999</v>
      </c>
      <c r="DY11" s="163">
        <v>-32.285200000000003</v>
      </c>
      <c r="DZ11" s="163">
        <v>-31.090900000000001</v>
      </c>
      <c r="EA11" s="164"/>
      <c r="EB11" s="163">
        <v>-17.907599999999999</v>
      </c>
      <c r="EC11" s="163">
        <v>-24.439</v>
      </c>
      <c r="ED11" s="163">
        <v>-24.490100000000002</v>
      </c>
      <c r="EE11" s="163">
        <v>-20.713999999999999</v>
      </c>
      <c r="EF11" s="163">
        <v>-22.217700000000001</v>
      </c>
      <c r="EG11" s="163">
        <v>-11.215</v>
      </c>
      <c r="EH11" s="163">
        <v>-134.36099999999999</v>
      </c>
      <c r="EI11" s="163">
        <v>-24.788</v>
      </c>
      <c r="EJ11" s="164"/>
      <c r="EK11" s="163">
        <v>-9.2430000000000003</v>
      </c>
      <c r="EL11" s="163">
        <v>-8.8237000000000005</v>
      </c>
      <c r="EM11" s="163">
        <v>14.2515</v>
      </c>
      <c r="EN11" s="163">
        <v>-1.2257</v>
      </c>
      <c r="EO11" s="163">
        <v>-1.998</v>
      </c>
      <c r="EP11" s="163">
        <v>-12.804</v>
      </c>
      <c r="EQ11" s="163">
        <v>-22.375900000000001</v>
      </c>
      <c r="ER11" s="163">
        <v>-22.1053</v>
      </c>
      <c r="ES11" s="163">
        <v>0.308</v>
      </c>
      <c r="ET11" s="163">
        <v>13.79</v>
      </c>
      <c r="EU11" s="163">
        <v>-17.38</v>
      </c>
      <c r="EV11" s="163">
        <v>0</v>
      </c>
      <c r="EW11" s="163">
        <v>1.5165999999999999</v>
      </c>
      <c r="EX11" s="163">
        <v>9.5427</v>
      </c>
      <c r="EY11" s="163">
        <v>-5.6664000000000003</v>
      </c>
      <c r="EZ11" s="163">
        <v>5.6371000000000002</v>
      </c>
      <c r="FA11" s="163">
        <v>2.0409999999999999</v>
      </c>
      <c r="FB11" s="163">
        <v>2.5461999999999998</v>
      </c>
      <c r="FC11" s="163">
        <v>-19.767299999999999</v>
      </c>
      <c r="FD11" s="164"/>
      <c r="FE11" s="164"/>
      <c r="FF11" s="163">
        <v>1.3262</v>
      </c>
      <c r="FG11" s="163">
        <v>3.9784999999999999</v>
      </c>
      <c r="FH11" s="163">
        <v>3.8267000000000002</v>
      </c>
      <c r="FI11" s="163">
        <v>0</v>
      </c>
      <c r="FJ11" s="163">
        <v>1.1721999999999999</v>
      </c>
      <c r="FK11" s="163">
        <v>1.3395999999999999</v>
      </c>
      <c r="FL11" s="163">
        <v>-14.7362</v>
      </c>
      <c r="FM11" s="163">
        <v>12.5938</v>
      </c>
      <c r="FN11" s="163">
        <v>12.801</v>
      </c>
      <c r="FO11" s="163">
        <v>-8.5160999999999998</v>
      </c>
      <c r="FP11" s="163">
        <v>0</v>
      </c>
      <c r="FQ11" s="163">
        <v>12.916499999999999</v>
      </c>
      <c r="FR11" s="163">
        <v>-23.72</v>
      </c>
      <c r="FS11" s="163">
        <v>-3.3193000000000001</v>
      </c>
      <c r="FT11" s="163">
        <v>0.2969</v>
      </c>
      <c r="FU11" s="163">
        <v>2.5099999999999998</v>
      </c>
      <c r="FV11" s="163">
        <v>0.65</v>
      </c>
      <c r="FW11" s="163">
        <v>-12.0526</v>
      </c>
      <c r="FX11" s="163">
        <v>1.417</v>
      </c>
      <c r="FY11" s="163">
        <v>4.7949999999999999</v>
      </c>
      <c r="FZ11" s="163">
        <v>0.51900000000000002</v>
      </c>
      <c r="GA11" s="164"/>
      <c r="GB11" s="163">
        <v>33.020000000000003</v>
      </c>
      <c r="GC11" s="163">
        <v>-15.8216</v>
      </c>
      <c r="GD11" s="163">
        <v>-9.8431999999999995</v>
      </c>
      <c r="GE11" s="163">
        <v>-0.93</v>
      </c>
      <c r="GF11" s="163">
        <v>16.492599999999999</v>
      </c>
      <c r="GG11" s="164"/>
      <c r="GH11" s="163">
        <v>22.0855</v>
      </c>
      <c r="GI11" s="164"/>
      <c r="GJ11" s="163">
        <v>-11.213200000000001</v>
      </c>
      <c r="GK11" s="163">
        <v>1.9809000000000001</v>
      </c>
      <c r="GL11" s="164"/>
      <c r="GM11" s="164"/>
      <c r="GN11" s="163">
        <v>-10.576499999999999</v>
      </c>
      <c r="GO11" s="163">
        <v>-8.4450000000000003</v>
      </c>
      <c r="GP11" s="163">
        <v>4.3510999999999997</v>
      </c>
      <c r="GQ11" s="165">
        <v>-35.839649999999999</v>
      </c>
      <c r="GR11" s="163">
        <v>6.9974999999999996</v>
      </c>
      <c r="GS11" s="163">
        <v>7.3788999999999998</v>
      </c>
      <c r="GT11" s="163">
        <v>115.6812</v>
      </c>
      <c r="GU11" s="163">
        <v>-14.8072</v>
      </c>
      <c r="GV11" s="163">
        <v>-8.8129000000000008</v>
      </c>
      <c r="GW11" s="163">
        <v>-16.023199999999999</v>
      </c>
      <c r="GX11" s="163">
        <v>3.3969999999999998</v>
      </c>
      <c r="GY11" s="163">
        <v>3.2008000000000001</v>
      </c>
      <c r="GZ11" s="163">
        <v>3.0455000000000001</v>
      </c>
      <c r="HA11" s="163">
        <v>3</v>
      </c>
      <c r="HB11" s="163">
        <v>15.6928</v>
      </c>
      <c r="HC11" s="163">
        <v>17.919899999999998</v>
      </c>
      <c r="HD11" s="163">
        <v>-10.9</v>
      </c>
      <c r="HE11" s="163">
        <v>11.754799999999999</v>
      </c>
      <c r="HF11" s="163">
        <v>50.460599999999999</v>
      </c>
      <c r="HG11" s="163">
        <v>0</v>
      </c>
      <c r="HH11" s="163">
        <v>22.771899999999999</v>
      </c>
      <c r="HI11" s="163">
        <v>12.9223</v>
      </c>
      <c r="HJ11" s="163">
        <v>13.2599</v>
      </c>
      <c r="HK11" s="164"/>
      <c r="HL11" s="163">
        <v>0</v>
      </c>
      <c r="HM11" s="163">
        <v>0</v>
      </c>
      <c r="HN11" s="163">
        <v>0</v>
      </c>
      <c r="HO11" s="164"/>
      <c r="HP11" s="164"/>
      <c r="HQ11" s="163">
        <v>-28.2559</v>
      </c>
      <c r="HR11" s="163">
        <v>-27.267099999999999</v>
      </c>
      <c r="HS11" s="163">
        <v>-0.27950000000000003</v>
      </c>
      <c r="HT11" s="163">
        <v>-3.7999999999999999E-2</v>
      </c>
      <c r="HU11" s="163">
        <v>10.28</v>
      </c>
      <c r="HV11" s="163">
        <v>10.039999999999999</v>
      </c>
      <c r="HW11" s="163">
        <v>-28.1</v>
      </c>
      <c r="HX11" s="163">
        <v>-28.6</v>
      </c>
      <c r="HY11" s="163">
        <v>0.94940000000000002</v>
      </c>
      <c r="HZ11" s="163">
        <v>-11.84</v>
      </c>
      <c r="IA11" s="163">
        <v>21.137899999999998</v>
      </c>
      <c r="IB11" s="163">
        <v>21.712499999999999</v>
      </c>
      <c r="IC11" s="163">
        <v>21.566700000000001</v>
      </c>
      <c r="ID11" s="164"/>
      <c r="IE11" s="163">
        <v>-31.1</v>
      </c>
      <c r="IF11" s="163">
        <v>13.7</v>
      </c>
      <c r="IG11" s="163">
        <v>13.2</v>
      </c>
      <c r="IH11" s="163">
        <v>-18.070499999999999</v>
      </c>
      <c r="II11" s="163">
        <v>-18.036799999999999</v>
      </c>
      <c r="IJ11" s="163">
        <v>-63.810400000000001</v>
      </c>
      <c r="IK11" s="163">
        <v>-33.064300000000003</v>
      </c>
      <c r="IL11" s="163">
        <v>-252.59129999999999</v>
      </c>
      <c r="IM11" s="163">
        <v>-2.1436999999999999</v>
      </c>
      <c r="IN11" s="163">
        <v>-50.796799999999998</v>
      </c>
      <c r="IO11" s="163">
        <v>86.792400000000001</v>
      </c>
      <c r="IP11" s="163">
        <v>81.786199999999994</v>
      </c>
      <c r="IQ11" s="163">
        <v>113.83629999999999</v>
      </c>
      <c r="IR11" s="163">
        <v>61.146700000000003</v>
      </c>
      <c r="IS11" s="163">
        <v>18.1539</v>
      </c>
      <c r="IT11" s="163">
        <v>35.603099999999998</v>
      </c>
      <c r="IU11" s="163">
        <v>34.597700000000003</v>
      </c>
      <c r="IV11" s="163">
        <v>-1.9326000000000001</v>
      </c>
      <c r="IW11" s="163">
        <v>183.542</v>
      </c>
      <c r="IX11" s="163">
        <v>-177.2586</v>
      </c>
      <c r="IY11" s="163">
        <v>18.4009</v>
      </c>
      <c r="IZ11" s="163">
        <v>-5.4829999999999997</v>
      </c>
      <c r="JA11" s="163">
        <v>0.18920000000000001</v>
      </c>
      <c r="JB11" s="164"/>
      <c r="JC11" s="163">
        <v>-5.6</v>
      </c>
      <c r="JD11" s="163">
        <v>-1.335</v>
      </c>
      <c r="JE11" s="163">
        <v>-1.331</v>
      </c>
      <c r="JF11" s="163">
        <v>1.2</v>
      </c>
      <c r="JG11" s="163">
        <v>3.04</v>
      </c>
      <c r="JH11" s="163">
        <v>-4.8918999999999997</v>
      </c>
      <c r="JI11" s="163">
        <v>-9.8436000000000003</v>
      </c>
      <c r="JJ11" s="163">
        <v>14.299200000000001</v>
      </c>
      <c r="JK11" s="163">
        <v>-10.6035</v>
      </c>
      <c r="JL11" s="163">
        <v>-1.3</v>
      </c>
      <c r="JM11" s="163">
        <v>1.3879999999999999</v>
      </c>
      <c r="JN11" s="163">
        <v>1.3320000000000001</v>
      </c>
      <c r="JO11" s="163">
        <v>2.6315</v>
      </c>
      <c r="JP11" s="163">
        <v>3.0813999999999999</v>
      </c>
      <c r="JQ11" s="163">
        <v>3.9657</v>
      </c>
      <c r="JR11" s="163">
        <v>3.5735000000000001</v>
      </c>
      <c r="JS11" s="163">
        <v>3.7576999999999998</v>
      </c>
      <c r="JT11" s="164"/>
      <c r="JU11" s="163">
        <v>15.1</v>
      </c>
      <c r="JV11" s="163">
        <v>5.0971000000000002</v>
      </c>
      <c r="JW11" s="163">
        <v>-0.61</v>
      </c>
      <c r="JX11" s="164"/>
      <c r="JY11" s="163">
        <v>-12.331300000000001</v>
      </c>
      <c r="JZ11" s="163">
        <v>-1.7619</v>
      </c>
      <c r="KA11" s="163">
        <v>-23.689299999999999</v>
      </c>
      <c r="KB11" s="163">
        <v>-9.4962</v>
      </c>
      <c r="KC11" s="163">
        <v>-2.7313000000000001</v>
      </c>
      <c r="KD11" s="163">
        <v>-26.776399999999999</v>
      </c>
      <c r="KE11" s="163">
        <v>-1.3028</v>
      </c>
      <c r="KF11" s="163">
        <v>-16.8</v>
      </c>
      <c r="KG11" s="163">
        <v>-0.4</v>
      </c>
      <c r="KH11" s="164"/>
      <c r="KI11" s="163">
        <v>-81.354500000000002</v>
      </c>
    </row>
    <row r="12" spans="1:295" ht="18" customHeight="1" x14ac:dyDescent="0.3">
      <c r="A12" s="160" t="s">
        <v>65</v>
      </c>
      <c r="B12" s="160" t="s">
        <v>821</v>
      </c>
      <c r="C12" s="163">
        <v>0</v>
      </c>
      <c r="D12" s="163">
        <v>0.95279999999999998</v>
      </c>
      <c r="E12" s="163">
        <v>-2.5409000000000002</v>
      </c>
      <c r="F12" s="163">
        <v>2.6509999999999998</v>
      </c>
      <c r="G12" s="163">
        <v>8.5038</v>
      </c>
      <c r="H12" s="164"/>
      <c r="I12" s="163">
        <v>16.0364</v>
      </c>
      <c r="J12" s="164"/>
      <c r="K12" s="163">
        <v>5.4095000000000004</v>
      </c>
      <c r="L12" s="163">
        <v>1.419</v>
      </c>
      <c r="M12" s="163">
        <v>8.4506999999999994</v>
      </c>
      <c r="N12" s="163">
        <v>-11.1</v>
      </c>
      <c r="O12" s="163">
        <v>-17.600000000000001</v>
      </c>
      <c r="P12" s="163">
        <v>-4.4000000000000004</v>
      </c>
      <c r="Q12" s="163">
        <v>2.484</v>
      </c>
      <c r="R12" s="163">
        <v>-11</v>
      </c>
      <c r="S12" s="163">
        <v>1.7848999999999999</v>
      </c>
      <c r="T12" s="163">
        <v>14.3104</v>
      </c>
      <c r="U12" s="163">
        <v>2.8498999999999999</v>
      </c>
      <c r="V12" s="163">
        <v>2.6414</v>
      </c>
      <c r="W12" s="163">
        <v>5.1319999999999997</v>
      </c>
      <c r="X12" s="163">
        <v>3.4401000000000002</v>
      </c>
      <c r="Y12" s="163">
        <v>-9.9900000000000003E-2</v>
      </c>
      <c r="Z12" s="163">
        <v>2.7147000000000001</v>
      </c>
      <c r="AA12" s="164"/>
      <c r="AB12" s="163">
        <v>-1.4818</v>
      </c>
      <c r="AC12" s="163">
        <v>0</v>
      </c>
      <c r="AD12" s="163">
        <v>-1.845</v>
      </c>
      <c r="AE12" s="163">
        <v>10.677</v>
      </c>
      <c r="AF12" s="163">
        <v>-8.8800000000000008</v>
      </c>
      <c r="AG12" s="163">
        <v>-17.600000000000001</v>
      </c>
      <c r="AH12" s="163">
        <v>0.76200000000000001</v>
      </c>
      <c r="AI12" s="163">
        <v>0.14399999999999999</v>
      </c>
      <c r="AJ12" s="163">
        <v>-16.82</v>
      </c>
      <c r="AK12" s="163">
        <v>-16.73</v>
      </c>
      <c r="AL12" s="164"/>
      <c r="AM12" s="163">
        <v>-12.52</v>
      </c>
      <c r="AN12" s="163">
        <v>-12.43</v>
      </c>
      <c r="AO12" s="163">
        <v>3.9578000000000002</v>
      </c>
      <c r="AP12" s="163">
        <v>3.4066000000000001</v>
      </c>
      <c r="AQ12" s="163">
        <v>20.394100000000002</v>
      </c>
      <c r="AR12" s="163">
        <v>22.142700000000001</v>
      </c>
      <c r="AS12" s="163">
        <v>-3.4529999999999998</v>
      </c>
      <c r="AT12" s="163">
        <v>-14.467599999999999</v>
      </c>
      <c r="AU12" s="163">
        <v>-15.4062</v>
      </c>
      <c r="AV12" s="163">
        <v>-1.6113999999999999</v>
      </c>
      <c r="AW12" s="163">
        <v>-1.5492999999999999</v>
      </c>
      <c r="AX12" s="163">
        <v>-15.2713</v>
      </c>
      <c r="AY12" s="163">
        <v>-13.5299</v>
      </c>
      <c r="AZ12" s="163">
        <v>4.3522999999999996</v>
      </c>
      <c r="BA12" s="163">
        <v>22.331099999999999</v>
      </c>
      <c r="BB12" s="163">
        <v>-10.709300000000001</v>
      </c>
      <c r="BC12" s="163">
        <v>15.5723</v>
      </c>
      <c r="BD12" s="163">
        <v>-5.4</v>
      </c>
      <c r="BE12" s="163">
        <v>-5.6</v>
      </c>
      <c r="BF12" s="163">
        <v>-22.914000000000001</v>
      </c>
      <c r="BG12" s="163">
        <v>-22.9223</v>
      </c>
      <c r="BH12" s="163">
        <v>-1.9476</v>
      </c>
      <c r="BI12" s="164"/>
      <c r="BJ12" s="163">
        <v>-4.9042000000000003</v>
      </c>
      <c r="BK12" s="163">
        <v>3.0947</v>
      </c>
      <c r="BL12" s="164"/>
      <c r="BM12" s="163">
        <v>0.5111</v>
      </c>
      <c r="BN12" s="163">
        <v>-137.45529999999999</v>
      </c>
      <c r="BO12" s="163">
        <v>61.769399999999997</v>
      </c>
      <c r="BP12" s="163">
        <v>61.738900000000001</v>
      </c>
      <c r="BQ12" s="163">
        <v>44.8414</v>
      </c>
      <c r="BR12" s="163">
        <v>-130.02879999999999</v>
      </c>
      <c r="BS12" s="164"/>
      <c r="BT12" s="164"/>
      <c r="BU12" s="164"/>
      <c r="BV12" s="164"/>
      <c r="BW12" s="163">
        <v>8.1</v>
      </c>
      <c r="BX12" s="163">
        <v>3.59</v>
      </c>
      <c r="BY12" s="163">
        <v>-13.03</v>
      </c>
      <c r="BZ12" s="163">
        <v>4.8600000000000003</v>
      </c>
      <c r="CA12" s="163">
        <v>-12.989599999999999</v>
      </c>
      <c r="CB12" s="163">
        <v>-12.5878</v>
      </c>
      <c r="CC12" s="163">
        <v>20.243099999999998</v>
      </c>
      <c r="CD12" s="163">
        <v>18.577400000000001</v>
      </c>
      <c r="CE12" s="163">
        <v>-1.4610000000000001</v>
      </c>
      <c r="CF12" s="163">
        <v>-7.3465999999999996</v>
      </c>
      <c r="CG12" s="163">
        <v>-7.3075000000000001</v>
      </c>
      <c r="CH12" s="163">
        <v>-4.6769999999999996</v>
      </c>
      <c r="CI12" s="163">
        <v>12.464399999999999</v>
      </c>
      <c r="CJ12" s="164"/>
      <c r="CK12" s="164"/>
      <c r="CL12" s="163">
        <v>38.799999999999997</v>
      </c>
      <c r="CM12" s="163">
        <v>-20.5</v>
      </c>
      <c r="CN12" s="163">
        <v>-1.98</v>
      </c>
      <c r="CO12" s="163">
        <v>33.525700000000001</v>
      </c>
      <c r="CP12" s="163">
        <v>33.244399999999999</v>
      </c>
      <c r="CQ12" s="163">
        <v>31.3735</v>
      </c>
      <c r="CR12" s="163">
        <v>106.7654</v>
      </c>
      <c r="CS12" s="163">
        <v>107.1901</v>
      </c>
      <c r="CT12" s="163">
        <v>-25.465299999999999</v>
      </c>
      <c r="CU12" s="163">
        <v>-89.304299999999998</v>
      </c>
      <c r="CV12" s="163">
        <v>-23.068000000000001</v>
      </c>
      <c r="CW12" s="163">
        <v>2.4376000000000002</v>
      </c>
      <c r="CX12" s="163">
        <v>28.81</v>
      </c>
      <c r="CY12" s="163">
        <v>10.64</v>
      </c>
      <c r="CZ12" s="163">
        <v>4.8486000000000002</v>
      </c>
      <c r="DA12" s="163">
        <v>5.0811999999999999</v>
      </c>
      <c r="DB12" s="163">
        <v>-7.65</v>
      </c>
      <c r="DC12" s="164"/>
      <c r="DD12" s="163">
        <v>-14.4459</v>
      </c>
      <c r="DE12" s="163">
        <v>-14.2713</v>
      </c>
      <c r="DF12" s="163">
        <v>29.880400000000002</v>
      </c>
      <c r="DG12" s="163">
        <v>1.5299999999999999E-2</v>
      </c>
      <c r="DH12" s="163">
        <v>-3.8104</v>
      </c>
      <c r="DI12" s="164"/>
      <c r="DJ12" s="164"/>
      <c r="DK12" s="163">
        <v>-4.2455999999999996</v>
      </c>
      <c r="DL12" s="163">
        <v>-3.3660999999999999</v>
      </c>
      <c r="DM12" s="163">
        <v>31.3902</v>
      </c>
      <c r="DN12" s="163">
        <v>2.4178999999999999</v>
      </c>
      <c r="DO12" s="163">
        <v>-3.06</v>
      </c>
      <c r="DP12" s="163">
        <v>0.14000000000000001</v>
      </c>
      <c r="DQ12" s="163">
        <v>9.8550000000000004</v>
      </c>
      <c r="DR12" s="163">
        <v>-30.804300000000001</v>
      </c>
      <c r="DS12" s="163">
        <v>0</v>
      </c>
      <c r="DT12" s="163">
        <v>-26.44</v>
      </c>
      <c r="DU12" s="163">
        <v>29.66</v>
      </c>
      <c r="DV12" s="163">
        <v>15.45</v>
      </c>
      <c r="DW12" s="163">
        <v>-30.945499999999999</v>
      </c>
      <c r="DX12" s="163">
        <v>-15.2</v>
      </c>
      <c r="DY12" s="163">
        <v>-31.336099999999998</v>
      </c>
      <c r="DZ12" s="163">
        <v>-30.8</v>
      </c>
      <c r="EA12" s="164"/>
      <c r="EB12" s="163">
        <v>-19.015599999999999</v>
      </c>
      <c r="EC12" s="163">
        <v>-25.018000000000001</v>
      </c>
      <c r="ED12" s="163">
        <v>-25.194199999999999</v>
      </c>
      <c r="EE12" s="163">
        <v>-16.093399999999999</v>
      </c>
      <c r="EF12" s="163">
        <v>-18.0261</v>
      </c>
      <c r="EG12" s="163">
        <v>-11.044</v>
      </c>
      <c r="EH12" s="163">
        <v>-136.86529999999999</v>
      </c>
      <c r="EI12" s="163">
        <v>-24.638100000000001</v>
      </c>
      <c r="EJ12" s="164"/>
      <c r="EK12" s="163">
        <v>-8.7562999999999995</v>
      </c>
      <c r="EL12" s="163">
        <v>-8.3911999999999995</v>
      </c>
      <c r="EM12" s="163">
        <v>9.7401</v>
      </c>
      <c r="EN12" s="163">
        <v>-2.6444000000000001</v>
      </c>
      <c r="EO12" s="163">
        <v>-3.3763000000000001</v>
      </c>
      <c r="EP12" s="163">
        <v>5.1360000000000001</v>
      </c>
      <c r="EQ12" s="163">
        <v>-21.544799999999999</v>
      </c>
      <c r="ER12" s="163">
        <v>-20.922599999999999</v>
      </c>
      <c r="ES12" s="163">
        <v>-3.8172000000000001</v>
      </c>
      <c r="ET12" s="163">
        <v>13.26</v>
      </c>
      <c r="EU12" s="163">
        <v>-21.28</v>
      </c>
      <c r="EV12" s="163">
        <v>1.2</v>
      </c>
      <c r="EW12" s="163">
        <v>1.3028</v>
      </c>
      <c r="EX12" s="163">
        <v>5.8350999999999997</v>
      </c>
      <c r="EY12" s="163">
        <v>-5.8747999999999996</v>
      </c>
      <c r="EZ12" s="163">
        <v>5.4040999999999997</v>
      </c>
      <c r="FA12" s="163">
        <v>2.1926000000000001</v>
      </c>
      <c r="FB12" s="163">
        <v>-3.8800000000000001E-2</v>
      </c>
      <c r="FC12" s="163">
        <v>-14.9933</v>
      </c>
      <c r="FD12" s="164"/>
      <c r="FE12" s="164"/>
      <c r="FF12" s="163">
        <v>1.3302</v>
      </c>
      <c r="FG12" s="163">
        <v>3.8677999999999999</v>
      </c>
      <c r="FH12" s="163">
        <v>3.0884999999999998</v>
      </c>
      <c r="FI12" s="163">
        <v>2.9822000000000002</v>
      </c>
      <c r="FJ12" s="163">
        <v>1.3395999999999999</v>
      </c>
      <c r="FK12" s="163">
        <v>0.33489999999999998</v>
      </c>
      <c r="FL12" s="163">
        <v>-14.401199999999999</v>
      </c>
      <c r="FM12" s="163">
        <v>12.396699999999999</v>
      </c>
      <c r="FN12" s="163">
        <v>13.178699999999999</v>
      </c>
      <c r="FO12" s="163">
        <v>-8.6438000000000006</v>
      </c>
      <c r="FP12" s="163">
        <v>0</v>
      </c>
      <c r="FQ12" s="163">
        <v>11.895899999999999</v>
      </c>
      <c r="FR12" s="163">
        <v>-23.68</v>
      </c>
      <c r="FS12" s="163">
        <v>-2.8083999999999998</v>
      </c>
      <c r="FT12" s="163">
        <v>0.28039999999999998</v>
      </c>
      <c r="FU12" s="163">
        <v>1.86</v>
      </c>
      <c r="FV12" s="163">
        <v>2.1</v>
      </c>
      <c r="FW12" s="163">
        <v>-11.500500000000001</v>
      </c>
      <c r="FX12" s="163">
        <v>1.4899</v>
      </c>
      <c r="FY12" s="163">
        <v>4.78</v>
      </c>
      <c r="FZ12" s="163">
        <v>0.45900000000000002</v>
      </c>
      <c r="GA12" s="164"/>
      <c r="GB12" s="163">
        <v>32.659999999999997</v>
      </c>
      <c r="GC12" s="163">
        <v>-15.6286</v>
      </c>
      <c r="GD12" s="163">
        <v>-9.5180000000000007</v>
      </c>
      <c r="GE12" s="163">
        <v>-0.97</v>
      </c>
      <c r="GF12" s="163">
        <v>16.389900000000001</v>
      </c>
      <c r="GG12" s="164"/>
      <c r="GH12" s="165">
        <v>21.961449999999999</v>
      </c>
      <c r="GI12" s="164"/>
      <c r="GJ12" s="163">
        <v>-10.822100000000001</v>
      </c>
      <c r="GK12" s="163">
        <v>1.9771000000000001</v>
      </c>
      <c r="GL12" s="164"/>
      <c r="GM12" s="164"/>
      <c r="GN12" s="165">
        <v>-10.69</v>
      </c>
      <c r="GO12" s="163">
        <v>-7.8296000000000001</v>
      </c>
      <c r="GP12" s="163">
        <v>4.3510999999999997</v>
      </c>
      <c r="GQ12" s="165">
        <v>-35.881700000000002</v>
      </c>
      <c r="GR12" s="163">
        <v>5.6428000000000003</v>
      </c>
      <c r="GS12" s="163">
        <v>7.0533999999999999</v>
      </c>
      <c r="GT12" s="163">
        <v>110.2908</v>
      </c>
      <c r="GU12" s="163">
        <v>-14.9215</v>
      </c>
      <c r="GV12" s="163">
        <v>-8.9286999999999992</v>
      </c>
      <c r="GW12" s="163">
        <v>-16.0093</v>
      </c>
      <c r="GX12" s="163">
        <v>3.4131999999999998</v>
      </c>
      <c r="GY12" s="163">
        <v>3.3839000000000001</v>
      </c>
      <c r="GZ12" s="163">
        <v>3.2433000000000001</v>
      </c>
      <c r="HA12" s="163">
        <v>2.8534999999999999</v>
      </c>
      <c r="HB12" s="163">
        <v>14.1509</v>
      </c>
      <c r="HC12" s="163">
        <v>15.2805</v>
      </c>
      <c r="HD12" s="163">
        <v>-10.06</v>
      </c>
      <c r="HE12" s="163">
        <v>12.2986</v>
      </c>
      <c r="HF12" s="163">
        <v>52.341000000000001</v>
      </c>
      <c r="HG12" s="163">
        <v>-6.6196000000000002</v>
      </c>
      <c r="HH12" s="163">
        <v>15.058199999999999</v>
      </c>
      <c r="HI12" s="163">
        <v>12.032400000000001</v>
      </c>
      <c r="HJ12" s="163">
        <v>12.5421</v>
      </c>
      <c r="HK12" s="164"/>
      <c r="HL12" s="163">
        <v>5.8305999999999996</v>
      </c>
      <c r="HM12" s="163">
        <v>0</v>
      </c>
      <c r="HN12" s="163">
        <v>0</v>
      </c>
      <c r="HO12" s="164"/>
      <c r="HP12" s="164"/>
      <c r="HQ12" s="163">
        <v>-28.261399999999998</v>
      </c>
      <c r="HR12" s="163">
        <v>-28.025200000000002</v>
      </c>
      <c r="HS12" s="163">
        <v>-0.65390000000000004</v>
      </c>
      <c r="HT12" s="163">
        <v>-0.372</v>
      </c>
      <c r="HU12" s="163">
        <v>6.08</v>
      </c>
      <c r="HV12" s="163">
        <v>6.42</v>
      </c>
      <c r="HW12" s="163">
        <v>-29.3</v>
      </c>
      <c r="HX12" s="163">
        <v>-28.3</v>
      </c>
      <c r="HY12" s="163">
        <v>0.98599999999999999</v>
      </c>
      <c r="HZ12" s="163">
        <v>-12.24</v>
      </c>
      <c r="IA12" s="163">
        <v>23.198699999999999</v>
      </c>
      <c r="IB12" s="163">
        <v>19.7502</v>
      </c>
      <c r="IC12" s="163">
        <v>19.6051</v>
      </c>
      <c r="ID12" s="163">
        <v>-22.1</v>
      </c>
      <c r="IE12" s="163">
        <v>-30.7</v>
      </c>
      <c r="IF12" s="163">
        <v>16.2</v>
      </c>
      <c r="IG12" s="163">
        <v>15.4</v>
      </c>
      <c r="IH12" s="163">
        <v>-18.011099999999999</v>
      </c>
      <c r="II12" s="163">
        <v>-18.033000000000001</v>
      </c>
      <c r="IJ12" s="163">
        <v>-64.795000000000002</v>
      </c>
      <c r="IK12" s="163">
        <v>-30.6585</v>
      </c>
      <c r="IL12" s="163">
        <v>-261.21179999999998</v>
      </c>
      <c r="IM12" s="163">
        <v>-2.8698999999999999</v>
      </c>
      <c r="IN12" s="163">
        <v>-48.506399999999999</v>
      </c>
      <c r="IO12" s="163">
        <v>83.636799999999994</v>
      </c>
      <c r="IP12" s="163">
        <v>78.791300000000007</v>
      </c>
      <c r="IQ12" s="163">
        <v>114.747</v>
      </c>
      <c r="IR12" s="163">
        <v>63.757300000000001</v>
      </c>
      <c r="IS12" s="163">
        <v>21.837399999999999</v>
      </c>
      <c r="IT12" s="163">
        <v>37.004600000000003</v>
      </c>
      <c r="IU12" s="163">
        <v>36.7194</v>
      </c>
      <c r="IV12" s="163">
        <v>-6.8026</v>
      </c>
      <c r="IW12" s="163">
        <v>181.6071</v>
      </c>
      <c r="IX12" s="163">
        <v>-180.0522</v>
      </c>
      <c r="IY12" s="163">
        <v>11.944900000000001</v>
      </c>
      <c r="IZ12" s="163">
        <v>0.18260000000000001</v>
      </c>
      <c r="JA12" s="163">
        <v>1.0803</v>
      </c>
      <c r="JB12" s="164"/>
      <c r="JC12" s="163">
        <v>-6.24</v>
      </c>
      <c r="JD12" s="163">
        <v>-1.4450000000000001</v>
      </c>
      <c r="JE12" s="163">
        <v>-1.44</v>
      </c>
      <c r="JF12" s="163">
        <v>1.36</v>
      </c>
      <c r="JG12" s="163">
        <v>3.6</v>
      </c>
      <c r="JH12" s="163">
        <v>-5.1864999999999997</v>
      </c>
      <c r="JI12" s="163">
        <v>-9.9901</v>
      </c>
      <c r="JJ12" s="163">
        <v>14.4457</v>
      </c>
      <c r="JK12" s="163">
        <v>-10.6645</v>
      </c>
      <c r="JL12" s="163">
        <v>-1.9</v>
      </c>
      <c r="JM12" s="163">
        <v>-0.16700000000000001</v>
      </c>
      <c r="JN12" s="163">
        <v>1.431</v>
      </c>
      <c r="JO12" s="163">
        <v>2.6052</v>
      </c>
      <c r="JP12" s="164"/>
      <c r="JQ12" s="163">
        <v>4.1662999999999997</v>
      </c>
      <c r="JR12" s="163">
        <v>4.0837000000000003</v>
      </c>
      <c r="JS12" s="163">
        <v>3.2942999999999998</v>
      </c>
      <c r="JT12" s="164"/>
      <c r="JU12" s="163">
        <v>14.6</v>
      </c>
      <c r="JV12" s="163">
        <v>4.4592000000000001</v>
      </c>
      <c r="JW12" s="163">
        <v>-0.62</v>
      </c>
      <c r="JX12" s="164"/>
      <c r="JY12" s="163">
        <v>-12.000400000000001</v>
      </c>
      <c r="JZ12" s="163">
        <v>-1.4338</v>
      </c>
      <c r="KA12" s="163">
        <v>-24.148099999999999</v>
      </c>
      <c r="KB12" s="163">
        <v>-8.7947000000000006</v>
      </c>
      <c r="KC12" s="163">
        <v>0</v>
      </c>
      <c r="KD12" s="163">
        <v>-27.410499999999999</v>
      </c>
      <c r="KE12" s="163">
        <v>0</v>
      </c>
      <c r="KF12" s="163">
        <v>-16.2</v>
      </c>
      <c r="KG12" s="163">
        <v>-1.3</v>
      </c>
      <c r="KH12" s="164"/>
      <c r="KI12" s="163">
        <v>-82.020300000000006</v>
      </c>
    </row>
    <row r="13" spans="1:295" ht="18" customHeight="1" x14ac:dyDescent="0.3">
      <c r="A13" s="160" t="s">
        <v>65</v>
      </c>
      <c r="B13" s="160" t="s">
        <v>822</v>
      </c>
      <c r="C13" s="163">
        <v>0</v>
      </c>
      <c r="D13" s="163">
        <v>1.046</v>
      </c>
      <c r="E13" s="163">
        <v>-2.6595</v>
      </c>
      <c r="F13" s="163">
        <v>2.6484000000000001</v>
      </c>
      <c r="G13" s="163">
        <v>8.4184000000000001</v>
      </c>
      <c r="H13" s="164"/>
      <c r="I13" s="163">
        <v>15.6874</v>
      </c>
      <c r="J13" s="164"/>
      <c r="K13" s="163">
        <v>5.2652000000000001</v>
      </c>
      <c r="L13" s="163">
        <v>1.2889999999999999</v>
      </c>
      <c r="M13" s="163">
        <v>8.3043999999999993</v>
      </c>
      <c r="N13" s="163">
        <v>-8.8800000000000008</v>
      </c>
      <c r="O13" s="165">
        <v>-18.48</v>
      </c>
      <c r="P13" s="165">
        <v>-4.4000000000000004</v>
      </c>
      <c r="Q13" s="164"/>
      <c r="R13" s="163">
        <v>-11</v>
      </c>
      <c r="S13" s="163">
        <v>1.6225000000000001</v>
      </c>
      <c r="T13" s="163">
        <v>14.273099999999999</v>
      </c>
      <c r="U13" s="163">
        <v>2.9157000000000002</v>
      </c>
      <c r="V13" s="163">
        <v>2.7298</v>
      </c>
      <c r="W13" s="163">
        <v>5.0934999999999997</v>
      </c>
      <c r="X13" s="163">
        <v>3.4746000000000001</v>
      </c>
      <c r="Y13" s="163">
        <v>-0.1716</v>
      </c>
      <c r="Z13" s="163">
        <v>2.6976</v>
      </c>
      <c r="AA13" s="164"/>
      <c r="AB13" s="163">
        <v>-1.4224000000000001</v>
      </c>
      <c r="AC13" s="163">
        <v>0</v>
      </c>
      <c r="AD13" s="163">
        <v>-1.7529999999999999</v>
      </c>
      <c r="AE13" s="163">
        <v>10.452</v>
      </c>
      <c r="AF13" s="163">
        <v>-11.1</v>
      </c>
      <c r="AG13" s="164"/>
      <c r="AH13" s="163">
        <v>0.92700000000000005</v>
      </c>
      <c r="AI13" s="163">
        <v>0.13900000000000001</v>
      </c>
      <c r="AJ13" s="163">
        <v>-16.12</v>
      </c>
      <c r="AK13" s="163">
        <v>-16.670000000000002</v>
      </c>
      <c r="AL13" s="164"/>
      <c r="AM13" s="163">
        <v>-12.96</v>
      </c>
      <c r="AN13" s="163">
        <v>-12.68</v>
      </c>
      <c r="AO13" s="163">
        <v>4.1851000000000003</v>
      </c>
      <c r="AP13" s="163">
        <v>2.9716</v>
      </c>
      <c r="AQ13" s="163">
        <v>19.817299999999999</v>
      </c>
      <c r="AR13" s="163">
        <v>21.7776</v>
      </c>
      <c r="AS13" s="163">
        <v>-4.6254999999999997</v>
      </c>
      <c r="AT13" s="163">
        <v>-12.0563</v>
      </c>
      <c r="AU13" s="163">
        <v>-11.2668</v>
      </c>
      <c r="AV13" s="163">
        <v>-2.0644</v>
      </c>
      <c r="AW13" s="163">
        <v>-1.2395</v>
      </c>
      <c r="AX13" s="163">
        <v>-15.9411</v>
      </c>
      <c r="AY13" s="163">
        <v>-15.539300000000001</v>
      </c>
      <c r="AZ13" s="163">
        <v>4.3522999999999996</v>
      </c>
      <c r="BA13" s="163">
        <v>22.209099999999999</v>
      </c>
      <c r="BB13" s="163">
        <v>-15.797800000000001</v>
      </c>
      <c r="BC13" s="163">
        <v>13.6305</v>
      </c>
      <c r="BD13" s="163">
        <v>-3.9</v>
      </c>
      <c r="BE13" s="163">
        <v>-4.2</v>
      </c>
      <c r="BF13" s="163">
        <v>-25.215</v>
      </c>
      <c r="BG13" s="163">
        <v>-24.761399999999998</v>
      </c>
      <c r="BH13" s="163">
        <v>-2.1137999999999999</v>
      </c>
      <c r="BI13" s="164"/>
      <c r="BJ13" s="163">
        <v>1.7995000000000001</v>
      </c>
      <c r="BK13" s="163">
        <v>1.8089999999999999</v>
      </c>
      <c r="BL13" s="164"/>
      <c r="BM13" s="163">
        <v>0.45340000000000003</v>
      </c>
      <c r="BN13" s="163">
        <v>-137.24170000000001</v>
      </c>
      <c r="BO13" s="163">
        <v>64.455100000000002</v>
      </c>
      <c r="BP13" s="163">
        <v>64.638199999999998</v>
      </c>
      <c r="BQ13" s="163">
        <v>48.566899999999997</v>
      </c>
      <c r="BR13" s="163">
        <v>-126.7713</v>
      </c>
      <c r="BS13" s="164"/>
      <c r="BT13" s="164"/>
      <c r="BU13" s="164"/>
      <c r="BV13" s="163">
        <v>13.332700000000001</v>
      </c>
      <c r="BW13" s="163">
        <v>8.4700000000000006</v>
      </c>
      <c r="BX13" s="163">
        <v>3.82</v>
      </c>
      <c r="BY13" s="163">
        <v>-13.23</v>
      </c>
      <c r="BZ13" s="163">
        <v>5.19</v>
      </c>
      <c r="CA13" s="163">
        <v>-18.7498</v>
      </c>
      <c r="CB13" s="163">
        <v>-18.4819</v>
      </c>
      <c r="CC13" s="163">
        <v>19.893599999999999</v>
      </c>
      <c r="CD13" s="163">
        <v>18.349299999999999</v>
      </c>
      <c r="CE13" s="163">
        <v>-6.4465000000000003</v>
      </c>
      <c r="CF13" s="163">
        <v>-7.8609</v>
      </c>
      <c r="CG13" s="163">
        <v>-8.3561999999999994</v>
      </c>
      <c r="CH13" s="163">
        <v>1.5606</v>
      </c>
      <c r="CI13" s="163">
        <v>11.902100000000001</v>
      </c>
      <c r="CJ13" s="164"/>
      <c r="CK13" s="164"/>
      <c r="CL13" s="163">
        <v>37.4</v>
      </c>
      <c r="CM13" s="163">
        <v>-20.100000000000001</v>
      </c>
      <c r="CN13" s="163">
        <v>-1.97</v>
      </c>
      <c r="CO13" s="163">
        <v>32.179499999999997</v>
      </c>
      <c r="CP13" s="163">
        <v>31.816299999999998</v>
      </c>
      <c r="CQ13" s="163">
        <v>30.689800000000002</v>
      </c>
      <c r="CR13" s="163">
        <v>106.47929999999999</v>
      </c>
      <c r="CS13" s="163">
        <v>106.93689999999999</v>
      </c>
      <c r="CT13" s="163">
        <v>-18.484200000000001</v>
      </c>
      <c r="CU13" s="163">
        <v>-95.577299999999994</v>
      </c>
      <c r="CV13" s="163">
        <v>-15.784599999999999</v>
      </c>
      <c r="CW13" s="163">
        <v>2.278</v>
      </c>
      <c r="CX13" s="163">
        <v>29.94</v>
      </c>
      <c r="CY13" s="163">
        <v>10.45</v>
      </c>
      <c r="CZ13" s="163">
        <v>4.6924000000000001</v>
      </c>
      <c r="DA13" s="163">
        <v>4.9835000000000003</v>
      </c>
      <c r="DB13" s="163">
        <v>-7.48</v>
      </c>
      <c r="DC13" s="164"/>
      <c r="DD13" s="163">
        <v>-13.9244</v>
      </c>
      <c r="DE13" s="163">
        <v>-13.825699999999999</v>
      </c>
      <c r="DF13" s="163">
        <v>29.8094</v>
      </c>
      <c r="DG13" s="163">
        <v>1.52E-2</v>
      </c>
      <c r="DH13" s="163">
        <v>-3.6919</v>
      </c>
      <c r="DI13" s="163">
        <v>16.2</v>
      </c>
      <c r="DJ13" s="163">
        <v>16.8</v>
      </c>
      <c r="DK13" s="163">
        <v>-5.3943000000000003</v>
      </c>
      <c r="DL13" s="163">
        <v>-3.7402000000000002</v>
      </c>
      <c r="DM13" s="163">
        <v>34.386800000000001</v>
      </c>
      <c r="DN13" s="163">
        <v>1.8613</v>
      </c>
      <c r="DO13" s="163">
        <v>-3.24</v>
      </c>
      <c r="DP13" s="163">
        <v>-0.97</v>
      </c>
      <c r="DQ13" s="163">
        <v>7.992</v>
      </c>
      <c r="DR13" s="163">
        <v>-32.666899999999998</v>
      </c>
      <c r="DS13" s="163">
        <v>0</v>
      </c>
      <c r="DT13" s="163">
        <v>-18.41</v>
      </c>
      <c r="DU13" s="163">
        <v>21.4</v>
      </c>
      <c r="DV13" s="163">
        <v>15.66</v>
      </c>
      <c r="DW13" s="163">
        <v>-30.0182</v>
      </c>
      <c r="DX13" s="163">
        <v>-14.8545</v>
      </c>
      <c r="DY13" s="163">
        <v>-34.532600000000002</v>
      </c>
      <c r="DZ13" s="163">
        <v>-34.709099999999999</v>
      </c>
      <c r="EA13" s="164"/>
      <c r="EB13" s="163">
        <v>-23.922799999999999</v>
      </c>
      <c r="EC13" s="163">
        <v>-28.793700000000001</v>
      </c>
      <c r="ED13" s="163">
        <v>-29.649699999999999</v>
      </c>
      <c r="EE13" s="163">
        <v>-12.6449</v>
      </c>
      <c r="EF13" s="163">
        <v>-14.4803</v>
      </c>
      <c r="EG13" s="163">
        <v>-11.057</v>
      </c>
      <c r="EH13" s="163">
        <v>-142.65440000000001</v>
      </c>
      <c r="EI13" s="163">
        <v>-25.217500000000001</v>
      </c>
      <c r="EJ13" s="164"/>
      <c r="EK13" s="163">
        <v>-7.8141999999999996</v>
      </c>
      <c r="EL13" s="163">
        <v>-7.6714000000000002</v>
      </c>
      <c r="EM13" s="163">
        <v>13.2485</v>
      </c>
      <c r="EN13" s="163">
        <v>-5.2065000000000001</v>
      </c>
      <c r="EO13" s="163">
        <v>-6.0983000000000001</v>
      </c>
      <c r="EP13" s="163">
        <v>21.52</v>
      </c>
      <c r="EQ13" s="163">
        <v>-28.978200000000001</v>
      </c>
      <c r="ER13" s="163">
        <v>-28.588999999999999</v>
      </c>
      <c r="ES13" s="163">
        <v>-4.8075999999999999</v>
      </c>
      <c r="ET13" s="163">
        <v>-7.82</v>
      </c>
      <c r="EU13" s="163">
        <v>-20.62</v>
      </c>
      <c r="EV13" s="163">
        <v>2.1</v>
      </c>
      <c r="EW13" s="163">
        <v>1.2937000000000001</v>
      </c>
      <c r="EX13" s="163">
        <v>0.4209</v>
      </c>
      <c r="EY13" s="163">
        <v>-6.3700999999999999</v>
      </c>
      <c r="EZ13" s="163">
        <v>4.9233000000000002</v>
      </c>
      <c r="FA13" s="163">
        <v>2.1536</v>
      </c>
      <c r="FB13" s="163">
        <v>-6.3551000000000002</v>
      </c>
      <c r="FC13" s="163">
        <v>-18.370799999999999</v>
      </c>
      <c r="FD13" s="164"/>
      <c r="FE13" s="164"/>
      <c r="FF13" s="163">
        <v>1.3801000000000001</v>
      </c>
      <c r="FG13" s="163">
        <v>3.9944000000000002</v>
      </c>
      <c r="FH13" s="163">
        <v>4.4865000000000004</v>
      </c>
      <c r="FI13" s="163">
        <v>3.456</v>
      </c>
      <c r="FJ13" s="163">
        <v>5.5260999999999996</v>
      </c>
      <c r="FK13" s="163">
        <v>5.6935000000000002</v>
      </c>
      <c r="FL13" s="163">
        <v>-9.7125000000000004</v>
      </c>
      <c r="FM13" s="163">
        <v>16.610299999999999</v>
      </c>
      <c r="FN13" s="163">
        <v>16.8504</v>
      </c>
      <c r="FO13" s="163">
        <v>-5.2262000000000004</v>
      </c>
      <c r="FP13" s="163">
        <v>0</v>
      </c>
      <c r="FQ13" s="163">
        <v>7.1254</v>
      </c>
      <c r="FR13" s="163">
        <v>-24.81</v>
      </c>
      <c r="FS13" s="163">
        <v>-4.8574000000000002</v>
      </c>
      <c r="FT13" s="163">
        <v>0.25380000000000003</v>
      </c>
      <c r="FU13" s="163">
        <v>1.89</v>
      </c>
      <c r="FV13" s="163">
        <v>1.57</v>
      </c>
      <c r="FW13" s="163">
        <v>-9.2720000000000002</v>
      </c>
      <c r="FX13" s="163">
        <v>1.3588</v>
      </c>
      <c r="FY13" s="163">
        <v>4.8170000000000002</v>
      </c>
      <c r="FZ13" s="163">
        <v>0.50700000000000001</v>
      </c>
      <c r="GA13" s="164"/>
      <c r="GB13" s="163">
        <v>33.049999999999997</v>
      </c>
      <c r="GC13" s="163">
        <v>-18.13</v>
      </c>
      <c r="GD13" s="163">
        <v>-12.317</v>
      </c>
      <c r="GE13" s="163">
        <v>-0.12</v>
      </c>
      <c r="GF13" s="163">
        <v>16.7836</v>
      </c>
      <c r="GG13" s="164"/>
      <c r="GH13" s="163">
        <v>21.837399999999999</v>
      </c>
      <c r="GI13" s="164"/>
      <c r="GJ13" s="163">
        <v>-10.753299999999999</v>
      </c>
      <c r="GK13" s="163">
        <v>1.9020999999999999</v>
      </c>
      <c r="GL13" s="164"/>
      <c r="GM13" s="164"/>
      <c r="GN13" s="163">
        <v>-10.8035</v>
      </c>
      <c r="GO13" s="163">
        <v>-7.5115999999999996</v>
      </c>
      <c r="GP13" s="163">
        <v>3.8826999999999998</v>
      </c>
      <c r="GQ13" s="163">
        <v>-35.881700000000002</v>
      </c>
      <c r="GR13" s="163">
        <v>6.7430000000000003</v>
      </c>
      <c r="GS13" s="163">
        <v>5.4992999999999999</v>
      </c>
      <c r="GT13" s="163">
        <v>105.0861</v>
      </c>
      <c r="GU13" s="163">
        <v>-15.127000000000001</v>
      </c>
      <c r="GV13" s="163">
        <v>-9.0428999999999995</v>
      </c>
      <c r="GW13" s="163">
        <v>-15.5046</v>
      </c>
      <c r="GX13" s="163">
        <v>3.7965</v>
      </c>
      <c r="GY13" s="163">
        <v>3.7281</v>
      </c>
      <c r="GZ13" s="163">
        <v>3.4647999999999999</v>
      </c>
      <c r="HA13" s="163">
        <v>3.4935</v>
      </c>
      <c r="HB13" s="163">
        <v>14.860300000000001</v>
      </c>
      <c r="HC13" s="163">
        <v>14.2767</v>
      </c>
      <c r="HD13" s="163">
        <v>-14.25</v>
      </c>
      <c r="HE13" s="163">
        <v>11.484</v>
      </c>
      <c r="HF13" s="163">
        <v>44.020200000000003</v>
      </c>
      <c r="HG13" s="163">
        <v>-12.965</v>
      </c>
      <c r="HH13" s="163">
        <v>26.7012</v>
      </c>
      <c r="HI13" s="163">
        <v>9.3618000000000006</v>
      </c>
      <c r="HJ13" s="163">
        <v>7.4469000000000003</v>
      </c>
      <c r="HK13" s="164"/>
      <c r="HL13" s="163">
        <v>6.2937000000000003</v>
      </c>
      <c r="HM13" s="163">
        <v>0</v>
      </c>
      <c r="HN13" s="163">
        <v>0</v>
      </c>
      <c r="HO13" s="164"/>
      <c r="HP13" s="163">
        <v>47.186300000000003</v>
      </c>
      <c r="HQ13" s="163">
        <v>-29.453399999999998</v>
      </c>
      <c r="HR13" s="163">
        <v>-28.4482</v>
      </c>
      <c r="HS13" s="163">
        <v>-0.5292</v>
      </c>
      <c r="HT13" s="163">
        <v>4.02E-2</v>
      </c>
      <c r="HU13" s="163">
        <v>9.8000000000000007</v>
      </c>
      <c r="HV13" s="163">
        <v>9.68</v>
      </c>
      <c r="HW13" s="163">
        <v>-29.6</v>
      </c>
      <c r="HX13" s="163">
        <v>-29.1</v>
      </c>
      <c r="HY13" s="163">
        <v>0.86150000000000004</v>
      </c>
      <c r="HZ13" s="163">
        <v>-12.16</v>
      </c>
      <c r="IA13" s="163">
        <v>24.9541</v>
      </c>
      <c r="IB13" s="163">
        <v>20.154299999999999</v>
      </c>
      <c r="IC13" s="163">
        <v>20.2225</v>
      </c>
      <c r="ID13" s="163">
        <v>-22.1</v>
      </c>
      <c r="IE13" s="163">
        <v>-30.7</v>
      </c>
      <c r="IF13" s="163">
        <v>15.8</v>
      </c>
      <c r="IG13" s="163">
        <v>14.9</v>
      </c>
      <c r="IH13" s="163">
        <v>-18.272600000000001</v>
      </c>
      <c r="II13" s="163">
        <v>-18.261600000000001</v>
      </c>
      <c r="IJ13" s="163">
        <v>-85.650300000000001</v>
      </c>
      <c r="IK13" s="163">
        <v>-25.448699999999999</v>
      </c>
      <c r="IL13" s="163">
        <v>-258.42689999999999</v>
      </c>
      <c r="IM13" s="163">
        <v>-3.2766999999999999</v>
      </c>
      <c r="IN13" s="163">
        <v>-49.76</v>
      </c>
      <c r="IO13" s="163">
        <v>84.599299999999999</v>
      </c>
      <c r="IP13" s="163">
        <v>84.356899999999996</v>
      </c>
      <c r="IQ13" s="163">
        <v>115.92919999999999</v>
      </c>
      <c r="IR13" s="163">
        <v>62.321800000000003</v>
      </c>
      <c r="IS13" s="163">
        <v>19.7089</v>
      </c>
      <c r="IT13" s="163">
        <v>38.320700000000002</v>
      </c>
      <c r="IU13" s="163">
        <v>37.995699999999999</v>
      </c>
      <c r="IV13" s="163">
        <v>-4.2138</v>
      </c>
      <c r="IW13" s="163">
        <v>182.75309999999999</v>
      </c>
      <c r="IX13" s="163">
        <v>-178.9967</v>
      </c>
      <c r="IY13" s="163">
        <v>11.559699999999999</v>
      </c>
      <c r="IZ13" s="163">
        <v>-2.1032999999999999</v>
      </c>
      <c r="JA13" s="163">
        <v>0.84599999999999997</v>
      </c>
      <c r="JB13" s="164"/>
      <c r="JC13" s="163">
        <v>-5.92</v>
      </c>
      <c r="JD13" s="163">
        <v>-1.2769999999999999</v>
      </c>
      <c r="JE13" s="163">
        <v>-1.288</v>
      </c>
      <c r="JF13" s="163">
        <v>1.44</v>
      </c>
      <c r="JG13" s="163">
        <v>3.12</v>
      </c>
      <c r="JH13" s="163">
        <v>-5.3379000000000003</v>
      </c>
      <c r="JI13" s="163">
        <v>-9.6971000000000007</v>
      </c>
      <c r="JJ13" s="163">
        <v>14.6227</v>
      </c>
      <c r="JK13" s="163">
        <v>-10.487500000000001</v>
      </c>
      <c r="JL13" s="163">
        <v>-1.3</v>
      </c>
      <c r="JM13" s="163">
        <v>-0.47699999999999998</v>
      </c>
      <c r="JN13" s="163">
        <v>9.2999999999999999E-2</v>
      </c>
      <c r="JO13" s="163">
        <v>0</v>
      </c>
      <c r="JP13" s="163">
        <v>0</v>
      </c>
      <c r="JQ13" s="163">
        <v>3.9119999999999999</v>
      </c>
      <c r="JR13" s="163">
        <v>4.6847000000000003</v>
      </c>
      <c r="JS13" s="163">
        <v>3.1587000000000001</v>
      </c>
      <c r="JT13" s="164"/>
      <c r="JU13" s="163">
        <v>15.4</v>
      </c>
      <c r="JV13" s="163">
        <v>6.4433999999999996</v>
      </c>
      <c r="JW13" s="163">
        <v>-0.64</v>
      </c>
      <c r="JX13" s="164"/>
      <c r="JY13" s="163">
        <v>-11.6568</v>
      </c>
      <c r="JZ13" s="163">
        <v>-2.6619000000000002</v>
      </c>
      <c r="KA13" s="163">
        <v>-24.940999999999999</v>
      </c>
      <c r="KB13" s="163">
        <v>-7.9969000000000001</v>
      </c>
      <c r="KC13" s="163">
        <v>0</v>
      </c>
      <c r="KD13" s="163">
        <v>-28.1767</v>
      </c>
      <c r="KE13" s="163">
        <v>-1.7403</v>
      </c>
      <c r="KF13" s="163">
        <v>-16.2</v>
      </c>
      <c r="KG13" s="163">
        <v>-1.2</v>
      </c>
      <c r="KH13" s="164"/>
      <c r="KI13" s="163">
        <v>-74.204099999999997</v>
      </c>
    </row>
    <row r="14" spans="1:295" ht="18" customHeight="1" x14ac:dyDescent="0.3">
      <c r="A14" s="160" t="s">
        <v>65</v>
      </c>
      <c r="B14" s="160" t="s">
        <v>823</v>
      </c>
      <c r="C14" s="163">
        <v>0</v>
      </c>
      <c r="D14" s="163">
        <v>1.3976999999999999</v>
      </c>
      <c r="E14" s="163">
        <v>-3.4041999999999999</v>
      </c>
      <c r="F14" s="163">
        <v>2.3279999999999998</v>
      </c>
      <c r="G14" s="163">
        <v>8.2754999999999992</v>
      </c>
      <c r="H14" s="164"/>
      <c r="I14" s="163">
        <v>15.603199999999999</v>
      </c>
      <c r="J14" s="164"/>
      <c r="K14" s="163">
        <v>5.2309000000000001</v>
      </c>
      <c r="L14" s="163">
        <v>1.232</v>
      </c>
      <c r="M14" s="163">
        <v>8.2421000000000006</v>
      </c>
      <c r="N14" s="163">
        <v>-11.1</v>
      </c>
      <c r="O14" s="165">
        <v>-18.655999999999999</v>
      </c>
      <c r="P14" s="163">
        <v>-4.4000000000000004</v>
      </c>
      <c r="Q14" s="164"/>
      <c r="R14" s="164"/>
      <c r="S14" s="163">
        <v>1.7936000000000001</v>
      </c>
      <c r="T14" s="163">
        <v>12.4902</v>
      </c>
      <c r="U14" s="163">
        <v>2.7189999999999999</v>
      </c>
      <c r="V14" s="163">
        <v>2.6629999999999998</v>
      </c>
      <c r="W14" s="163">
        <v>4.9340000000000002</v>
      </c>
      <c r="X14" s="163">
        <v>3.4975000000000001</v>
      </c>
      <c r="Y14" s="163">
        <v>-0.11899999999999999</v>
      </c>
      <c r="Z14" s="163">
        <v>2.6825000000000001</v>
      </c>
      <c r="AA14" s="164"/>
      <c r="AB14" s="163">
        <v>-1.4473</v>
      </c>
      <c r="AC14" s="163">
        <v>0</v>
      </c>
      <c r="AD14" s="163">
        <v>-1.7749999999999999</v>
      </c>
      <c r="AE14" s="163">
        <v>10.904999999999999</v>
      </c>
      <c r="AF14" s="163">
        <v>-8.8800000000000008</v>
      </c>
      <c r="AG14" s="163">
        <v>-17.600000000000001</v>
      </c>
      <c r="AH14" s="163">
        <v>1.179</v>
      </c>
      <c r="AI14" s="163">
        <v>0.13600000000000001</v>
      </c>
      <c r="AJ14" s="163">
        <v>-16.97</v>
      </c>
      <c r="AK14" s="163">
        <v>-16.89</v>
      </c>
      <c r="AL14" s="163">
        <v>-10</v>
      </c>
      <c r="AM14" s="163">
        <v>-12.31</v>
      </c>
      <c r="AN14" s="163">
        <v>-12.27</v>
      </c>
      <c r="AO14" s="163">
        <v>4.3460999999999999</v>
      </c>
      <c r="AP14" s="163">
        <v>3.2273999999999998</v>
      </c>
      <c r="AQ14" s="163">
        <v>20.123799999999999</v>
      </c>
      <c r="AR14" s="163">
        <v>21.9724</v>
      </c>
      <c r="AS14" s="163">
        <v>-4.5174000000000003</v>
      </c>
      <c r="AT14" s="163">
        <v>-14.0657</v>
      </c>
      <c r="AU14" s="163">
        <v>-14.173</v>
      </c>
      <c r="AV14" s="163">
        <v>-1.6156999999999999</v>
      </c>
      <c r="AW14" s="163">
        <v>-2.1080000000000001</v>
      </c>
      <c r="AX14" s="163">
        <v>-15.539300000000001</v>
      </c>
      <c r="AY14" s="163">
        <v>-13.797800000000001</v>
      </c>
      <c r="AZ14" s="163">
        <v>4.3522999999999996</v>
      </c>
      <c r="BA14" s="163">
        <v>23.253699999999998</v>
      </c>
      <c r="BB14" s="163">
        <v>-11.673299999999999</v>
      </c>
      <c r="BC14" s="163">
        <v>15.6532</v>
      </c>
      <c r="BD14" s="163">
        <v>-5.2</v>
      </c>
      <c r="BE14" s="163">
        <v>-5.5</v>
      </c>
      <c r="BF14" s="163">
        <v>-23.919699999999999</v>
      </c>
      <c r="BG14" s="163">
        <v>-23.6525</v>
      </c>
      <c r="BH14" s="163">
        <v>-1.8475999999999999</v>
      </c>
      <c r="BI14" s="164"/>
      <c r="BJ14" s="163">
        <v>-2.6627999999999998</v>
      </c>
      <c r="BK14" s="163">
        <v>3.0897000000000001</v>
      </c>
      <c r="BL14" s="164"/>
      <c r="BM14" s="163">
        <v>0.5776</v>
      </c>
      <c r="BN14" s="163">
        <v>-135.07490000000001</v>
      </c>
      <c r="BO14" s="163">
        <v>62.593400000000003</v>
      </c>
      <c r="BP14" s="163">
        <v>62.746000000000002</v>
      </c>
      <c r="BQ14" s="163">
        <v>51.6509</v>
      </c>
      <c r="BR14" s="163">
        <v>-123.81359999999999</v>
      </c>
      <c r="BS14" s="164"/>
      <c r="BT14" s="164"/>
      <c r="BU14" s="164"/>
      <c r="BV14" s="163">
        <v>13.352600000000001</v>
      </c>
      <c r="BW14" s="163">
        <v>7.96</v>
      </c>
      <c r="BX14" s="163">
        <v>3.44</v>
      </c>
      <c r="BY14" s="163">
        <v>-13.45</v>
      </c>
      <c r="BZ14" s="163">
        <v>4.67</v>
      </c>
      <c r="CA14" s="163">
        <v>-19.017700000000001</v>
      </c>
      <c r="CB14" s="163">
        <v>-19.017700000000001</v>
      </c>
      <c r="CC14" s="163">
        <v>22.1662</v>
      </c>
      <c r="CD14" s="163">
        <v>20.743500000000001</v>
      </c>
      <c r="CE14" s="163">
        <v>-6.9301000000000004</v>
      </c>
      <c r="CF14" s="163">
        <v>-6.6348000000000003</v>
      </c>
      <c r="CG14" s="163">
        <v>-6.6988000000000003</v>
      </c>
      <c r="CH14" s="163">
        <v>-2.7565</v>
      </c>
      <c r="CI14" s="163">
        <v>15.012600000000001</v>
      </c>
      <c r="CJ14" s="164"/>
      <c r="CK14" s="164"/>
      <c r="CL14" s="163">
        <v>40.9</v>
      </c>
      <c r="CM14" s="163">
        <v>-24.6</v>
      </c>
      <c r="CN14" s="163">
        <v>-2.02</v>
      </c>
      <c r="CO14" s="163">
        <v>33.087499999999999</v>
      </c>
      <c r="CP14" s="163">
        <v>33.294499999999999</v>
      </c>
      <c r="CQ14" s="163">
        <v>31.829499999999999</v>
      </c>
      <c r="CR14" s="163">
        <v>109.5698</v>
      </c>
      <c r="CS14" s="163">
        <v>110.2629</v>
      </c>
      <c r="CT14" s="163">
        <v>-23.234000000000002</v>
      </c>
      <c r="CU14" s="163">
        <v>-92.946299999999994</v>
      </c>
      <c r="CV14" s="163">
        <v>-20.769400000000001</v>
      </c>
      <c r="CW14" s="163">
        <v>2.6274999999999999</v>
      </c>
      <c r="CX14" s="163">
        <v>28.98</v>
      </c>
      <c r="CY14" s="163">
        <v>9.7200000000000006</v>
      </c>
      <c r="CZ14" s="163">
        <v>4.3799000000000001</v>
      </c>
      <c r="DA14" s="163">
        <v>4.7881999999999998</v>
      </c>
      <c r="DB14" s="163">
        <v>-7.41</v>
      </c>
      <c r="DC14" s="164"/>
      <c r="DD14" s="163">
        <v>-16.640699999999999</v>
      </c>
      <c r="DE14" s="163">
        <v>-16.5245</v>
      </c>
      <c r="DF14" s="163">
        <v>34.365600000000001</v>
      </c>
      <c r="DG14" s="163">
        <v>1.5299999999999999E-2</v>
      </c>
      <c r="DH14" s="163">
        <v>-3.6869999999999998</v>
      </c>
      <c r="DI14" s="164"/>
      <c r="DJ14" s="164"/>
      <c r="DK14" s="163">
        <v>-5.3821000000000003</v>
      </c>
      <c r="DL14" s="163">
        <v>-3.7402000000000002</v>
      </c>
      <c r="DM14" s="163">
        <v>33.755899999999997</v>
      </c>
      <c r="DN14" s="163">
        <v>1.8613</v>
      </c>
      <c r="DO14" s="163">
        <v>-3.27</v>
      </c>
      <c r="DP14" s="163">
        <v>-0.88</v>
      </c>
      <c r="DQ14" s="163">
        <v>7.9515000000000002</v>
      </c>
      <c r="DR14" s="163">
        <v>-36.762099999999997</v>
      </c>
      <c r="DS14" s="163">
        <v>0</v>
      </c>
      <c r="DT14" s="163">
        <v>-18.850000000000001</v>
      </c>
      <c r="DU14" s="163">
        <v>21.73</v>
      </c>
      <c r="DV14" s="163">
        <v>15.6</v>
      </c>
      <c r="DW14" s="163">
        <v>-33.781799999999997</v>
      </c>
      <c r="DX14" s="163">
        <v>-17.209099999999999</v>
      </c>
      <c r="DY14" s="163">
        <v>-36.301000000000002</v>
      </c>
      <c r="DZ14" s="163">
        <v>-36.427300000000002</v>
      </c>
      <c r="EA14" s="163">
        <v>-9.5713000000000008</v>
      </c>
      <c r="EB14" s="163">
        <v>-24.594799999999999</v>
      </c>
      <c r="EC14" s="163">
        <v>-30.692299999999999</v>
      </c>
      <c r="ED14" s="163">
        <v>-31.287400000000002</v>
      </c>
      <c r="EE14" s="163">
        <v>-20.6813</v>
      </c>
      <c r="EF14" s="163">
        <v>-20.033300000000001</v>
      </c>
      <c r="EG14" s="163">
        <v>-10.965</v>
      </c>
      <c r="EH14" s="163">
        <v>-146.2311</v>
      </c>
      <c r="EI14" s="163">
        <v>-24.838100000000001</v>
      </c>
      <c r="EJ14" s="164"/>
      <c r="EK14" s="163">
        <v>-8.9832000000000001</v>
      </c>
      <c r="EL14" s="163">
        <v>-8.4621999999999993</v>
      </c>
      <c r="EM14" s="163">
        <v>16.444900000000001</v>
      </c>
      <c r="EN14" s="163">
        <v>-3.7128000000000001</v>
      </c>
      <c r="EO14" s="163">
        <v>-4.9968000000000004</v>
      </c>
      <c r="EP14" s="163">
        <v>9.7439999999999998</v>
      </c>
      <c r="EQ14" s="163">
        <v>-26.61</v>
      </c>
      <c r="ER14" s="163">
        <v>-26.2803</v>
      </c>
      <c r="ES14" s="163">
        <v>0.80130000000000001</v>
      </c>
      <c r="ET14" s="163">
        <v>13.66</v>
      </c>
      <c r="EU14" s="163">
        <v>-21.3</v>
      </c>
      <c r="EV14" s="163">
        <v>-2.4</v>
      </c>
      <c r="EW14" s="163">
        <v>1.4265000000000001</v>
      </c>
      <c r="EX14" s="163">
        <v>4.82</v>
      </c>
      <c r="EY14" s="163">
        <v>-5.9141000000000004</v>
      </c>
      <c r="EZ14" s="163">
        <v>5.3247999999999998</v>
      </c>
      <c r="FA14" s="163">
        <v>1.4247000000000001</v>
      </c>
      <c r="FB14" s="163">
        <v>1.5207999999999999</v>
      </c>
      <c r="FC14" s="163">
        <v>-21.8673</v>
      </c>
      <c r="FD14" s="164"/>
      <c r="FE14" s="164"/>
      <c r="FF14" s="163">
        <v>1.3384</v>
      </c>
      <c r="FG14" s="163">
        <v>4.2503000000000002</v>
      </c>
      <c r="FH14" s="163">
        <v>4.3337000000000003</v>
      </c>
      <c r="FI14" s="163">
        <v>2.8102999999999998</v>
      </c>
      <c r="FJ14" s="163">
        <v>5.8609999999999998</v>
      </c>
      <c r="FK14" s="163">
        <v>5.6935000000000002</v>
      </c>
      <c r="FL14" s="163">
        <v>-12.3918</v>
      </c>
      <c r="FM14" s="163">
        <v>17.097899999999999</v>
      </c>
      <c r="FN14" s="163">
        <v>17.055399999999999</v>
      </c>
      <c r="FO14" s="163">
        <v>-7.1242999999999999</v>
      </c>
      <c r="FP14" s="163">
        <v>0</v>
      </c>
      <c r="FQ14" s="163">
        <v>10.3139</v>
      </c>
      <c r="FR14" s="163">
        <v>-23.84</v>
      </c>
      <c r="FS14" s="163">
        <v>-3.2130999999999998</v>
      </c>
      <c r="FT14" s="163">
        <v>0.2621</v>
      </c>
      <c r="FU14" s="163">
        <v>2.3199999999999998</v>
      </c>
      <c r="FV14" s="163">
        <v>2.23</v>
      </c>
      <c r="FW14" s="163">
        <v>-9.2382000000000009</v>
      </c>
      <c r="FX14" s="163">
        <v>1.5185999999999999</v>
      </c>
      <c r="FY14" s="163">
        <v>4.718</v>
      </c>
      <c r="FZ14" s="163">
        <v>0.54100000000000004</v>
      </c>
      <c r="GA14" s="164"/>
      <c r="GB14" s="163">
        <v>32.619999999999997</v>
      </c>
      <c r="GC14" s="163">
        <v>-17.414999999999999</v>
      </c>
      <c r="GD14" s="163">
        <v>-11.1999</v>
      </c>
      <c r="GE14" s="163">
        <v>-0.84</v>
      </c>
      <c r="GF14" s="163">
        <v>16.366399999999999</v>
      </c>
      <c r="GG14" s="164"/>
      <c r="GH14" s="163">
        <v>21.756799999999998</v>
      </c>
      <c r="GI14" s="164"/>
      <c r="GJ14" s="163">
        <v>-10.212400000000001</v>
      </c>
      <c r="GK14" s="163">
        <v>1.8911</v>
      </c>
      <c r="GL14" s="164"/>
      <c r="GM14" s="164"/>
      <c r="GN14" s="163">
        <v>-10.441700000000001</v>
      </c>
      <c r="GO14" s="163">
        <v>-7.6936</v>
      </c>
      <c r="GP14" s="163">
        <v>2.5352999999999999</v>
      </c>
      <c r="GQ14" s="165">
        <v>-36.55395</v>
      </c>
      <c r="GR14" s="163">
        <v>6.8002000000000002</v>
      </c>
      <c r="GS14" s="163">
        <v>6.5015000000000001</v>
      </c>
      <c r="GT14" s="163">
        <v>106.5138</v>
      </c>
      <c r="GU14" s="163">
        <v>-15.4556</v>
      </c>
      <c r="GV14" s="163">
        <v>-9.0428999999999995</v>
      </c>
      <c r="GW14" s="163">
        <v>-15.557399999999999</v>
      </c>
      <c r="GX14" s="163">
        <v>3.3517999999999999</v>
      </c>
      <c r="GY14" s="163">
        <v>3.6549</v>
      </c>
      <c r="GZ14" s="163">
        <v>3.5358999999999998</v>
      </c>
      <c r="HA14" s="163">
        <v>2.8437000000000001</v>
      </c>
      <c r="HB14" s="163">
        <v>15.1646</v>
      </c>
      <c r="HC14" s="163">
        <v>15.223699999999999</v>
      </c>
      <c r="HD14" s="163">
        <v>-13.41</v>
      </c>
      <c r="HE14" s="163">
        <v>11.396100000000001</v>
      </c>
      <c r="HF14" s="163">
        <v>47.188099999999999</v>
      </c>
      <c r="HG14" s="163">
        <v>-10.2967</v>
      </c>
      <c r="HH14" s="163">
        <v>26.441500000000001</v>
      </c>
      <c r="HI14" s="163">
        <v>8.0606000000000009</v>
      </c>
      <c r="HJ14" s="163">
        <v>8.0203000000000007</v>
      </c>
      <c r="HK14" s="164"/>
      <c r="HL14" s="163">
        <v>7.0271999999999997</v>
      </c>
      <c r="HM14" s="163">
        <v>-10.2165</v>
      </c>
      <c r="HN14" s="163">
        <v>-11.520799999999999</v>
      </c>
      <c r="HO14" s="163">
        <v>42.045999999999999</v>
      </c>
      <c r="HP14" s="164"/>
      <c r="HQ14" s="163">
        <v>-27.827400000000001</v>
      </c>
      <c r="HR14" s="163">
        <v>-26.789200000000001</v>
      </c>
      <c r="HS14" s="163">
        <v>-0.1249</v>
      </c>
      <c r="HT14" s="163">
        <v>0.17549999999999999</v>
      </c>
      <c r="HU14" s="163">
        <v>11.14</v>
      </c>
      <c r="HV14" s="163">
        <v>11.42</v>
      </c>
      <c r="HW14" s="163">
        <v>-29.4</v>
      </c>
      <c r="HX14" s="163">
        <v>-28.8</v>
      </c>
      <c r="HY14" s="163">
        <v>0.93289999999999995</v>
      </c>
      <c r="HZ14" s="163">
        <v>-12.08</v>
      </c>
      <c r="IA14" s="163">
        <v>21.663900000000002</v>
      </c>
      <c r="IB14" s="163">
        <v>20.7407</v>
      </c>
      <c r="IC14" s="163">
        <v>20.5914</v>
      </c>
      <c r="ID14" s="163">
        <v>-22.1</v>
      </c>
      <c r="IE14" s="163">
        <v>-30.8</v>
      </c>
      <c r="IF14" s="163">
        <v>14.9</v>
      </c>
      <c r="IG14" s="163">
        <v>14.3</v>
      </c>
      <c r="IH14" s="163">
        <v>-18.2545</v>
      </c>
      <c r="II14" s="163">
        <v>-18.185300000000002</v>
      </c>
      <c r="IJ14" s="163">
        <v>-87.160700000000006</v>
      </c>
      <c r="IK14" s="163">
        <v>-29.406500000000001</v>
      </c>
      <c r="IL14" s="163">
        <v>-253.1387</v>
      </c>
      <c r="IM14" s="163">
        <v>0.6915</v>
      </c>
      <c r="IN14" s="163">
        <v>-48.8202</v>
      </c>
      <c r="IO14" s="163">
        <v>81.698999999999998</v>
      </c>
      <c r="IP14" s="163">
        <v>84.954300000000003</v>
      </c>
      <c r="IQ14" s="163">
        <v>113.5637</v>
      </c>
      <c r="IR14" s="163">
        <v>60.29</v>
      </c>
      <c r="IS14" s="163">
        <v>16.366199999999999</v>
      </c>
      <c r="IT14" s="163">
        <v>40.100900000000003</v>
      </c>
      <c r="IU14" s="163">
        <v>36.713700000000003</v>
      </c>
      <c r="IV14" s="163">
        <v>-1.4782</v>
      </c>
      <c r="IW14" s="163">
        <v>179.5788</v>
      </c>
      <c r="IX14" s="163">
        <v>-178.59970000000001</v>
      </c>
      <c r="IY14" s="163">
        <v>11.6081</v>
      </c>
      <c r="IZ14" s="163">
        <v>-0.1484</v>
      </c>
      <c r="JA14" s="163">
        <v>0.37719999999999998</v>
      </c>
      <c r="JB14" s="164"/>
      <c r="JC14" s="163">
        <v>-5.52</v>
      </c>
      <c r="JD14" s="163">
        <v>-1.2330000000000001</v>
      </c>
      <c r="JE14" s="163">
        <v>-1.2430000000000001</v>
      </c>
      <c r="JF14" s="163">
        <v>0.96</v>
      </c>
      <c r="JG14" s="163">
        <v>3.44</v>
      </c>
      <c r="JH14" s="163">
        <v>-5.1182999999999996</v>
      </c>
      <c r="JI14" s="163">
        <v>-9.6666000000000007</v>
      </c>
      <c r="JJ14" s="163">
        <v>15.178100000000001</v>
      </c>
      <c r="JK14" s="163">
        <v>-10.545500000000001</v>
      </c>
      <c r="JL14" s="163">
        <v>-1.4</v>
      </c>
      <c r="JM14" s="163">
        <v>0.13300000000000001</v>
      </c>
      <c r="JN14" s="163">
        <v>0.755</v>
      </c>
      <c r="JO14" s="164"/>
      <c r="JP14" s="164"/>
      <c r="JQ14" s="163">
        <v>4.1497999999999999</v>
      </c>
      <c r="JR14" s="163">
        <v>3.6261999999999999</v>
      </c>
      <c r="JS14" s="163">
        <v>3.4722</v>
      </c>
      <c r="JT14" s="164"/>
      <c r="JU14" s="163">
        <v>15.2</v>
      </c>
      <c r="JV14" s="163">
        <v>5.1108000000000002</v>
      </c>
      <c r="JW14" s="163">
        <v>-0.62</v>
      </c>
      <c r="JX14" s="164"/>
      <c r="JY14" s="163">
        <v>-11.2812</v>
      </c>
      <c r="JZ14" s="163">
        <v>-2.8319999999999999</v>
      </c>
      <c r="KA14" s="163">
        <v>-24.573399999999999</v>
      </c>
      <c r="KB14" s="163">
        <v>-6.8323</v>
      </c>
      <c r="KC14" s="163">
        <v>0</v>
      </c>
      <c r="KD14" s="163">
        <v>-28.258900000000001</v>
      </c>
      <c r="KE14" s="163">
        <v>0</v>
      </c>
      <c r="KF14" s="163">
        <v>-17</v>
      </c>
      <c r="KG14" s="163">
        <v>-0.9</v>
      </c>
      <c r="KH14" s="164"/>
      <c r="KI14" s="163">
        <v>-71.358400000000003</v>
      </c>
    </row>
    <row r="15" spans="1:295" ht="18" customHeight="1" x14ac:dyDescent="0.3">
      <c r="A15" s="160" t="s">
        <v>65</v>
      </c>
      <c r="B15" s="160" t="s">
        <v>824</v>
      </c>
      <c r="C15" s="163">
        <v>0</v>
      </c>
      <c r="D15" s="163">
        <v>1.5526</v>
      </c>
      <c r="E15" s="163">
        <v>-3.7153</v>
      </c>
      <c r="F15" s="163">
        <v>2.3275000000000001</v>
      </c>
      <c r="G15" s="163">
        <v>8.3050999999999995</v>
      </c>
      <c r="H15" s="164"/>
      <c r="I15" s="163">
        <v>15.4978</v>
      </c>
      <c r="J15" s="164"/>
      <c r="K15" s="163">
        <v>7.9370000000000003</v>
      </c>
      <c r="L15" s="163">
        <v>2.7229000000000001</v>
      </c>
      <c r="M15" s="163">
        <v>4.1917999999999997</v>
      </c>
      <c r="N15" s="163">
        <v>-8.8800000000000008</v>
      </c>
      <c r="O15" s="165">
        <v>-19.087199999999999</v>
      </c>
      <c r="P15" s="163">
        <v>-4.4000000000000004</v>
      </c>
      <c r="Q15" s="164"/>
      <c r="R15" s="164"/>
      <c r="S15" s="163">
        <v>1.3949</v>
      </c>
      <c r="T15" s="163">
        <v>14.282299999999999</v>
      </c>
      <c r="U15" s="163">
        <v>2.6482000000000001</v>
      </c>
      <c r="V15" s="163">
        <v>2.6219999999999999</v>
      </c>
      <c r="W15" s="163">
        <v>4.9001999999999999</v>
      </c>
      <c r="X15" s="163">
        <v>3.3706999999999998</v>
      </c>
      <c r="Y15" s="163">
        <v>-0.1603</v>
      </c>
      <c r="Z15" s="163">
        <v>2.7105000000000001</v>
      </c>
      <c r="AA15" s="164"/>
      <c r="AB15" s="163">
        <v>-1.4611000000000001</v>
      </c>
      <c r="AC15" s="163">
        <v>0</v>
      </c>
      <c r="AD15" s="163">
        <v>-1.925</v>
      </c>
      <c r="AE15" s="163">
        <v>10.621</v>
      </c>
      <c r="AF15" s="163">
        <v>-13.32</v>
      </c>
      <c r="AG15" s="163">
        <v>-17.600000000000001</v>
      </c>
      <c r="AH15" s="163">
        <v>1.234</v>
      </c>
      <c r="AI15" s="163">
        <v>0.13400000000000001</v>
      </c>
      <c r="AJ15" s="163">
        <v>-16.72</v>
      </c>
      <c r="AK15" s="163">
        <v>-16.88</v>
      </c>
      <c r="AL15" s="164"/>
      <c r="AM15" s="163">
        <v>-12.43</v>
      </c>
      <c r="AN15" s="163">
        <v>-12.43</v>
      </c>
      <c r="AO15" s="163">
        <v>4.2953999999999999</v>
      </c>
      <c r="AP15" s="163">
        <v>3.1913</v>
      </c>
      <c r="AQ15" s="163">
        <v>19.237100000000002</v>
      </c>
      <c r="AR15" s="163">
        <v>20.988099999999999</v>
      </c>
      <c r="AS15" s="163">
        <v>-8.7367000000000008</v>
      </c>
      <c r="AT15" s="163">
        <v>-15.1374</v>
      </c>
      <c r="AU15" s="163">
        <v>-14.2021</v>
      </c>
      <c r="AV15" s="163">
        <v>-1.2507999999999999</v>
      </c>
      <c r="AW15" s="163">
        <v>-1.232</v>
      </c>
      <c r="AX15" s="163">
        <v>-12.5922</v>
      </c>
      <c r="AY15" s="163">
        <v>-10.9846</v>
      </c>
      <c r="AZ15" s="163">
        <v>3.9578000000000002</v>
      </c>
      <c r="BA15" s="163">
        <v>22.0535</v>
      </c>
      <c r="BB15" s="163">
        <v>-1.2726</v>
      </c>
      <c r="BC15" s="163">
        <v>15.167999999999999</v>
      </c>
      <c r="BD15" s="163">
        <v>-5.5</v>
      </c>
      <c r="BE15" s="163">
        <v>-5.6</v>
      </c>
      <c r="BF15" s="163">
        <v>-23.575199999999999</v>
      </c>
      <c r="BG15" s="163">
        <v>-22.717600000000001</v>
      </c>
      <c r="BH15" s="163">
        <v>-1.2164999999999999</v>
      </c>
      <c r="BI15" s="164"/>
      <c r="BJ15" s="163">
        <v>-2.9293</v>
      </c>
      <c r="BK15" s="163">
        <v>2.9428999999999998</v>
      </c>
      <c r="BL15" s="164"/>
      <c r="BM15" s="163">
        <v>0.63900000000000001</v>
      </c>
      <c r="BN15" s="163">
        <v>-150.3647</v>
      </c>
      <c r="BO15" s="163">
        <v>66.6524</v>
      </c>
      <c r="BP15" s="163">
        <v>66.805000000000007</v>
      </c>
      <c r="BQ15" s="163">
        <v>55.601999999999997</v>
      </c>
      <c r="BR15" s="163">
        <v>-132.23920000000001</v>
      </c>
      <c r="BS15" s="164"/>
      <c r="BT15" s="164"/>
      <c r="BU15" s="164"/>
      <c r="BV15" s="164"/>
      <c r="BW15" s="163">
        <v>7.82</v>
      </c>
      <c r="BX15" s="163">
        <v>3.33</v>
      </c>
      <c r="BY15" s="163">
        <v>-13.79</v>
      </c>
      <c r="BZ15" s="163">
        <v>4.3899999999999997</v>
      </c>
      <c r="CA15" s="163">
        <v>-17.008400000000002</v>
      </c>
      <c r="CB15" s="163">
        <v>-17.4102</v>
      </c>
      <c r="CC15" s="163">
        <v>21.179300000000001</v>
      </c>
      <c r="CD15" s="163">
        <v>18.880099999999999</v>
      </c>
      <c r="CE15" s="163">
        <v>-6.4476000000000004</v>
      </c>
      <c r="CF15" s="163">
        <v>-8.5379000000000005</v>
      </c>
      <c r="CG15" s="163">
        <v>-8.6691000000000003</v>
      </c>
      <c r="CH15" s="163">
        <v>-4.0453000000000001</v>
      </c>
      <c r="CI15" s="163">
        <v>14.9764</v>
      </c>
      <c r="CJ15" s="164"/>
      <c r="CK15" s="164"/>
      <c r="CL15" s="163">
        <v>39.5</v>
      </c>
      <c r="CM15" s="163">
        <v>-26.1</v>
      </c>
      <c r="CN15" s="163">
        <v>-2.0099999999999998</v>
      </c>
      <c r="CO15" s="163">
        <v>32.277900000000002</v>
      </c>
      <c r="CP15" s="163">
        <v>32.207700000000003</v>
      </c>
      <c r="CQ15" s="163">
        <v>30.8687</v>
      </c>
      <c r="CR15" s="163">
        <v>113.1168</v>
      </c>
      <c r="CS15" s="163">
        <v>113.4239</v>
      </c>
      <c r="CT15" s="163">
        <v>-23.825700000000001</v>
      </c>
      <c r="CU15" s="163">
        <v>-97.055499999999995</v>
      </c>
      <c r="CV15" s="163">
        <v>-22.215599999999998</v>
      </c>
      <c r="CW15" s="163">
        <v>2.0245000000000002</v>
      </c>
      <c r="CX15" s="163">
        <v>32.79</v>
      </c>
      <c r="CY15" s="163">
        <v>9.44</v>
      </c>
      <c r="CZ15" s="163">
        <v>4.3799000000000001</v>
      </c>
      <c r="DA15" s="163">
        <v>4.5929000000000002</v>
      </c>
      <c r="DB15" s="163">
        <v>-7.26</v>
      </c>
      <c r="DC15" s="164"/>
      <c r="DD15" s="163">
        <v>-17.4939</v>
      </c>
      <c r="DE15" s="163">
        <v>-16.515000000000001</v>
      </c>
      <c r="DF15" s="163">
        <v>36.377000000000002</v>
      </c>
      <c r="DG15" s="163">
        <v>1.5599999999999999E-2</v>
      </c>
      <c r="DH15" s="163">
        <v>-3.5457999999999998</v>
      </c>
      <c r="DI15" s="164"/>
      <c r="DJ15" s="164"/>
      <c r="DK15" s="163">
        <v>-5.4345999999999997</v>
      </c>
      <c r="DL15" s="163">
        <v>-3.7402000000000002</v>
      </c>
      <c r="DM15" s="163">
        <v>33.125</v>
      </c>
      <c r="DN15" s="163">
        <v>1.8613</v>
      </c>
      <c r="DO15" s="163">
        <v>-3.34</v>
      </c>
      <c r="DP15" s="163">
        <v>-0.96</v>
      </c>
      <c r="DQ15" s="163">
        <v>8.4779999999999998</v>
      </c>
      <c r="DR15" s="163">
        <v>-38.399700000000003</v>
      </c>
      <c r="DS15" s="163">
        <v>0</v>
      </c>
      <c r="DT15" s="163">
        <v>-18.71</v>
      </c>
      <c r="DU15" s="163">
        <v>21.47</v>
      </c>
      <c r="DV15" s="163">
        <v>15.55</v>
      </c>
      <c r="DW15" s="163">
        <v>-36.618200000000002</v>
      </c>
      <c r="DX15" s="163">
        <v>-17.5091</v>
      </c>
      <c r="DY15" s="163">
        <v>-36.6982</v>
      </c>
      <c r="DZ15" s="163">
        <v>-36.1</v>
      </c>
      <c r="EA15" s="163">
        <v>-9.5822000000000003</v>
      </c>
      <c r="EB15" s="163">
        <v>-25.131799999999998</v>
      </c>
      <c r="EC15" s="163">
        <v>-32.252400000000002</v>
      </c>
      <c r="ED15" s="163">
        <v>-32.341099999999997</v>
      </c>
      <c r="EE15" s="163">
        <v>-22.2624</v>
      </c>
      <c r="EF15" s="163">
        <v>-24.109100000000002</v>
      </c>
      <c r="EG15" s="163">
        <v>-11.318</v>
      </c>
      <c r="EH15" s="163">
        <v>-150.2422</v>
      </c>
      <c r="EI15" s="163">
        <v>-21.816099999999999</v>
      </c>
      <c r="EJ15" s="164"/>
      <c r="EK15" s="163">
        <v>-8.9181000000000008</v>
      </c>
      <c r="EL15" s="163">
        <v>-8.3485999999999994</v>
      </c>
      <c r="EM15" s="163">
        <v>14.7037</v>
      </c>
      <c r="EN15" s="163">
        <v>-2.2242999999999999</v>
      </c>
      <c r="EO15" s="163">
        <v>-2.4569000000000001</v>
      </c>
      <c r="EP15" s="163">
        <v>-8.1959999999999997</v>
      </c>
      <c r="EQ15" s="163">
        <v>-25.733899999999998</v>
      </c>
      <c r="ER15" s="163">
        <v>-25.577500000000001</v>
      </c>
      <c r="ES15" s="163">
        <v>1.4615</v>
      </c>
      <c r="ET15" s="163">
        <v>13.8</v>
      </c>
      <c r="EU15" s="163">
        <v>-20.25</v>
      </c>
      <c r="EV15" s="163">
        <v>-0.3</v>
      </c>
      <c r="EW15" s="163">
        <v>1.4918</v>
      </c>
      <c r="EX15" s="163">
        <v>8.6257000000000001</v>
      </c>
      <c r="EY15" s="163">
        <v>-5.7215999999999996</v>
      </c>
      <c r="EZ15" s="163">
        <v>5.6207000000000003</v>
      </c>
      <c r="FA15" s="163">
        <v>1.1708000000000001</v>
      </c>
      <c r="FB15" s="163">
        <v>4.0693999999999999</v>
      </c>
      <c r="FC15" s="163">
        <v>-22.164300000000001</v>
      </c>
      <c r="FD15" s="164"/>
      <c r="FE15" s="164"/>
      <c r="FF15" s="163">
        <v>1.2795000000000001</v>
      </c>
      <c r="FG15" s="163">
        <v>4.1840999999999999</v>
      </c>
      <c r="FH15" s="163">
        <v>3.8386</v>
      </c>
      <c r="FI15" s="163">
        <v>3.11</v>
      </c>
      <c r="FJ15" s="163">
        <v>4.6887999999999996</v>
      </c>
      <c r="FK15" s="163">
        <v>4.5213000000000001</v>
      </c>
      <c r="FL15" s="163">
        <v>-12.559200000000001</v>
      </c>
      <c r="FM15" s="163">
        <v>17.518799999999999</v>
      </c>
      <c r="FN15" s="163">
        <v>16.9907</v>
      </c>
      <c r="FO15" s="163">
        <v>-6.1919000000000004</v>
      </c>
      <c r="FP15" s="163">
        <v>0</v>
      </c>
      <c r="FQ15" s="163">
        <v>9.0492000000000008</v>
      </c>
      <c r="FR15" s="163">
        <v>-23.09</v>
      </c>
      <c r="FS15" s="163">
        <v>-3.2241</v>
      </c>
      <c r="FT15" s="163">
        <v>0.2621</v>
      </c>
      <c r="FU15" s="163">
        <v>1.31</v>
      </c>
      <c r="FV15" s="163">
        <v>2.15</v>
      </c>
      <c r="FW15" s="163">
        <v>-9.4022000000000006</v>
      </c>
      <c r="FX15" s="163">
        <v>1.4759</v>
      </c>
      <c r="FY15" s="163">
        <v>4.718</v>
      </c>
      <c r="FZ15" s="163">
        <v>0.53100000000000003</v>
      </c>
      <c r="GA15" s="164"/>
      <c r="GB15" s="163">
        <v>33.28</v>
      </c>
      <c r="GC15" s="163">
        <v>-17.732299999999999</v>
      </c>
      <c r="GD15" s="163">
        <v>-12.4931</v>
      </c>
      <c r="GE15" s="163">
        <v>-0.94</v>
      </c>
      <c r="GF15" s="163">
        <v>16.463999999999999</v>
      </c>
      <c r="GG15" s="164"/>
      <c r="GH15" s="163">
        <v>21.496099999999998</v>
      </c>
      <c r="GI15" s="164"/>
      <c r="GJ15" s="163">
        <v>-10.393700000000001</v>
      </c>
      <c r="GK15" s="163">
        <v>1.8502000000000001</v>
      </c>
      <c r="GL15" s="164"/>
      <c r="GM15" s="164"/>
      <c r="GN15" s="163">
        <v>-10.811500000000001</v>
      </c>
      <c r="GO15" s="163">
        <v>-7.3665000000000003</v>
      </c>
      <c r="GP15" s="163">
        <v>3.5897000000000001</v>
      </c>
      <c r="GQ15" s="165">
        <v>-37.226199999999999</v>
      </c>
      <c r="GR15" s="163">
        <v>5.4923000000000002</v>
      </c>
      <c r="GS15" s="163">
        <v>5.6178999999999997</v>
      </c>
      <c r="GT15" s="163">
        <v>103.2333</v>
      </c>
      <c r="GU15" s="163">
        <v>-15.507</v>
      </c>
      <c r="GV15" s="163">
        <v>-9.1097000000000001</v>
      </c>
      <c r="GW15" s="163">
        <v>-15.687900000000001</v>
      </c>
      <c r="GX15" s="163">
        <v>3.2330999999999999</v>
      </c>
      <c r="GY15" s="163">
        <v>3.5596999999999999</v>
      </c>
      <c r="GZ15" s="163">
        <v>3.4727000000000001</v>
      </c>
      <c r="HA15" s="163">
        <v>3</v>
      </c>
      <c r="HB15" s="163">
        <v>15.0504</v>
      </c>
      <c r="HC15" s="163">
        <v>15.8912</v>
      </c>
      <c r="HD15" s="163">
        <v>-15.09</v>
      </c>
      <c r="HE15" s="163">
        <v>11.3949</v>
      </c>
      <c r="HF15" s="163">
        <v>53.737499999999997</v>
      </c>
      <c r="HG15" s="163">
        <v>-14.232200000000001</v>
      </c>
      <c r="HH15" s="163">
        <v>18.897400000000001</v>
      </c>
      <c r="HI15" s="163">
        <v>7.9128999999999996</v>
      </c>
      <c r="HJ15" s="163">
        <v>8.3793000000000006</v>
      </c>
      <c r="HK15" s="164"/>
      <c r="HL15" s="163">
        <v>5.2530000000000001</v>
      </c>
      <c r="HM15" s="163">
        <v>0</v>
      </c>
      <c r="HN15" s="163">
        <v>0</v>
      </c>
      <c r="HO15" s="164"/>
      <c r="HP15" s="163">
        <v>42.8904</v>
      </c>
      <c r="HQ15" s="163">
        <v>-29.546800000000001</v>
      </c>
      <c r="HR15" s="163">
        <v>-28.547000000000001</v>
      </c>
      <c r="HS15" s="163">
        <v>-0.77180000000000004</v>
      </c>
      <c r="HT15" s="163">
        <v>-0.85870000000000002</v>
      </c>
      <c r="HU15" s="163">
        <v>8.2200000000000006</v>
      </c>
      <c r="HV15" s="163">
        <v>8.99</v>
      </c>
      <c r="HW15" s="163">
        <v>-29.9</v>
      </c>
      <c r="HX15" s="163">
        <v>-30.5</v>
      </c>
      <c r="HY15" s="163">
        <v>0.86150000000000004</v>
      </c>
      <c r="HZ15" s="163">
        <v>-10.4</v>
      </c>
      <c r="IA15" s="163">
        <v>23.327400000000001</v>
      </c>
      <c r="IB15" s="163">
        <v>18.799900000000001</v>
      </c>
      <c r="IC15" s="163">
        <v>18.648199999999999</v>
      </c>
      <c r="ID15" s="163">
        <v>-21.6</v>
      </c>
      <c r="IE15" s="163">
        <v>-31</v>
      </c>
      <c r="IF15" s="163">
        <v>15.9</v>
      </c>
      <c r="IG15" s="163">
        <v>15.3</v>
      </c>
      <c r="IH15" s="163">
        <v>-18.477499999999999</v>
      </c>
      <c r="II15" s="163">
        <v>-18.63</v>
      </c>
      <c r="IJ15" s="163">
        <v>-78.168599999999998</v>
      </c>
      <c r="IK15" s="163">
        <v>-33.426000000000002</v>
      </c>
      <c r="IL15" s="163">
        <v>-261.67759999999998</v>
      </c>
      <c r="IM15" s="163">
        <v>-5.2622999999999998</v>
      </c>
      <c r="IN15" s="163">
        <v>-48.044899999999998</v>
      </c>
      <c r="IO15" s="163">
        <v>85.546899999999994</v>
      </c>
      <c r="IP15" s="163">
        <v>80.948599999999999</v>
      </c>
      <c r="IQ15" s="163">
        <v>113.8244</v>
      </c>
      <c r="IR15" s="163">
        <v>64.705399999999997</v>
      </c>
      <c r="IS15" s="163">
        <v>19.597100000000001</v>
      </c>
      <c r="IT15" s="163">
        <v>40.2438</v>
      </c>
      <c r="IU15" s="163">
        <v>36.329099999999997</v>
      </c>
      <c r="IV15" s="163">
        <v>-7.5602999999999998</v>
      </c>
      <c r="IW15" s="163">
        <v>179.8843</v>
      </c>
      <c r="IX15" s="163">
        <v>-181.90289999999999</v>
      </c>
      <c r="IY15" s="163">
        <v>8.2340999999999998</v>
      </c>
      <c r="IZ15" s="163">
        <v>4.4988999999999999</v>
      </c>
      <c r="JA15" s="163">
        <v>1.2439</v>
      </c>
      <c r="JB15" s="164"/>
      <c r="JC15" s="163">
        <v>-6</v>
      </c>
      <c r="JD15" s="163">
        <v>-1.3129999999999999</v>
      </c>
      <c r="JE15" s="163">
        <v>-1.323</v>
      </c>
      <c r="JF15" s="163">
        <v>1.44</v>
      </c>
      <c r="JG15" s="163">
        <v>3.52</v>
      </c>
      <c r="JH15" s="163">
        <v>-4.9943999999999997</v>
      </c>
      <c r="JI15" s="163">
        <v>-9.3155999999999999</v>
      </c>
      <c r="JJ15" s="163">
        <v>14.6227</v>
      </c>
      <c r="JK15" s="163">
        <v>-10.6035</v>
      </c>
      <c r="JL15" s="163">
        <v>-1.8</v>
      </c>
      <c r="JM15" s="163">
        <v>-0.10199999999999999</v>
      </c>
      <c r="JN15" s="163">
        <v>0.84</v>
      </c>
      <c r="JO15" s="164"/>
      <c r="JP15" s="164"/>
      <c r="JQ15" s="163">
        <v>4.3749000000000002</v>
      </c>
      <c r="JR15" s="163">
        <v>3.8033999999999999</v>
      </c>
      <c r="JS15" s="163">
        <v>4.3087999999999997</v>
      </c>
      <c r="JT15" s="164"/>
      <c r="JU15" s="163">
        <v>14.1</v>
      </c>
      <c r="JV15" s="163">
        <v>5.3719999999999999</v>
      </c>
      <c r="JW15" s="163">
        <v>-0.56999999999999995</v>
      </c>
      <c r="JX15" s="164"/>
      <c r="JY15" s="163">
        <v>-10.6073</v>
      </c>
      <c r="JZ15" s="163">
        <v>-2.9874000000000001</v>
      </c>
      <c r="KA15" s="163">
        <v>-24.660499999999999</v>
      </c>
      <c r="KB15" s="163">
        <v>-6.9477000000000002</v>
      </c>
      <c r="KC15" s="164"/>
      <c r="KD15" s="163">
        <v>-28.146999999999998</v>
      </c>
      <c r="KE15" s="163">
        <v>-2.0985999999999998</v>
      </c>
      <c r="KF15" s="163">
        <v>-16.600000000000001</v>
      </c>
      <c r="KG15" s="163">
        <v>-0.7</v>
      </c>
      <c r="KH15" s="164"/>
      <c r="KI15" s="163">
        <v>-72.926400000000001</v>
      </c>
    </row>
    <row r="16" spans="1:295" ht="18" customHeight="1" x14ac:dyDescent="0.3">
      <c r="A16" s="160" t="s">
        <v>65</v>
      </c>
      <c r="B16" s="160" t="s">
        <v>825</v>
      </c>
      <c r="C16" s="166">
        <v>0</v>
      </c>
      <c r="D16" s="166">
        <v>1.75</v>
      </c>
      <c r="E16" s="166">
        <v>-4.1710000000000003</v>
      </c>
      <c r="F16" s="166">
        <v>2.2955999999999999</v>
      </c>
      <c r="G16" s="166">
        <v>8.3313000000000006</v>
      </c>
      <c r="H16" s="167"/>
      <c r="I16" s="166">
        <v>15.402799999999999</v>
      </c>
      <c r="J16" s="167"/>
      <c r="K16" s="166">
        <v>7.8627000000000002</v>
      </c>
      <c r="L16" s="166">
        <v>2.6358999999999999</v>
      </c>
      <c r="M16" s="166">
        <v>4.0533999999999999</v>
      </c>
      <c r="N16" s="166">
        <v>-8.8800000000000008</v>
      </c>
      <c r="O16" s="168">
        <v>-19.60464</v>
      </c>
      <c r="P16" s="167"/>
      <c r="Q16" s="167"/>
      <c r="R16" s="167"/>
      <c r="S16" s="166">
        <v>1.0532999999999999</v>
      </c>
      <c r="T16" s="166">
        <v>14.997400000000001</v>
      </c>
      <c r="U16" s="166">
        <v>2.7833999999999999</v>
      </c>
      <c r="V16" s="166">
        <v>2.5750000000000002</v>
      </c>
      <c r="W16" s="166">
        <v>5.0054999999999996</v>
      </c>
      <c r="X16" s="166">
        <v>3.6149</v>
      </c>
      <c r="Y16" s="166">
        <v>-0.31340000000000001</v>
      </c>
      <c r="Z16" s="166">
        <v>2.7433999999999998</v>
      </c>
      <c r="AA16" s="167"/>
      <c r="AB16" s="166">
        <v>-1.4795</v>
      </c>
      <c r="AC16" s="166">
        <v>0</v>
      </c>
      <c r="AD16" s="166">
        <v>-1.881</v>
      </c>
      <c r="AE16" s="166">
        <v>10.788</v>
      </c>
      <c r="AF16" s="166">
        <v>-11.1</v>
      </c>
      <c r="AG16" s="166">
        <v>-19.8</v>
      </c>
      <c r="AH16" s="166">
        <v>1.2709999999999999</v>
      </c>
      <c r="AI16" s="166">
        <v>0.13100000000000001</v>
      </c>
      <c r="AJ16" s="166">
        <v>-17.11</v>
      </c>
      <c r="AK16" s="166">
        <v>-17.12</v>
      </c>
      <c r="AL16" s="167"/>
      <c r="AM16" s="166">
        <v>-12.03</v>
      </c>
      <c r="AN16" s="166">
        <v>-12.1</v>
      </c>
      <c r="AO16" s="166">
        <v>4.1733000000000002</v>
      </c>
      <c r="AP16" s="166">
        <v>3.2772999999999999</v>
      </c>
      <c r="AQ16" s="166">
        <v>19.0702</v>
      </c>
      <c r="AR16" s="166">
        <v>20.790199999999999</v>
      </c>
      <c r="AS16" s="166">
        <v>-9.2101000000000006</v>
      </c>
      <c r="AT16" s="166">
        <v>-15.003399999999999</v>
      </c>
      <c r="AU16" s="166">
        <v>-14.332700000000001</v>
      </c>
      <c r="AV16" s="166">
        <v>-2.0895999999999999</v>
      </c>
      <c r="AW16" s="166">
        <v>-2.0741999999999998</v>
      </c>
      <c r="AX16" s="166">
        <v>-12.5922</v>
      </c>
      <c r="AY16" s="166">
        <v>-11.3865</v>
      </c>
      <c r="AZ16" s="166">
        <v>3.9578000000000002</v>
      </c>
      <c r="BA16" s="166">
        <v>21.302700000000002</v>
      </c>
      <c r="BB16" s="166">
        <v>-2.0371999999999999</v>
      </c>
      <c r="BC16" s="166">
        <v>14.9716</v>
      </c>
      <c r="BD16" s="166">
        <v>-5.5</v>
      </c>
      <c r="BE16" s="166">
        <v>-5.7</v>
      </c>
      <c r="BF16" s="166">
        <v>-23.495000000000001</v>
      </c>
      <c r="BG16" s="166">
        <v>-22.9208</v>
      </c>
      <c r="BH16" s="166">
        <v>-1.1567000000000001</v>
      </c>
      <c r="BI16" s="167"/>
      <c r="BJ16" s="166">
        <v>-3.3881000000000001</v>
      </c>
      <c r="BK16" s="166">
        <v>2.9371</v>
      </c>
      <c r="BL16" s="167"/>
      <c r="BM16" s="166">
        <v>0.53820000000000001</v>
      </c>
      <c r="BN16" s="166">
        <v>-151.4633</v>
      </c>
      <c r="BO16" s="166">
        <v>65.797899999999998</v>
      </c>
      <c r="BP16" s="166">
        <v>65.889399999999995</v>
      </c>
      <c r="BQ16" s="166">
        <v>55.9116</v>
      </c>
      <c r="BR16" s="166">
        <v>-129.52680000000001</v>
      </c>
      <c r="BS16" s="167"/>
      <c r="BT16" s="167"/>
      <c r="BU16" s="167"/>
      <c r="BV16" s="166">
        <v>13.3726</v>
      </c>
      <c r="BW16" s="166">
        <v>7.82</v>
      </c>
      <c r="BX16" s="166">
        <v>3.42</v>
      </c>
      <c r="BY16" s="166">
        <v>-13.84</v>
      </c>
      <c r="BZ16" s="166">
        <v>4.1100000000000003</v>
      </c>
      <c r="CA16" s="166">
        <v>-18.883800000000001</v>
      </c>
      <c r="CB16" s="166">
        <v>-18.883800000000001</v>
      </c>
      <c r="CC16" s="166">
        <v>21.6083</v>
      </c>
      <c r="CD16" s="166">
        <v>20.333300000000001</v>
      </c>
      <c r="CE16" s="166">
        <v>-6.2192999999999996</v>
      </c>
      <c r="CF16" s="166">
        <v>-6.5170000000000003</v>
      </c>
      <c r="CG16" s="166">
        <v>-6.5533000000000001</v>
      </c>
      <c r="CH16" s="166">
        <v>-2.8401000000000001</v>
      </c>
      <c r="CI16" s="166">
        <v>13.5562</v>
      </c>
      <c r="CJ16" s="167"/>
      <c r="CK16" s="167"/>
      <c r="CL16" s="166">
        <v>39.200000000000003</v>
      </c>
      <c r="CM16" s="166">
        <v>-23</v>
      </c>
      <c r="CN16" s="166">
        <v>-1.92</v>
      </c>
      <c r="CO16" s="166">
        <v>33.0839</v>
      </c>
      <c r="CP16" s="166">
        <v>33.588799999999999</v>
      </c>
      <c r="CQ16" s="166">
        <v>31.6371</v>
      </c>
      <c r="CR16" s="166">
        <v>112.2157</v>
      </c>
      <c r="CS16" s="166">
        <v>112.0552</v>
      </c>
      <c r="CT16" s="166">
        <v>-22.66</v>
      </c>
      <c r="CU16" s="166">
        <v>-95.8964</v>
      </c>
      <c r="CV16" s="166">
        <v>-19.681699999999999</v>
      </c>
      <c r="CW16" s="166">
        <v>2.3967999999999998</v>
      </c>
      <c r="CX16" s="166">
        <v>34.24</v>
      </c>
      <c r="CY16" s="166">
        <v>9.52</v>
      </c>
      <c r="CZ16" s="166">
        <v>4.3799000000000001</v>
      </c>
      <c r="DA16" s="166">
        <v>4.5929000000000002</v>
      </c>
      <c r="DB16" s="166">
        <v>-7.35</v>
      </c>
      <c r="DC16" s="167"/>
      <c r="DD16" s="166">
        <v>-15.309799999999999</v>
      </c>
      <c r="DE16" s="166">
        <v>-15.080299999999999</v>
      </c>
      <c r="DF16" s="166">
        <v>29.9087</v>
      </c>
      <c r="DG16" s="166">
        <v>1.5299999999999999E-2</v>
      </c>
      <c r="DH16" s="166">
        <v>-3.7162000000000002</v>
      </c>
      <c r="DI16" s="167"/>
      <c r="DJ16" s="167"/>
      <c r="DK16" s="166">
        <v>-5.2904999999999998</v>
      </c>
      <c r="DL16" s="166">
        <v>-3.3660999999999999</v>
      </c>
      <c r="DM16" s="166">
        <v>34.859900000000003</v>
      </c>
      <c r="DN16" s="166">
        <v>2.2324000000000002</v>
      </c>
      <c r="DO16" s="166">
        <v>-3.23</v>
      </c>
      <c r="DP16" s="166">
        <v>-1.0900000000000001</v>
      </c>
      <c r="DQ16" s="166">
        <v>8.6129999999999995</v>
      </c>
      <c r="DR16" s="166">
        <v>-32.306800000000003</v>
      </c>
      <c r="DS16" s="166">
        <v>0</v>
      </c>
      <c r="DT16" s="166">
        <v>-18.75</v>
      </c>
      <c r="DU16" s="166">
        <v>21.68</v>
      </c>
      <c r="DV16" s="166">
        <v>15.22</v>
      </c>
      <c r="DW16" s="166">
        <v>-32.836399999999998</v>
      </c>
      <c r="DX16" s="166">
        <v>-16.427299999999999</v>
      </c>
      <c r="DY16" s="166">
        <v>-36.181899999999999</v>
      </c>
      <c r="DZ16" s="166">
        <v>-35.090899999999998</v>
      </c>
      <c r="EA16" s="166">
        <v>-9.6036999999999999</v>
      </c>
      <c r="EB16" s="166">
        <v>-23.711300000000001</v>
      </c>
      <c r="EC16" s="166">
        <v>-29.271999999999998</v>
      </c>
      <c r="ED16" s="166">
        <v>-29.666699999999999</v>
      </c>
      <c r="EE16" s="166">
        <v>-20.334800000000001</v>
      </c>
      <c r="EF16" s="166">
        <v>-20.8431</v>
      </c>
      <c r="EG16" s="166">
        <v>-11.066000000000001</v>
      </c>
      <c r="EH16" s="166">
        <v>-150.62379999999999</v>
      </c>
      <c r="EI16" s="166">
        <v>-1.2885</v>
      </c>
      <c r="EJ16" s="167"/>
      <c r="EK16" s="166">
        <v>-8.7247000000000003</v>
      </c>
      <c r="EL16" s="166">
        <v>-8.2195</v>
      </c>
      <c r="EM16" s="166">
        <v>12.3329</v>
      </c>
      <c r="EN16" s="166">
        <v>-1.7059</v>
      </c>
      <c r="EO16" s="166">
        <v>-2.1562999999999999</v>
      </c>
      <c r="EP16" s="166">
        <v>3.6</v>
      </c>
      <c r="EQ16" s="166">
        <v>-24.468699999999998</v>
      </c>
      <c r="ER16" s="166">
        <v>-24.054200000000002</v>
      </c>
      <c r="ES16" s="166">
        <v>-0.40100000000000002</v>
      </c>
      <c r="ET16" s="166">
        <v>13.5</v>
      </c>
      <c r="EU16" s="166">
        <v>-14.67</v>
      </c>
      <c r="EV16" s="166">
        <v>1.6</v>
      </c>
      <c r="EW16" s="166">
        <v>1.3759999999999999</v>
      </c>
      <c r="EX16" s="166">
        <v>7.2527999999999997</v>
      </c>
      <c r="EY16" s="166">
        <v>-5.7560000000000002</v>
      </c>
      <c r="EZ16" s="166">
        <v>5.4358000000000004</v>
      </c>
      <c r="FA16" s="166">
        <v>1.3077000000000001</v>
      </c>
      <c r="FB16" s="166">
        <v>4.3097000000000003</v>
      </c>
      <c r="FC16" s="166">
        <v>-21.1479</v>
      </c>
      <c r="FD16" s="167"/>
      <c r="FE16" s="167"/>
      <c r="FF16" s="166">
        <v>1.2021999999999999</v>
      </c>
      <c r="FG16" s="166">
        <v>4.6524999999999999</v>
      </c>
      <c r="FH16" s="166">
        <v>4.3163999999999998</v>
      </c>
      <c r="FI16" s="166">
        <v>2.9628999999999999</v>
      </c>
      <c r="FJ16" s="166">
        <v>4.8562000000000003</v>
      </c>
      <c r="FK16" s="166">
        <v>5.1910999999999996</v>
      </c>
      <c r="FL16" s="166">
        <v>-10.5497</v>
      </c>
      <c r="FM16" s="166">
        <v>16.156300000000002</v>
      </c>
      <c r="FN16" s="166">
        <v>15.984400000000001</v>
      </c>
      <c r="FO16" s="166">
        <v>-7.7652999999999999</v>
      </c>
      <c r="FP16" s="166">
        <v>0</v>
      </c>
      <c r="FQ16" s="166">
        <v>10.7338</v>
      </c>
      <c r="FR16" s="166">
        <v>-21.8</v>
      </c>
      <c r="FS16" s="166">
        <v>-2.4293999999999998</v>
      </c>
      <c r="FT16" s="166">
        <v>0.2621</v>
      </c>
      <c r="FU16" s="166">
        <v>2.42</v>
      </c>
      <c r="FV16" s="166">
        <v>2.41</v>
      </c>
      <c r="FW16" s="166">
        <v>-9.1828000000000003</v>
      </c>
      <c r="FX16" s="166">
        <v>1.5227999999999999</v>
      </c>
      <c r="FY16" s="166">
        <v>4.7569999999999997</v>
      </c>
      <c r="FZ16" s="166">
        <v>0.85099999999999998</v>
      </c>
      <c r="GA16" s="167"/>
      <c r="GB16" s="166">
        <v>36.36</v>
      </c>
      <c r="GC16" s="166">
        <v>-16.888400000000001</v>
      </c>
      <c r="GD16" s="166">
        <v>-10.745799999999999</v>
      </c>
      <c r="GE16" s="166">
        <v>-0.08</v>
      </c>
      <c r="GF16" s="166">
        <v>10.409599999999999</v>
      </c>
      <c r="GG16" s="167"/>
      <c r="GH16" s="166">
        <v>22.396699999999999</v>
      </c>
      <c r="GI16" s="167"/>
      <c r="GJ16" s="166">
        <v>-10.9457</v>
      </c>
      <c r="GK16" s="166">
        <v>1.8557999999999999</v>
      </c>
      <c r="GL16" s="167"/>
      <c r="GM16" s="167"/>
      <c r="GN16" s="166">
        <v>-9.0134000000000007</v>
      </c>
      <c r="GO16" s="166">
        <v>-6.6273</v>
      </c>
      <c r="GP16" s="166">
        <v>2.5794999999999999</v>
      </c>
      <c r="GQ16" s="166">
        <v>-37.226199999999999</v>
      </c>
      <c r="GR16" s="166">
        <v>6.9515000000000002</v>
      </c>
      <c r="GS16" s="166">
        <v>7.6215000000000002</v>
      </c>
      <c r="GT16" s="166">
        <v>107.08620000000001</v>
      </c>
      <c r="GU16" s="166">
        <v>-15.3431</v>
      </c>
      <c r="GV16" s="166">
        <v>-9.0495000000000001</v>
      </c>
      <c r="GW16" s="166">
        <v>-15.8924</v>
      </c>
      <c r="GX16" s="166">
        <v>3.2490999999999999</v>
      </c>
      <c r="GY16" s="166">
        <v>3.6842000000000001</v>
      </c>
      <c r="GZ16" s="166">
        <v>3.5754999999999999</v>
      </c>
      <c r="HA16" s="166">
        <v>2.7713000000000001</v>
      </c>
      <c r="HB16" s="166">
        <v>16.2334</v>
      </c>
      <c r="HC16" s="166">
        <v>18.113499999999998</v>
      </c>
      <c r="HD16" s="166">
        <v>-7.96</v>
      </c>
      <c r="HE16" s="166">
        <v>8.3324999999999996</v>
      </c>
      <c r="HF16" s="166">
        <v>33.552900000000001</v>
      </c>
      <c r="HG16" s="166">
        <v>6.0357000000000003</v>
      </c>
      <c r="HH16" s="166">
        <v>33.697299999999998</v>
      </c>
      <c r="HI16" s="166">
        <v>6.8051000000000004</v>
      </c>
      <c r="HJ16" s="166">
        <v>8.5347000000000008</v>
      </c>
      <c r="HK16" s="167"/>
      <c r="HL16" s="166">
        <v>5.6276000000000002</v>
      </c>
      <c r="HM16" s="166">
        <v>-10.936199999999999</v>
      </c>
      <c r="HN16" s="166">
        <v>-12.037800000000001</v>
      </c>
      <c r="HO16" s="167"/>
      <c r="HP16" s="167"/>
      <c r="HQ16" s="166">
        <v>-22.257300000000001</v>
      </c>
      <c r="HR16" s="166">
        <v>-21.274000000000001</v>
      </c>
      <c r="HS16" s="166">
        <v>1.1850000000000001</v>
      </c>
      <c r="HT16" s="166">
        <v>0.78459999999999996</v>
      </c>
      <c r="HU16" s="166">
        <v>18.850000000000001</v>
      </c>
      <c r="HV16" s="166">
        <v>18.73</v>
      </c>
      <c r="HW16" s="166">
        <v>-29.6</v>
      </c>
      <c r="HX16" s="166">
        <v>-29.7</v>
      </c>
      <c r="HY16" s="166">
        <v>0.98599999999999999</v>
      </c>
      <c r="HZ16" s="166">
        <v>-10.4</v>
      </c>
      <c r="IA16" s="166">
        <v>38.045099999999998</v>
      </c>
      <c r="IB16" s="166">
        <v>19.474799999999998</v>
      </c>
      <c r="IC16" s="166">
        <v>19.443999999999999</v>
      </c>
      <c r="ID16" s="166">
        <v>-20.8</v>
      </c>
      <c r="IE16" s="166">
        <v>-32.9</v>
      </c>
      <c r="IF16" s="166">
        <v>9.4</v>
      </c>
      <c r="IG16" s="166">
        <v>8.9</v>
      </c>
      <c r="IH16" s="166">
        <v>-17.853999999999999</v>
      </c>
      <c r="II16" s="166">
        <v>-17.910499999999999</v>
      </c>
      <c r="IJ16" s="166">
        <v>-86.221400000000003</v>
      </c>
      <c r="IK16" s="166">
        <v>-53.280099999999997</v>
      </c>
      <c r="IL16" s="166">
        <v>-206.21719999999999</v>
      </c>
      <c r="IM16" s="166">
        <v>9.3277999999999999</v>
      </c>
      <c r="IN16" s="166">
        <v>-45.933700000000002</v>
      </c>
      <c r="IO16" s="166">
        <v>69.553899999999999</v>
      </c>
      <c r="IP16" s="166">
        <v>90.646699999999996</v>
      </c>
      <c r="IQ16" s="166">
        <v>89.788499999999999</v>
      </c>
      <c r="IR16" s="166">
        <v>98.131299999999996</v>
      </c>
      <c r="IS16" s="166">
        <v>6.3310000000000004</v>
      </c>
      <c r="IT16" s="166">
        <v>31.856100000000001</v>
      </c>
      <c r="IU16" s="166">
        <v>29.6098</v>
      </c>
      <c r="IV16" s="166">
        <v>20.432300000000001</v>
      </c>
      <c r="IW16" s="166">
        <v>132.79990000000001</v>
      </c>
      <c r="IX16" s="166">
        <v>-209.0335</v>
      </c>
      <c r="IY16" s="166">
        <v>74.706000000000003</v>
      </c>
      <c r="IZ16" s="166">
        <v>-61.244599999999998</v>
      </c>
      <c r="JA16" s="166">
        <v>-0.56030000000000002</v>
      </c>
      <c r="JB16" s="167"/>
      <c r="JC16" s="166">
        <v>-5.52</v>
      </c>
      <c r="JD16" s="166">
        <v>-1.196</v>
      </c>
      <c r="JE16" s="166">
        <v>-1.208</v>
      </c>
      <c r="JF16" s="166">
        <v>0.88</v>
      </c>
      <c r="JG16" s="166">
        <v>3.76</v>
      </c>
      <c r="JH16" s="166">
        <v>-5.1037999999999997</v>
      </c>
      <c r="JI16" s="166">
        <v>-9.9596</v>
      </c>
      <c r="JJ16" s="166">
        <v>14.183299999999999</v>
      </c>
      <c r="JK16" s="166">
        <v>-10.340999999999999</v>
      </c>
      <c r="JL16" s="166">
        <v>-1.1000000000000001</v>
      </c>
      <c r="JM16" s="166">
        <v>0.63500000000000001</v>
      </c>
      <c r="JN16" s="166">
        <v>-0.746</v>
      </c>
      <c r="JO16" s="166">
        <v>0.89129999999999998</v>
      </c>
      <c r="JP16" s="166">
        <v>0.85140000000000005</v>
      </c>
      <c r="JQ16" s="166">
        <v>3.5324</v>
      </c>
      <c r="JR16" s="166">
        <v>2.9022000000000001</v>
      </c>
      <c r="JS16" s="166">
        <v>3.0167000000000002</v>
      </c>
      <c r="JT16" s="167"/>
      <c r="JU16" s="166">
        <v>18</v>
      </c>
      <c r="JV16" s="166">
        <v>4.8841999999999999</v>
      </c>
      <c r="JW16" s="166">
        <v>-0.61</v>
      </c>
      <c r="JX16" s="167"/>
      <c r="JY16" s="166">
        <v>-11.777900000000001</v>
      </c>
      <c r="JZ16" s="166">
        <v>-1.6589</v>
      </c>
      <c r="KA16" s="166">
        <v>-23.657800000000002</v>
      </c>
      <c r="KB16" s="166">
        <v>-9.0815999999999999</v>
      </c>
      <c r="KC16" s="166">
        <v>0</v>
      </c>
      <c r="KD16" s="166">
        <v>-27.379000000000001</v>
      </c>
      <c r="KE16" s="166">
        <v>-1.6172</v>
      </c>
      <c r="KF16" s="166">
        <v>-18.600000000000001</v>
      </c>
      <c r="KG16" s="166">
        <v>1.7</v>
      </c>
      <c r="KH16" s="167"/>
      <c r="KI16" s="166">
        <v>-72.268100000000004</v>
      </c>
    </row>
    <row r="17" spans="1:295" ht="18" customHeight="1" x14ac:dyDescent="0.3">
      <c r="A17" s="160" t="s">
        <v>65</v>
      </c>
      <c r="B17" s="160" t="s">
        <v>826</v>
      </c>
      <c r="C17" s="161">
        <v>0</v>
      </c>
      <c r="D17" s="161">
        <v>1.9162999999999999</v>
      </c>
      <c r="E17" s="161">
        <v>-4.4065000000000003</v>
      </c>
      <c r="F17" s="161">
        <v>2.4357000000000002</v>
      </c>
      <c r="G17" s="161">
        <v>8.4496000000000002</v>
      </c>
      <c r="H17" s="162"/>
      <c r="I17" s="161">
        <v>15.5921</v>
      </c>
      <c r="J17" s="162"/>
      <c r="K17" s="161">
        <v>8.1298999999999992</v>
      </c>
      <c r="L17" s="161">
        <v>2.7789000000000001</v>
      </c>
      <c r="M17" s="161">
        <v>4.2098000000000004</v>
      </c>
      <c r="N17" s="161">
        <v>-8.8800000000000008</v>
      </c>
      <c r="O17" s="169">
        <v>-20.44557</v>
      </c>
      <c r="P17" s="162"/>
      <c r="Q17" s="161">
        <v>2.484</v>
      </c>
      <c r="R17" s="161">
        <v>-11</v>
      </c>
      <c r="S17" s="161">
        <v>1.0427</v>
      </c>
      <c r="T17" s="161">
        <v>14.9884</v>
      </c>
      <c r="U17" s="161">
        <v>2.9188000000000001</v>
      </c>
      <c r="V17" s="161">
        <v>2.8025000000000002</v>
      </c>
      <c r="W17" s="161">
        <v>5.3769</v>
      </c>
      <c r="X17" s="161">
        <v>3.8005</v>
      </c>
      <c r="Y17" s="161">
        <v>-0.1661</v>
      </c>
      <c r="Z17" s="161">
        <v>2.6591999999999998</v>
      </c>
      <c r="AA17" s="162"/>
      <c r="AB17" s="161">
        <v>-1.4725999999999999</v>
      </c>
      <c r="AC17" s="161">
        <v>0</v>
      </c>
      <c r="AD17" s="161">
        <v>-1.7669999999999999</v>
      </c>
      <c r="AE17" s="161">
        <v>10.945</v>
      </c>
      <c r="AF17" s="161">
        <v>-11.1</v>
      </c>
      <c r="AG17" s="161">
        <v>-17.600000000000001</v>
      </c>
      <c r="AH17" s="161">
        <v>0.98799999999999999</v>
      </c>
      <c r="AI17" s="161">
        <v>0.14399999999999999</v>
      </c>
      <c r="AJ17" s="161">
        <v>-16.96</v>
      </c>
      <c r="AK17" s="161">
        <v>-17</v>
      </c>
      <c r="AL17" s="162"/>
      <c r="AM17" s="161">
        <v>-12.04</v>
      </c>
      <c r="AN17" s="161">
        <v>-12.2</v>
      </c>
      <c r="AO17" s="161">
        <v>4.0350000000000001</v>
      </c>
      <c r="AP17" s="161">
        <v>3.1798000000000002</v>
      </c>
      <c r="AQ17" s="161">
        <v>19.348299999999998</v>
      </c>
      <c r="AR17" s="161">
        <v>20.831700000000001</v>
      </c>
      <c r="AS17" s="161">
        <v>-9.9769000000000005</v>
      </c>
      <c r="AT17" s="161">
        <v>-15.539300000000001</v>
      </c>
      <c r="AU17" s="161">
        <v>-15.900600000000001</v>
      </c>
      <c r="AV17" s="161">
        <v>-2.3942999999999999</v>
      </c>
      <c r="AW17" s="161">
        <v>-2.2843</v>
      </c>
      <c r="AX17" s="161">
        <v>-12.5922</v>
      </c>
      <c r="AY17" s="161">
        <v>-10.716699999999999</v>
      </c>
      <c r="AZ17" s="161">
        <v>3.9578000000000002</v>
      </c>
      <c r="BA17" s="161">
        <v>21.6996</v>
      </c>
      <c r="BB17" s="161">
        <v>0.27960000000000002</v>
      </c>
      <c r="BC17" s="161">
        <v>15.376099999999999</v>
      </c>
      <c r="BD17" s="161">
        <v>-5.2</v>
      </c>
      <c r="BE17" s="161">
        <v>-5.3</v>
      </c>
      <c r="BF17" s="161">
        <v>-22.463000000000001</v>
      </c>
      <c r="BG17" s="161">
        <v>-22.050699999999999</v>
      </c>
      <c r="BH17" s="161">
        <v>-0.96809999999999996</v>
      </c>
      <c r="BI17" s="162"/>
      <c r="BJ17" s="161">
        <v>-4.1974</v>
      </c>
      <c r="BK17" s="161">
        <v>2.9634</v>
      </c>
      <c r="BL17" s="162"/>
      <c r="BM17" s="161">
        <v>0.43590000000000001</v>
      </c>
      <c r="BN17" s="161">
        <v>-149.63220000000001</v>
      </c>
      <c r="BO17" s="161">
        <v>65.218000000000004</v>
      </c>
      <c r="BP17" s="161">
        <v>65.706299999999999</v>
      </c>
      <c r="BQ17" s="161">
        <v>50.448500000000003</v>
      </c>
      <c r="BR17" s="161">
        <v>-130.2381</v>
      </c>
      <c r="BS17" s="162"/>
      <c r="BT17" s="162"/>
      <c r="BU17" s="162"/>
      <c r="BV17" s="162"/>
      <c r="BW17" s="161">
        <v>7.84</v>
      </c>
      <c r="BX17" s="161">
        <v>3.4</v>
      </c>
      <c r="BY17" s="161">
        <v>-13.53</v>
      </c>
      <c r="BZ17" s="161">
        <v>4.4400000000000004</v>
      </c>
      <c r="CA17" s="161">
        <v>-16.4725</v>
      </c>
      <c r="CB17" s="161">
        <v>-16.4725</v>
      </c>
      <c r="CC17" s="161">
        <v>19.553599999999999</v>
      </c>
      <c r="CD17" s="161">
        <v>17.810500000000001</v>
      </c>
      <c r="CE17" s="161">
        <v>-5.3211000000000004</v>
      </c>
      <c r="CF17" s="161">
        <v>-5.8230000000000004</v>
      </c>
      <c r="CG17" s="161">
        <v>-6.0723000000000003</v>
      </c>
      <c r="CH17" s="161">
        <v>-3.7622</v>
      </c>
      <c r="CI17" s="161">
        <v>14.4129</v>
      </c>
      <c r="CJ17" s="162"/>
      <c r="CK17" s="162"/>
      <c r="CL17" s="161">
        <v>41.1</v>
      </c>
      <c r="CM17" s="161">
        <v>-24</v>
      </c>
      <c r="CN17" s="161">
        <v>-1.9</v>
      </c>
      <c r="CO17" s="161">
        <v>34.101700000000001</v>
      </c>
      <c r="CP17" s="161">
        <v>34.21</v>
      </c>
      <c r="CQ17" s="161">
        <v>32.685200000000002</v>
      </c>
      <c r="CR17" s="161">
        <v>110.26779999999999</v>
      </c>
      <c r="CS17" s="161">
        <v>110.5685</v>
      </c>
      <c r="CT17" s="161">
        <v>-23.0044</v>
      </c>
      <c r="CU17" s="161">
        <v>-93.223399999999998</v>
      </c>
      <c r="CV17" s="161">
        <v>-20.9056</v>
      </c>
      <c r="CW17" s="161">
        <v>2.3500999999999999</v>
      </c>
      <c r="CX17" s="161">
        <v>34.29</v>
      </c>
      <c r="CY17" s="161">
        <v>9.42</v>
      </c>
      <c r="CZ17" s="161">
        <v>4.5361000000000002</v>
      </c>
      <c r="DA17" s="161">
        <v>4.7881999999999998</v>
      </c>
      <c r="DB17" s="161">
        <v>-7.38</v>
      </c>
      <c r="DC17" s="162"/>
      <c r="DD17" s="161">
        <v>-16.633099999999999</v>
      </c>
      <c r="DE17" s="161">
        <v>-16.261600000000001</v>
      </c>
      <c r="DF17" s="161">
        <v>31.630600000000001</v>
      </c>
      <c r="DG17" s="161">
        <v>1.55E-2</v>
      </c>
      <c r="DH17" s="161">
        <v>-3.6589999999999998</v>
      </c>
      <c r="DI17" s="162"/>
      <c r="DJ17" s="162"/>
      <c r="DK17" s="161">
        <v>-5.4065000000000003</v>
      </c>
      <c r="DL17" s="161">
        <v>-3.3660999999999999</v>
      </c>
      <c r="DM17" s="161">
        <v>34.702199999999998</v>
      </c>
      <c r="DN17" s="161">
        <v>2.0468000000000002</v>
      </c>
      <c r="DO17" s="161">
        <v>-3.2</v>
      </c>
      <c r="DP17" s="161">
        <v>-1.29</v>
      </c>
      <c r="DQ17" s="161">
        <v>9.8414999999999999</v>
      </c>
      <c r="DR17" s="161">
        <v>-31.349299999999999</v>
      </c>
      <c r="DS17" s="161">
        <v>0</v>
      </c>
      <c r="DT17" s="161">
        <v>-19.13</v>
      </c>
      <c r="DU17" s="161">
        <v>22.51</v>
      </c>
      <c r="DV17" s="161">
        <v>14.89</v>
      </c>
      <c r="DW17" s="161">
        <v>-33.563600000000001</v>
      </c>
      <c r="DX17" s="161">
        <v>-16.290900000000001</v>
      </c>
      <c r="DY17" s="161">
        <v>-34.068800000000003</v>
      </c>
      <c r="DZ17" s="161">
        <v>-32.836399999999998</v>
      </c>
      <c r="EA17" s="161">
        <v>-9.6033000000000008</v>
      </c>
      <c r="EB17" s="161">
        <v>-22.236000000000001</v>
      </c>
      <c r="EC17" s="161">
        <v>-29.648299999999999</v>
      </c>
      <c r="ED17" s="161">
        <v>-29.617599999999999</v>
      </c>
      <c r="EE17" s="161">
        <v>-17.440200000000001</v>
      </c>
      <c r="EF17" s="161">
        <v>-22.193999999999999</v>
      </c>
      <c r="EG17" s="161">
        <v>-10.994</v>
      </c>
      <c r="EH17" s="161">
        <v>-148.02010000000001</v>
      </c>
      <c r="EI17" s="161">
        <v>-1.129</v>
      </c>
      <c r="EJ17" s="162"/>
      <c r="EK17" s="161">
        <v>-8.7408999999999999</v>
      </c>
      <c r="EL17" s="161">
        <v>-7.8693999999999997</v>
      </c>
      <c r="EM17" s="161">
        <v>0</v>
      </c>
      <c r="EN17" s="161">
        <v>-3.0581999999999998</v>
      </c>
      <c r="EO17" s="161">
        <v>-2.8069999999999999</v>
      </c>
      <c r="EP17" s="161">
        <v>-1.54</v>
      </c>
      <c r="EQ17" s="161">
        <v>-23.005400000000002</v>
      </c>
      <c r="ER17" s="161">
        <v>-22.818000000000001</v>
      </c>
      <c r="ES17" s="161">
        <v>-2.1981000000000002</v>
      </c>
      <c r="ET17" s="161">
        <v>13.26</v>
      </c>
      <c r="EU17" s="161">
        <v>-20.88</v>
      </c>
      <c r="EV17" s="161">
        <v>3.9</v>
      </c>
      <c r="EW17" s="161">
        <v>1.389</v>
      </c>
      <c r="EX17" s="161">
        <v>6.5206999999999997</v>
      </c>
      <c r="EY17" s="161">
        <v>-5.7887000000000004</v>
      </c>
      <c r="EZ17" s="161">
        <v>5.2789999999999999</v>
      </c>
      <c r="FA17" s="161">
        <v>1.7175</v>
      </c>
      <c r="FB17" s="161">
        <v>3.6644999999999999</v>
      </c>
      <c r="FC17" s="161">
        <v>-20.168800000000001</v>
      </c>
      <c r="FD17" s="162"/>
      <c r="FE17" s="162"/>
      <c r="FF17" s="161">
        <v>1.222</v>
      </c>
      <c r="FG17" s="161">
        <v>4.9881000000000002</v>
      </c>
      <c r="FH17" s="161">
        <v>4.5940000000000003</v>
      </c>
      <c r="FI17" s="161">
        <v>2.8881000000000001</v>
      </c>
      <c r="FJ17" s="161">
        <v>3.6840000000000002</v>
      </c>
      <c r="FK17" s="161">
        <v>2.8468</v>
      </c>
      <c r="FL17" s="161">
        <v>-12.224299999999999</v>
      </c>
      <c r="FM17" s="161">
        <v>13.9764</v>
      </c>
      <c r="FN17" s="161">
        <v>14.290900000000001</v>
      </c>
      <c r="FO17" s="161">
        <v>-7.8819999999999997</v>
      </c>
      <c r="FP17" s="161">
        <v>0</v>
      </c>
      <c r="FQ17" s="161">
        <v>10.0307</v>
      </c>
      <c r="FR17" s="161">
        <v>-22.13</v>
      </c>
      <c r="FS17" s="161">
        <v>-3.3248000000000002</v>
      </c>
      <c r="FT17" s="161">
        <v>0.28770000000000001</v>
      </c>
      <c r="FU17" s="161">
        <v>2.2000000000000002</v>
      </c>
      <c r="FV17" s="161">
        <v>1.67</v>
      </c>
      <c r="FW17" s="161">
        <v>-9.1780000000000008</v>
      </c>
      <c r="FX17" s="161">
        <v>1.5345</v>
      </c>
      <c r="FY17" s="161">
        <v>4.7169999999999996</v>
      </c>
      <c r="FZ17" s="161">
        <v>0.98299999999999998</v>
      </c>
      <c r="GA17" s="162"/>
      <c r="GB17" s="161">
        <v>36.86</v>
      </c>
      <c r="GC17" s="161">
        <v>-15.8102</v>
      </c>
      <c r="GD17" s="161">
        <v>-10.2014</v>
      </c>
      <c r="GE17" s="161">
        <v>-0.24</v>
      </c>
      <c r="GF17" s="161">
        <v>11.3421</v>
      </c>
      <c r="GG17" s="162"/>
      <c r="GH17" s="161">
        <v>22.935099999999998</v>
      </c>
      <c r="GI17" s="162"/>
      <c r="GJ17" s="161">
        <v>-11.3819</v>
      </c>
      <c r="GK17" s="161">
        <v>1.8348</v>
      </c>
      <c r="GL17" s="162"/>
      <c r="GM17" s="162"/>
      <c r="GN17" s="161">
        <v>-8.8580000000000005</v>
      </c>
      <c r="GO17" s="161">
        <v>-5.8205999999999998</v>
      </c>
      <c r="GP17" s="161">
        <v>3.2082000000000002</v>
      </c>
      <c r="GQ17" s="169">
        <v>-37.016100000000002</v>
      </c>
      <c r="GR17" s="161">
        <v>8.4091000000000005</v>
      </c>
      <c r="GS17" s="161">
        <v>7.0122999999999998</v>
      </c>
      <c r="GT17" s="161">
        <v>111.09059999999999</v>
      </c>
      <c r="GU17" s="161">
        <v>-15.098100000000001</v>
      </c>
      <c r="GV17" s="161">
        <v>-9.125</v>
      </c>
      <c r="GW17" s="161">
        <v>-16.231300000000001</v>
      </c>
      <c r="GX17" s="161">
        <v>2.7545000000000002</v>
      </c>
      <c r="GY17" s="161">
        <v>3.5596999999999999</v>
      </c>
      <c r="GZ17" s="161">
        <v>3.5043000000000002</v>
      </c>
      <c r="HA17" s="161">
        <v>2.3469000000000002</v>
      </c>
      <c r="HB17" s="161">
        <v>17.4465</v>
      </c>
      <c r="HC17" s="161">
        <v>19.7895</v>
      </c>
      <c r="HD17" s="161">
        <v>-4.6100000000000003</v>
      </c>
      <c r="HE17" s="161">
        <v>7.1714000000000002</v>
      </c>
      <c r="HF17" s="161">
        <v>36.767000000000003</v>
      </c>
      <c r="HG17" s="161">
        <v>12.0908</v>
      </c>
      <c r="HH17" s="161">
        <v>36.089799999999997</v>
      </c>
      <c r="HI17" s="161">
        <v>9.4252000000000002</v>
      </c>
      <c r="HJ17" s="161">
        <v>10.535299999999999</v>
      </c>
      <c r="HK17" s="162"/>
      <c r="HL17" s="161">
        <v>6.2991000000000001</v>
      </c>
      <c r="HM17" s="161">
        <v>0</v>
      </c>
      <c r="HN17" s="161">
        <v>0</v>
      </c>
      <c r="HO17" s="162"/>
      <c r="HP17" s="162"/>
      <c r="HQ17" s="161">
        <v>-19.417300000000001</v>
      </c>
      <c r="HR17" s="161">
        <v>-18.659199999999998</v>
      </c>
      <c r="HS17" s="161">
        <v>0.22320000000000001</v>
      </c>
      <c r="HT17" s="161">
        <v>0.16189999999999999</v>
      </c>
      <c r="HU17" s="161">
        <v>18.739999999999998</v>
      </c>
      <c r="HV17" s="161">
        <v>18.899999999999999</v>
      </c>
      <c r="HW17" s="161">
        <v>-28.8</v>
      </c>
      <c r="HX17" s="161">
        <v>-29.1</v>
      </c>
      <c r="HY17" s="161">
        <v>0.9677</v>
      </c>
      <c r="HZ17" s="161">
        <v>-9.0399999999999991</v>
      </c>
      <c r="IA17" s="161">
        <v>33.8735</v>
      </c>
      <c r="IB17" s="161">
        <v>26.4392</v>
      </c>
      <c r="IC17" s="161">
        <v>26.658300000000001</v>
      </c>
      <c r="ID17" s="161">
        <v>-20.399999999999999</v>
      </c>
      <c r="IE17" s="161">
        <v>-33.299999999999997</v>
      </c>
      <c r="IF17" s="161">
        <v>7.7</v>
      </c>
      <c r="IG17" s="161">
        <v>6.8</v>
      </c>
      <c r="IH17" s="162"/>
      <c r="II17" s="161">
        <v>-17.7468</v>
      </c>
      <c r="IJ17" s="161">
        <v>-80.295199999999994</v>
      </c>
      <c r="IK17" s="161">
        <v>-55.1477</v>
      </c>
      <c r="IL17" s="161">
        <v>-209.3475</v>
      </c>
      <c r="IM17" s="161">
        <v>11.3399</v>
      </c>
      <c r="IN17" s="161">
        <v>-47.881999999999998</v>
      </c>
      <c r="IO17" s="161">
        <v>70.624799999999993</v>
      </c>
      <c r="IP17" s="161">
        <v>90.308800000000005</v>
      </c>
      <c r="IQ17" s="161">
        <v>87.501499999999993</v>
      </c>
      <c r="IR17" s="161">
        <v>95.413399999999996</v>
      </c>
      <c r="IS17" s="161">
        <v>9.2636000000000003</v>
      </c>
      <c r="IT17" s="161">
        <v>27.302700000000002</v>
      </c>
      <c r="IU17" s="161">
        <v>28.320699999999999</v>
      </c>
      <c r="IV17" s="161">
        <v>23.0305</v>
      </c>
      <c r="IW17" s="161">
        <v>133.78749999999999</v>
      </c>
      <c r="IX17" s="161">
        <v>-205.624</v>
      </c>
      <c r="IY17" s="161">
        <v>78.760499999999993</v>
      </c>
      <c r="IZ17" s="161">
        <v>-65.483599999999996</v>
      </c>
      <c r="JA17" s="161">
        <v>0.3992</v>
      </c>
      <c r="JB17" s="162"/>
      <c r="JC17" s="161">
        <v>-5.84</v>
      </c>
      <c r="JD17" s="161">
        <v>-1.044</v>
      </c>
      <c r="JE17" s="161">
        <v>-1.0549999999999999</v>
      </c>
      <c r="JF17" s="161">
        <v>1.52</v>
      </c>
      <c r="JG17" s="161">
        <v>3.76</v>
      </c>
      <c r="JH17" s="161">
        <v>-5.6239999999999997</v>
      </c>
      <c r="JI17" s="161">
        <v>-9.9321000000000002</v>
      </c>
      <c r="JJ17" s="161">
        <v>15.3552</v>
      </c>
      <c r="JK17" s="161">
        <v>-10.545500000000001</v>
      </c>
      <c r="JL17" s="161">
        <v>-1.1000000000000001</v>
      </c>
      <c r="JM17" s="161">
        <v>0.41</v>
      </c>
      <c r="JN17" s="161">
        <v>-2.9000000000000001E-2</v>
      </c>
      <c r="JO17" s="161">
        <v>0</v>
      </c>
      <c r="JP17" s="161">
        <v>0</v>
      </c>
      <c r="JQ17" s="161">
        <v>3.5459000000000001</v>
      </c>
      <c r="JR17" s="161">
        <v>3.5455999999999999</v>
      </c>
      <c r="JS17" s="161">
        <v>2.7042999999999999</v>
      </c>
      <c r="JT17" s="162"/>
      <c r="JU17" s="161">
        <v>17.5</v>
      </c>
      <c r="JV17" s="161">
        <v>4.5254000000000003</v>
      </c>
      <c r="JW17" s="161">
        <v>-0.56999999999999995</v>
      </c>
      <c r="JX17" s="162"/>
      <c r="JY17" s="161">
        <v>-14.3851</v>
      </c>
      <c r="JZ17" s="161">
        <v>-1.0980000000000001</v>
      </c>
      <c r="KA17" s="161">
        <v>-23.714400000000001</v>
      </c>
      <c r="KB17" s="161">
        <v>-11.2012</v>
      </c>
      <c r="KC17" s="161">
        <v>0</v>
      </c>
      <c r="KD17" s="161">
        <v>-26.1632</v>
      </c>
      <c r="KE17" s="161">
        <v>-1.9080999999999999</v>
      </c>
      <c r="KF17" s="161">
        <v>-19.7</v>
      </c>
      <c r="KG17" s="161">
        <v>2</v>
      </c>
      <c r="KH17" s="162"/>
      <c r="KI17" s="161">
        <v>-73.848799999999997</v>
      </c>
    </row>
    <row r="18" spans="1:295" ht="18" customHeight="1" x14ac:dyDescent="0.3">
      <c r="A18" s="160" t="s">
        <v>65</v>
      </c>
      <c r="B18" s="160" t="s">
        <v>827</v>
      </c>
      <c r="C18" s="163">
        <v>0</v>
      </c>
      <c r="D18" s="163">
        <v>1.9902</v>
      </c>
      <c r="E18" s="163">
        <v>-4.6288999999999998</v>
      </c>
      <c r="F18" s="163">
        <v>2.4169999999999998</v>
      </c>
      <c r="G18" s="163">
        <v>8.5073000000000008</v>
      </c>
      <c r="H18" s="164"/>
      <c r="I18" s="163">
        <v>15.771599999999999</v>
      </c>
      <c r="J18" s="164"/>
      <c r="K18" s="163">
        <v>8.3032000000000004</v>
      </c>
      <c r="L18" s="163">
        <v>2.8249</v>
      </c>
      <c r="M18" s="163">
        <v>4.3662000000000001</v>
      </c>
      <c r="N18" s="163">
        <v>-8.8800000000000008</v>
      </c>
      <c r="O18" s="165">
        <v>-20.83868</v>
      </c>
      <c r="P18" s="164"/>
      <c r="Q18" s="165">
        <v>2.0699999999999998</v>
      </c>
      <c r="R18" s="163">
        <v>-13.2</v>
      </c>
      <c r="S18" s="163">
        <v>0.98970000000000002</v>
      </c>
      <c r="T18" s="163">
        <v>16.130800000000001</v>
      </c>
      <c r="U18" s="163">
        <v>3.2044000000000001</v>
      </c>
      <c r="V18" s="163">
        <v>3.0710999999999999</v>
      </c>
      <c r="W18" s="163">
        <v>5.88</v>
      </c>
      <c r="X18" s="163">
        <v>4.5812999999999997</v>
      </c>
      <c r="Y18" s="163">
        <v>-0.2296</v>
      </c>
      <c r="Z18" s="163">
        <v>2.7401</v>
      </c>
      <c r="AA18" s="164"/>
      <c r="AB18" s="163">
        <v>-1.3671</v>
      </c>
      <c r="AC18" s="163">
        <v>0</v>
      </c>
      <c r="AD18" s="163">
        <v>-1.7589999999999999</v>
      </c>
      <c r="AE18" s="163">
        <v>10.36</v>
      </c>
      <c r="AF18" s="163">
        <v>-11.1</v>
      </c>
      <c r="AG18" s="164"/>
      <c r="AH18" s="163">
        <v>0.97499999999999998</v>
      </c>
      <c r="AI18" s="163">
        <v>0.13900000000000001</v>
      </c>
      <c r="AJ18" s="163">
        <v>-16.760000000000002</v>
      </c>
      <c r="AK18" s="163">
        <v>-16.829999999999998</v>
      </c>
      <c r="AL18" s="164"/>
      <c r="AM18" s="163">
        <v>-12.14</v>
      </c>
      <c r="AN18" s="163">
        <v>-12.19</v>
      </c>
      <c r="AO18" s="163">
        <v>4.04</v>
      </c>
      <c r="AP18" s="163">
        <v>3.1707999999999998</v>
      </c>
      <c r="AQ18" s="163">
        <v>19.090699999999998</v>
      </c>
      <c r="AR18" s="163">
        <v>20.8629</v>
      </c>
      <c r="AS18" s="163">
        <v>-10.0884</v>
      </c>
      <c r="AT18" s="163">
        <v>-15.4053</v>
      </c>
      <c r="AU18" s="163">
        <v>-15.2415</v>
      </c>
      <c r="AV18" s="163">
        <v>-2.2930999999999999</v>
      </c>
      <c r="AW18" s="163">
        <v>-2.2370999999999999</v>
      </c>
      <c r="AX18" s="163">
        <v>-12.5922</v>
      </c>
      <c r="AY18" s="163">
        <v>-11.118600000000001</v>
      </c>
      <c r="AZ18" s="163">
        <v>3.9578000000000002</v>
      </c>
      <c r="BA18" s="163">
        <v>21.159400000000002</v>
      </c>
      <c r="BB18" s="163">
        <v>-0.97260000000000002</v>
      </c>
      <c r="BC18" s="163">
        <v>14.798400000000001</v>
      </c>
      <c r="BD18" s="163">
        <v>-5.0999999999999996</v>
      </c>
      <c r="BE18" s="163">
        <v>-5.3</v>
      </c>
      <c r="BF18" s="163">
        <v>-22.626799999999999</v>
      </c>
      <c r="BG18" s="163">
        <v>-22.232500000000002</v>
      </c>
      <c r="BH18" s="163">
        <v>-1.0319</v>
      </c>
      <c r="BI18" s="164"/>
      <c r="BJ18" s="163">
        <v>-2.9296000000000002</v>
      </c>
      <c r="BK18" s="163">
        <v>2.8372999999999999</v>
      </c>
      <c r="BL18" s="164"/>
      <c r="BM18" s="163">
        <v>0.52149999999999996</v>
      </c>
      <c r="BN18" s="163">
        <v>-148.74719999999999</v>
      </c>
      <c r="BO18" s="163">
        <v>66.042000000000002</v>
      </c>
      <c r="BP18" s="163">
        <v>65.828400000000002</v>
      </c>
      <c r="BQ18" s="163">
        <v>52.763300000000001</v>
      </c>
      <c r="BR18" s="163">
        <v>-128.5249</v>
      </c>
      <c r="BS18" s="164"/>
      <c r="BT18" s="164"/>
      <c r="BU18" s="164"/>
      <c r="BV18" s="164"/>
      <c r="BW18" s="163">
        <v>8</v>
      </c>
      <c r="BX18" s="163">
        <v>3.57</v>
      </c>
      <c r="BY18" s="163">
        <v>-13.08</v>
      </c>
      <c r="BZ18" s="163">
        <v>4.37</v>
      </c>
      <c r="CA18" s="163">
        <v>-16.4725</v>
      </c>
      <c r="CB18" s="163">
        <v>-16.6065</v>
      </c>
      <c r="CC18" s="163">
        <v>19.473600000000001</v>
      </c>
      <c r="CD18" s="163">
        <v>17.684899999999999</v>
      </c>
      <c r="CE18" s="163">
        <v>-6.5076000000000001</v>
      </c>
      <c r="CF18" s="163">
        <v>-7.1093999999999999</v>
      </c>
      <c r="CG18" s="163">
        <v>-6.8178000000000001</v>
      </c>
      <c r="CH18" s="163">
        <v>-2.9445000000000001</v>
      </c>
      <c r="CI18" s="163">
        <v>13.5182</v>
      </c>
      <c r="CJ18" s="164"/>
      <c r="CK18" s="164"/>
      <c r="CL18" s="163">
        <v>40.299999999999997</v>
      </c>
      <c r="CM18" s="163">
        <v>-22.8</v>
      </c>
      <c r="CN18" s="163">
        <v>-1.96</v>
      </c>
      <c r="CO18" s="163">
        <v>33.489899999999999</v>
      </c>
      <c r="CP18" s="163">
        <v>33.372399999999999</v>
      </c>
      <c r="CQ18" s="163">
        <v>31.943100000000001</v>
      </c>
      <c r="CR18" s="163">
        <v>107.4081</v>
      </c>
      <c r="CS18" s="163">
        <v>108.6639</v>
      </c>
      <c r="CT18" s="163">
        <v>-21.5684</v>
      </c>
      <c r="CU18" s="163">
        <v>-93.275700000000001</v>
      </c>
      <c r="CV18" s="163">
        <v>-19.452200000000001</v>
      </c>
      <c r="CW18" s="163">
        <v>2.5455999999999999</v>
      </c>
      <c r="CX18" s="163">
        <v>33.44</v>
      </c>
      <c r="CY18" s="163">
        <v>9.98</v>
      </c>
      <c r="CZ18" s="163">
        <v>4.3799000000000001</v>
      </c>
      <c r="DA18" s="163">
        <v>4.7881999999999998</v>
      </c>
      <c r="DB18" s="163">
        <v>-7.28</v>
      </c>
      <c r="DC18" s="164"/>
      <c r="DD18" s="163">
        <v>-15.753299999999999</v>
      </c>
      <c r="DE18" s="163">
        <v>-15.461600000000001</v>
      </c>
      <c r="DF18" s="163">
        <v>30.885899999999999</v>
      </c>
      <c r="DG18" s="163">
        <v>1.54E-2</v>
      </c>
      <c r="DH18" s="163">
        <v>-3.5137999999999998</v>
      </c>
      <c r="DI18" s="164"/>
      <c r="DJ18" s="164"/>
      <c r="DK18" s="163">
        <v>-5.5933000000000002</v>
      </c>
      <c r="DL18" s="163">
        <v>-3.1791</v>
      </c>
      <c r="DM18" s="163">
        <v>35.648499999999999</v>
      </c>
      <c r="DN18" s="163">
        <v>2.4178999999999999</v>
      </c>
      <c r="DO18" s="163">
        <v>-2.99</v>
      </c>
      <c r="DP18" s="163">
        <v>-1.35</v>
      </c>
      <c r="DQ18" s="163">
        <v>7.2629999999999999</v>
      </c>
      <c r="DR18" s="163">
        <v>-30.371700000000001</v>
      </c>
      <c r="DS18" s="163">
        <v>0</v>
      </c>
      <c r="DT18" s="163">
        <v>-19.04</v>
      </c>
      <c r="DU18" s="163">
        <v>23.12</v>
      </c>
      <c r="DV18" s="163">
        <v>15.67</v>
      </c>
      <c r="DW18" s="163">
        <v>-31.054500000000001</v>
      </c>
      <c r="DX18" s="163">
        <v>-15.554500000000001</v>
      </c>
      <c r="DY18" s="163">
        <v>-34.797600000000003</v>
      </c>
      <c r="DZ18" s="163">
        <v>-33.700000000000003</v>
      </c>
      <c r="EA18" s="164"/>
      <c r="EB18" s="163">
        <v>-21.832000000000001</v>
      </c>
      <c r="EC18" s="163">
        <v>-27.577500000000001</v>
      </c>
      <c r="ED18" s="163">
        <v>-27.290600000000001</v>
      </c>
      <c r="EE18" s="163">
        <v>-16.351500000000001</v>
      </c>
      <c r="EF18" s="163">
        <v>-17.839700000000001</v>
      </c>
      <c r="EG18" s="163">
        <v>-10.798999999999999</v>
      </c>
      <c r="EH18" s="163">
        <v>-147.9503</v>
      </c>
      <c r="EI18" s="163">
        <v>4.5785</v>
      </c>
      <c r="EJ18" s="164"/>
      <c r="EK18" s="163">
        <v>-8.3931000000000004</v>
      </c>
      <c r="EL18" s="163">
        <v>-7.9943999999999997</v>
      </c>
      <c r="EM18" s="163">
        <v>10.5199</v>
      </c>
      <c r="EN18" s="163">
        <v>-2.2299000000000002</v>
      </c>
      <c r="EO18" s="163">
        <v>-3.0806</v>
      </c>
      <c r="EP18" s="163">
        <v>-3.5880000000000001</v>
      </c>
      <c r="EQ18" s="163">
        <v>-22.797000000000001</v>
      </c>
      <c r="ER18" s="163">
        <v>-22.138200000000001</v>
      </c>
      <c r="ES18" s="163">
        <v>-3.0364</v>
      </c>
      <c r="ET18" s="163">
        <v>13.31</v>
      </c>
      <c r="EU18" s="163">
        <v>-22.07</v>
      </c>
      <c r="EV18" s="163">
        <v>1.2</v>
      </c>
      <c r="EW18" s="163">
        <v>1.5708</v>
      </c>
      <c r="EX18" s="163">
        <v>5.5423999999999998</v>
      </c>
      <c r="EY18" s="163">
        <v>-5.6703999999999999</v>
      </c>
      <c r="EZ18" s="163">
        <v>5.4394</v>
      </c>
      <c r="FA18" s="163">
        <v>1.8587</v>
      </c>
      <c r="FB18" s="163">
        <v>-0.76719999999999999</v>
      </c>
      <c r="FC18" s="163">
        <v>-12.2387</v>
      </c>
      <c r="FD18" s="164"/>
      <c r="FE18" s="164"/>
      <c r="FF18" s="163">
        <v>1.2183999999999999</v>
      </c>
      <c r="FG18" s="163">
        <v>0</v>
      </c>
      <c r="FH18" s="163">
        <v>0</v>
      </c>
      <c r="FI18" s="163">
        <v>0</v>
      </c>
      <c r="FJ18" s="163">
        <v>4.1863999999999999</v>
      </c>
      <c r="FK18" s="163">
        <v>4.0189000000000004</v>
      </c>
      <c r="FL18" s="163">
        <v>-12.3918</v>
      </c>
      <c r="FM18" s="163">
        <v>15.1219</v>
      </c>
      <c r="FN18" s="163">
        <v>15.2182</v>
      </c>
      <c r="FO18" s="163">
        <v>-7.4545000000000003</v>
      </c>
      <c r="FP18" s="163">
        <v>0</v>
      </c>
      <c r="FQ18" s="163">
        <v>9.5180000000000007</v>
      </c>
      <c r="FR18" s="163">
        <v>-22.46</v>
      </c>
      <c r="FS18" s="163">
        <v>-3.3816000000000002</v>
      </c>
      <c r="FT18" s="163">
        <v>0.2621</v>
      </c>
      <c r="FU18" s="163">
        <v>2.19</v>
      </c>
      <c r="FV18" s="163">
        <v>1.47</v>
      </c>
      <c r="FW18" s="163">
        <v>0</v>
      </c>
      <c r="FX18" s="163">
        <v>1.6144000000000001</v>
      </c>
      <c r="FY18" s="163">
        <v>4.7009999999999996</v>
      </c>
      <c r="FZ18" s="163">
        <v>1.0900000000000001</v>
      </c>
      <c r="GA18" s="164"/>
      <c r="GB18" s="163">
        <v>36.15</v>
      </c>
      <c r="GC18" s="163">
        <v>-15.6701</v>
      </c>
      <c r="GD18" s="163">
        <v>-10.6927</v>
      </c>
      <c r="GE18" s="163">
        <v>-0.12</v>
      </c>
      <c r="GF18" s="163">
        <v>9.8009000000000004</v>
      </c>
      <c r="GG18" s="164"/>
      <c r="GH18" s="163">
        <v>22.718399999999999</v>
      </c>
      <c r="GI18" s="164"/>
      <c r="GJ18" s="163">
        <v>-11.370100000000001</v>
      </c>
      <c r="GK18" s="163">
        <v>1.8486</v>
      </c>
      <c r="GL18" s="164"/>
      <c r="GM18" s="164"/>
      <c r="GN18" s="163">
        <v>-9.9547000000000008</v>
      </c>
      <c r="GO18" s="163">
        <v>-6.5193000000000003</v>
      </c>
      <c r="GP18" s="163">
        <v>-1.5373000000000001</v>
      </c>
      <c r="GQ18" s="163">
        <v>-36.805999999999997</v>
      </c>
      <c r="GR18" s="163">
        <v>8.1181999999999999</v>
      </c>
      <c r="GS18" s="163">
        <v>6.7241</v>
      </c>
      <c r="GT18" s="163">
        <v>112.6511</v>
      </c>
      <c r="GU18" s="163">
        <v>-14.9201</v>
      </c>
      <c r="GV18" s="163">
        <v>-8.7624999999999993</v>
      </c>
      <c r="GW18" s="163">
        <v>-16.1645</v>
      </c>
      <c r="GX18" s="163">
        <v>3.4643999999999999</v>
      </c>
      <c r="GY18" s="163">
        <v>3.4645000000000001</v>
      </c>
      <c r="GZ18" s="163">
        <v>3.4251999999999998</v>
      </c>
      <c r="HA18" s="163">
        <v>2.7408999999999999</v>
      </c>
      <c r="HB18" s="163">
        <v>17.285399999999999</v>
      </c>
      <c r="HC18" s="163">
        <v>19.702400000000001</v>
      </c>
      <c r="HD18" s="163">
        <v>-4.1900000000000004</v>
      </c>
      <c r="HE18" s="163">
        <v>7.4558</v>
      </c>
      <c r="HF18" s="163">
        <v>35.400500000000001</v>
      </c>
      <c r="HG18" s="163">
        <v>14.1328</v>
      </c>
      <c r="HH18" s="163">
        <v>33.078200000000002</v>
      </c>
      <c r="HI18" s="163">
        <v>11.32</v>
      </c>
      <c r="HJ18" s="163">
        <v>11.1813</v>
      </c>
      <c r="HK18" s="164"/>
      <c r="HL18" s="163">
        <v>0</v>
      </c>
      <c r="HM18" s="163">
        <v>0</v>
      </c>
      <c r="HN18" s="163">
        <v>0</v>
      </c>
      <c r="HO18" s="163">
        <v>48.975200000000001</v>
      </c>
      <c r="HP18" s="164"/>
      <c r="HQ18" s="163">
        <v>-19.351299999999998</v>
      </c>
      <c r="HR18" s="163">
        <v>-18.741599999999998</v>
      </c>
      <c r="HS18" s="163">
        <v>9.9599999999999994E-2</v>
      </c>
      <c r="HT18" s="163">
        <v>-0.1192</v>
      </c>
      <c r="HU18" s="163">
        <v>21.86</v>
      </c>
      <c r="HV18" s="163">
        <v>21.5</v>
      </c>
      <c r="HW18" s="163">
        <v>-29</v>
      </c>
      <c r="HX18" s="163">
        <v>-29.7</v>
      </c>
      <c r="HY18" s="163">
        <v>0.79190000000000005</v>
      </c>
      <c r="HZ18" s="163">
        <v>-8.32</v>
      </c>
      <c r="IA18" s="163">
        <v>32.086399999999998</v>
      </c>
      <c r="IB18" s="163">
        <v>26.2517</v>
      </c>
      <c r="IC18" s="163">
        <v>25.319900000000001</v>
      </c>
      <c r="ID18" s="163">
        <v>-20.399999999999999</v>
      </c>
      <c r="IE18" s="163">
        <v>-33.299999999999997</v>
      </c>
      <c r="IF18" s="163">
        <v>7.3</v>
      </c>
      <c r="IG18" s="163">
        <v>6.8</v>
      </c>
      <c r="IH18" s="164"/>
      <c r="II18" s="164"/>
      <c r="IJ18" s="163">
        <v>-71.893000000000001</v>
      </c>
      <c r="IK18" s="163">
        <v>-60.987699999999997</v>
      </c>
      <c r="IL18" s="163">
        <v>-206.37469999999999</v>
      </c>
      <c r="IM18" s="163">
        <v>12.3559</v>
      </c>
      <c r="IN18" s="163">
        <v>-47.682200000000002</v>
      </c>
      <c r="IO18" s="163">
        <v>74.0565</v>
      </c>
      <c r="IP18" s="163">
        <v>87.011200000000002</v>
      </c>
      <c r="IQ18" s="163">
        <v>81.962500000000006</v>
      </c>
      <c r="IR18" s="163">
        <v>94.855800000000002</v>
      </c>
      <c r="IS18" s="163">
        <v>7.8544999999999998</v>
      </c>
      <c r="IT18" s="163">
        <v>29.995699999999999</v>
      </c>
      <c r="IU18" s="163">
        <v>28.5594</v>
      </c>
      <c r="IV18" s="163">
        <v>20.2531</v>
      </c>
      <c r="IW18" s="163">
        <v>135.14859999999999</v>
      </c>
      <c r="IX18" s="163">
        <v>-203.38740000000001</v>
      </c>
      <c r="IY18" s="163">
        <v>82.146000000000001</v>
      </c>
      <c r="IZ18" s="163">
        <v>-67.796800000000005</v>
      </c>
      <c r="JA18" s="163">
        <v>0.32840000000000003</v>
      </c>
      <c r="JB18" s="164"/>
      <c r="JC18" s="163">
        <v>-6</v>
      </c>
      <c r="JD18" s="163">
        <v>-0.97499999999999998</v>
      </c>
      <c r="JE18" s="163">
        <v>-0.98099999999999998</v>
      </c>
      <c r="JF18" s="163">
        <v>1.76</v>
      </c>
      <c r="JG18" s="163">
        <v>4.16</v>
      </c>
      <c r="JH18" s="163">
        <v>-5.8906000000000001</v>
      </c>
      <c r="JI18" s="163">
        <v>-10.371600000000001</v>
      </c>
      <c r="JJ18" s="163">
        <v>15.062200000000001</v>
      </c>
      <c r="JK18" s="163">
        <v>-10.2525</v>
      </c>
      <c r="JL18" s="163">
        <v>-1.5</v>
      </c>
      <c r="JM18" s="163">
        <v>-0.5</v>
      </c>
      <c r="JN18" s="163">
        <v>-1.6990000000000001</v>
      </c>
      <c r="JO18" s="164"/>
      <c r="JP18" s="164"/>
      <c r="JQ18" s="163">
        <v>3.8570000000000002</v>
      </c>
      <c r="JR18" s="163">
        <v>3.3277999999999999</v>
      </c>
      <c r="JS18" s="163">
        <v>3.9182999999999999</v>
      </c>
      <c r="JT18" s="164"/>
      <c r="JU18" s="163">
        <v>18.3</v>
      </c>
      <c r="JV18" s="163">
        <v>4.4941000000000004</v>
      </c>
      <c r="JW18" s="163">
        <v>-0.53</v>
      </c>
      <c r="JX18" s="164"/>
      <c r="JY18" s="163">
        <v>-13.5984</v>
      </c>
      <c r="JZ18" s="163">
        <v>-0.56330000000000002</v>
      </c>
      <c r="KA18" s="163">
        <v>-22.694299999999998</v>
      </c>
      <c r="KB18" s="163">
        <v>-10.484400000000001</v>
      </c>
      <c r="KC18" s="163">
        <v>-2.3708</v>
      </c>
      <c r="KD18" s="163">
        <v>-26.645399999999999</v>
      </c>
      <c r="KE18" s="163">
        <v>-2.1648000000000001</v>
      </c>
      <c r="KF18" s="163">
        <v>-20</v>
      </c>
      <c r="KG18" s="163">
        <v>2.5</v>
      </c>
      <c r="KH18" s="164"/>
      <c r="KI18" s="163">
        <v>-73.462999999999994</v>
      </c>
    </row>
    <row r="19" spans="1:295" ht="18" customHeight="1" x14ac:dyDescent="0.3">
      <c r="A19" s="160" t="s">
        <v>65</v>
      </c>
      <c r="B19" s="160" t="s">
        <v>828</v>
      </c>
      <c r="C19" s="163">
        <v>0</v>
      </c>
      <c r="D19" s="163">
        <v>2.0219</v>
      </c>
      <c r="E19" s="163">
        <v>-4.6901999999999999</v>
      </c>
      <c r="F19" s="163">
        <v>2.5278999999999998</v>
      </c>
      <c r="G19" s="163">
        <v>8.5458999999999996</v>
      </c>
      <c r="H19" s="164"/>
      <c r="I19" s="163">
        <v>16.125900000000001</v>
      </c>
      <c r="J19" s="164"/>
      <c r="K19" s="163">
        <v>9.0379000000000005</v>
      </c>
      <c r="L19" s="163">
        <v>3.2829000000000002</v>
      </c>
      <c r="M19" s="163">
        <v>4.7382999999999997</v>
      </c>
      <c r="N19" s="163">
        <v>-11.1</v>
      </c>
      <c r="O19" s="165">
        <v>-21.715219999999999</v>
      </c>
      <c r="P19" s="164"/>
      <c r="Q19" s="163">
        <v>1.6559999999999999</v>
      </c>
      <c r="R19" s="163">
        <v>-13.2</v>
      </c>
      <c r="S19" s="163">
        <v>0.89119999999999999</v>
      </c>
      <c r="T19" s="163">
        <v>18.546399999999998</v>
      </c>
      <c r="U19" s="163">
        <v>3.2109000000000001</v>
      </c>
      <c r="V19" s="163">
        <v>3.1299000000000001</v>
      </c>
      <c r="W19" s="163">
        <v>5.6776</v>
      </c>
      <c r="X19" s="163">
        <v>3.3389000000000002</v>
      </c>
      <c r="Y19" s="163">
        <v>-0.2651</v>
      </c>
      <c r="Z19" s="163">
        <v>2.6688999999999998</v>
      </c>
      <c r="AA19" s="164"/>
      <c r="AB19" s="163">
        <v>-1.3403</v>
      </c>
      <c r="AC19" s="163">
        <v>0</v>
      </c>
      <c r="AD19" s="163">
        <v>-1.655</v>
      </c>
      <c r="AE19" s="163">
        <v>10.692</v>
      </c>
      <c r="AF19" s="163">
        <v>-8.8800000000000008</v>
      </c>
      <c r="AG19" s="164"/>
      <c r="AH19" s="163">
        <v>0.76100000000000001</v>
      </c>
      <c r="AI19" s="163">
        <v>0.151</v>
      </c>
      <c r="AJ19" s="163">
        <v>-16.329999999999998</v>
      </c>
      <c r="AK19" s="163">
        <v>-16.53</v>
      </c>
      <c r="AL19" s="164"/>
      <c r="AM19" s="163">
        <v>-12.29</v>
      </c>
      <c r="AN19" s="163">
        <v>-12.32</v>
      </c>
      <c r="AO19" s="163">
        <v>3.9407999999999999</v>
      </c>
      <c r="AP19" s="163">
        <v>3.3212000000000002</v>
      </c>
      <c r="AQ19" s="163">
        <v>17.084199999999999</v>
      </c>
      <c r="AR19" s="163">
        <v>18.784500000000001</v>
      </c>
      <c r="AS19" s="163">
        <v>-12.137700000000001</v>
      </c>
      <c r="AT19" s="163">
        <v>-15.1374</v>
      </c>
      <c r="AU19" s="163">
        <v>-15.1799</v>
      </c>
      <c r="AV19" s="163">
        <v>-2.3835000000000002</v>
      </c>
      <c r="AW19" s="163">
        <v>-2.2709000000000001</v>
      </c>
      <c r="AX19" s="163">
        <v>-13.395899999999999</v>
      </c>
      <c r="AY19" s="163">
        <v>-11.654400000000001</v>
      </c>
      <c r="AZ19" s="163">
        <v>3.9578000000000002</v>
      </c>
      <c r="BA19" s="163">
        <v>20.518000000000001</v>
      </c>
      <c r="BB19" s="163">
        <v>2.0920999999999998</v>
      </c>
      <c r="BC19" s="163">
        <v>14.6816</v>
      </c>
      <c r="BD19" s="163">
        <v>-4.9000000000000004</v>
      </c>
      <c r="BE19" s="163">
        <v>-5.2</v>
      </c>
      <c r="BF19" s="163">
        <v>-21.756</v>
      </c>
      <c r="BG19" s="163">
        <v>-22.017600000000002</v>
      </c>
      <c r="BH19" s="163">
        <v>-0.96389999999999998</v>
      </c>
      <c r="BI19" s="164"/>
      <c r="BJ19" s="163">
        <v>-2.9628000000000001</v>
      </c>
      <c r="BK19" s="163">
        <v>2.7313000000000001</v>
      </c>
      <c r="BL19" s="164"/>
      <c r="BM19" s="163">
        <v>0.624</v>
      </c>
      <c r="BN19" s="163">
        <v>-146.85499999999999</v>
      </c>
      <c r="BO19" s="163">
        <v>64.180400000000006</v>
      </c>
      <c r="BP19" s="163">
        <v>64.424599999999998</v>
      </c>
      <c r="BQ19" s="163">
        <v>51.477400000000003</v>
      </c>
      <c r="BR19" s="163">
        <v>-126.74509999999999</v>
      </c>
      <c r="BS19" s="164"/>
      <c r="BT19" s="164"/>
      <c r="BU19" s="164"/>
      <c r="BV19" s="163">
        <v>14.520200000000001</v>
      </c>
      <c r="BW19" s="163">
        <v>8.0299999999999994</v>
      </c>
      <c r="BX19" s="163">
        <v>3.69</v>
      </c>
      <c r="BY19" s="163">
        <v>-12.48</v>
      </c>
      <c r="BZ19" s="163">
        <v>4.55</v>
      </c>
      <c r="CA19" s="163">
        <v>-17.008400000000002</v>
      </c>
      <c r="CB19" s="163">
        <v>-16.3386</v>
      </c>
      <c r="CC19" s="163">
        <v>18.578700000000001</v>
      </c>
      <c r="CD19" s="163">
        <v>17.309699999999999</v>
      </c>
      <c r="CE19" s="163">
        <v>-6.5430999999999999</v>
      </c>
      <c r="CF19" s="163">
        <v>-5.2332999999999998</v>
      </c>
      <c r="CG19" s="163">
        <v>-4.7815000000000003</v>
      </c>
      <c r="CH19" s="163">
        <v>-2.9721000000000002</v>
      </c>
      <c r="CI19" s="163">
        <v>14.292</v>
      </c>
      <c r="CJ19" s="164"/>
      <c r="CK19" s="164"/>
      <c r="CL19" s="163">
        <v>42.1</v>
      </c>
      <c r="CM19" s="163">
        <v>-22.9</v>
      </c>
      <c r="CN19" s="163">
        <v>-2</v>
      </c>
      <c r="CO19" s="163">
        <v>35.4587</v>
      </c>
      <c r="CP19" s="163">
        <v>35.399700000000003</v>
      </c>
      <c r="CQ19" s="163">
        <v>33.889800000000001</v>
      </c>
      <c r="CR19" s="163">
        <v>106.6748</v>
      </c>
      <c r="CS19" s="163">
        <v>105.2925</v>
      </c>
      <c r="CT19" s="163">
        <v>-22.453499999999998</v>
      </c>
      <c r="CU19" s="163">
        <v>-89.566500000000005</v>
      </c>
      <c r="CV19" s="163">
        <v>-19.709099999999999</v>
      </c>
      <c r="CW19" s="163">
        <v>2.4060999999999999</v>
      </c>
      <c r="CX19" s="163">
        <v>31.25</v>
      </c>
      <c r="CY19" s="163">
        <v>10.34</v>
      </c>
      <c r="CZ19" s="163">
        <v>4.8486000000000002</v>
      </c>
      <c r="DA19" s="163">
        <v>5.0811999999999999</v>
      </c>
      <c r="DB19" s="163">
        <v>-7.67</v>
      </c>
      <c r="DC19" s="164"/>
      <c r="DD19" s="163">
        <v>-16.259799999999998</v>
      </c>
      <c r="DE19" s="163">
        <v>-15.759399999999999</v>
      </c>
      <c r="DF19" s="163">
        <v>30.321400000000001</v>
      </c>
      <c r="DG19" s="163">
        <v>1.5100000000000001E-2</v>
      </c>
      <c r="DH19" s="163">
        <v>-3.8584000000000001</v>
      </c>
      <c r="DI19" s="163">
        <v>13.9</v>
      </c>
      <c r="DJ19" s="163">
        <v>14.5</v>
      </c>
      <c r="DK19" s="163">
        <v>-5.5138999999999996</v>
      </c>
      <c r="DL19" s="163">
        <v>-2.6181000000000001</v>
      </c>
      <c r="DM19" s="163">
        <v>35.648499999999999</v>
      </c>
      <c r="DN19" s="163">
        <v>3.1600999999999999</v>
      </c>
      <c r="DO19" s="163">
        <v>-2.41</v>
      </c>
      <c r="DP19" s="163">
        <v>-1.53</v>
      </c>
      <c r="DQ19" s="163">
        <v>8.2215000000000007</v>
      </c>
      <c r="DR19" s="163">
        <v>-30.839300000000001</v>
      </c>
      <c r="DS19" s="163">
        <v>0</v>
      </c>
      <c r="DT19" s="163">
        <v>-19.25</v>
      </c>
      <c r="DU19" s="163">
        <v>23.77</v>
      </c>
      <c r="DV19" s="163">
        <v>16.32</v>
      </c>
      <c r="DW19" s="163">
        <v>-30.563600000000001</v>
      </c>
      <c r="DX19" s="163">
        <v>-15.6455</v>
      </c>
      <c r="DY19" s="163">
        <v>-34.064500000000002</v>
      </c>
      <c r="DZ19" s="163">
        <v>-32.818199999999997</v>
      </c>
      <c r="EA19" s="164"/>
      <c r="EB19" s="163">
        <v>-17.019200000000001</v>
      </c>
      <c r="EC19" s="163">
        <v>-25.6401</v>
      </c>
      <c r="ED19" s="163">
        <v>-26.103300000000001</v>
      </c>
      <c r="EE19" s="163">
        <v>-19.8614</v>
      </c>
      <c r="EF19" s="163">
        <v>-19.020700000000001</v>
      </c>
      <c r="EG19" s="163">
        <v>-10.613</v>
      </c>
      <c r="EH19" s="163">
        <v>-144.1088</v>
      </c>
      <c r="EI19" s="163">
        <v>0.89500000000000002</v>
      </c>
      <c r="EJ19" s="164"/>
      <c r="EK19" s="163">
        <v>-9.0974000000000004</v>
      </c>
      <c r="EL19" s="163">
        <v>-8.4459999999999997</v>
      </c>
      <c r="EM19" s="163">
        <v>8.6549999999999994</v>
      </c>
      <c r="EN19" s="163">
        <v>0.15870000000000001</v>
      </c>
      <c r="EO19" s="163">
        <v>-1.06E-2</v>
      </c>
      <c r="EP19" s="163">
        <v>-21.507999999999999</v>
      </c>
      <c r="EQ19" s="163">
        <v>-21.5929</v>
      </c>
      <c r="ER19" s="163">
        <v>-20.863199999999999</v>
      </c>
      <c r="ES19" s="163">
        <v>-1.2742</v>
      </c>
      <c r="ET19" s="163">
        <v>13.65</v>
      </c>
      <c r="EU19" s="163">
        <v>-12.54</v>
      </c>
      <c r="EV19" s="163">
        <v>2.5</v>
      </c>
      <c r="EW19" s="163">
        <v>1.4956</v>
      </c>
      <c r="EX19" s="163">
        <v>8.5577000000000005</v>
      </c>
      <c r="EY19" s="163">
        <v>-5.5890000000000004</v>
      </c>
      <c r="EZ19" s="163">
        <v>5.4812000000000003</v>
      </c>
      <c r="FA19" s="163">
        <v>1.9417</v>
      </c>
      <c r="FB19" s="163">
        <v>2.5367000000000002</v>
      </c>
      <c r="FC19" s="163">
        <v>-22.168600000000001</v>
      </c>
      <c r="FD19" s="164"/>
      <c r="FE19" s="164"/>
      <c r="FF19" s="163">
        <v>1.1918</v>
      </c>
      <c r="FG19" s="163">
        <v>4.4078999999999997</v>
      </c>
      <c r="FH19" s="163">
        <v>4.1837999999999997</v>
      </c>
      <c r="FI19" s="163">
        <v>2.9106000000000001</v>
      </c>
      <c r="FJ19" s="163">
        <v>3.6840000000000002</v>
      </c>
      <c r="FK19" s="163">
        <v>4.3539000000000003</v>
      </c>
      <c r="FL19" s="163">
        <v>-15.406000000000001</v>
      </c>
      <c r="FM19" s="163">
        <v>13.8635</v>
      </c>
      <c r="FN19" s="163">
        <v>13.8492</v>
      </c>
      <c r="FO19" s="163">
        <v>-10.1578</v>
      </c>
      <c r="FP19" s="163">
        <v>0</v>
      </c>
      <c r="FQ19" s="163">
        <v>12.7309</v>
      </c>
      <c r="FR19" s="163">
        <v>-22.17</v>
      </c>
      <c r="FS19" s="163">
        <v>-3.2130999999999998</v>
      </c>
      <c r="FT19" s="163">
        <v>0.25290000000000001</v>
      </c>
      <c r="FU19" s="163">
        <v>2.23</v>
      </c>
      <c r="FV19" s="163">
        <v>0.32</v>
      </c>
      <c r="FW19" s="163">
        <v>-11.5806</v>
      </c>
      <c r="FX19" s="163">
        <v>1.4194</v>
      </c>
      <c r="FY19" s="163">
        <v>4.6219999999999999</v>
      </c>
      <c r="FZ19" s="163">
        <v>1.125</v>
      </c>
      <c r="GA19" s="164"/>
      <c r="GB19" s="163">
        <v>34.93</v>
      </c>
      <c r="GC19" s="163">
        <v>-15.2056</v>
      </c>
      <c r="GD19" s="163">
        <v>-8.2378</v>
      </c>
      <c r="GE19" s="163">
        <v>-0.26</v>
      </c>
      <c r="GF19" s="163">
        <v>8.7123000000000008</v>
      </c>
      <c r="GG19" s="164"/>
      <c r="GH19" s="163">
        <v>22.640599999999999</v>
      </c>
      <c r="GI19" s="164"/>
      <c r="GJ19" s="163">
        <v>-11.593999999999999</v>
      </c>
      <c r="GK19" s="163">
        <v>1.9456</v>
      </c>
      <c r="GL19" s="164"/>
      <c r="GM19" s="164"/>
      <c r="GN19" s="163">
        <v>-10.063599999999999</v>
      </c>
      <c r="GO19" s="163">
        <v>-6.7187000000000001</v>
      </c>
      <c r="GP19" s="163">
        <v>-4.1604000000000001</v>
      </c>
      <c r="GQ19" s="163">
        <v>-35.881700000000002</v>
      </c>
      <c r="GR19" s="163">
        <v>7.6898999999999997</v>
      </c>
      <c r="GS19" s="163">
        <v>7.3841999999999999</v>
      </c>
      <c r="GT19" s="163">
        <v>115.235</v>
      </c>
      <c r="GU19" s="163">
        <v>-14.690300000000001</v>
      </c>
      <c r="GV19" s="163">
        <v>-8.7308000000000003</v>
      </c>
      <c r="GW19" s="163">
        <v>-16.307500000000001</v>
      </c>
      <c r="GX19" s="163">
        <v>3.0499000000000001</v>
      </c>
      <c r="GY19" s="163">
        <v>3.5304000000000002</v>
      </c>
      <c r="GZ19" s="163">
        <v>3.4964</v>
      </c>
      <c r="HA19" s="163">
        <v>2</v>
      </c>
      <c r="HB19" s="163">
        <v>18.257100000000001</v>
      </c>
      <c r="HC19" s="163">
        <v>20.804500000000001</v>
      </c>
      <c r="HD19" s="163">
        <v>-3.35</v>
      </c>
      <c r="HE19" s="163">
        <v>5.4961000000000002</v>
      </c>
      <c r="HF19" s="163">
        <v>34.466999999999999</v>
      </c>
      <c r="HG19" s="163">
        <v>17.302900000000001</v>
      </c>
      <c r="HH19" s="163">
        <v>33.947200000000002</v>
      </c>
      <c r="HI19" s="163">
        <v>10.8393</v>
      </c>
      <c r="HJ19" s="163">
        <v>12.483599999999999</v>
      </c>
      <c r="HK19" s="164"/>
      <c r="HL19" s="163">
        <v>0</v>
      </c>
      <c r="HM19" s="163">
        <v>0</v>
      </c>
      <c r="HN19" s="163">
        <v>0</v>
      </c>
      <c r="HO19" s="164"/>
      <c r="HP19" s="163">
        <v>50.927799999999998</v>
      </c>
      <c r="HQ19" s="163">
        <v>-16.4344</v>
      </c>
      <c r="HR19" s="163">
        <v>-15.7752</v>
      </c>
      <c r="HS19" s="163">
        <v>-2.6700000000000002E-2</v>
      </c>
      <c r="HT19" s="163">
        <v>0</v>
      </c>
      <c r="HU19" s="163">
        <v>23.27</v>
      </c>
      <c r="HV19" s="163">
        <v>23.2</v>
      </c>
      <c r="HW19" s="163">
        <v>-28</v>
      </c>
      <c r="HX19" s="163">
        <v>-27.5</v>
      </c>
      <c r="HY19" s="163">
        <v>0.93289999999999995</v>
      </c>
      <c r="HZ19" s="163">
        <v>-8.24</v>
      </c>
      <c r="IA19" s="163">
        <v>30.786100000000001</v>
      </c>
      <c r="IB19" s="163">
        <v>25.956</v>
      </c>
      <c r="IC19" s="163">
        <v>25.652000000000001</v>
      </c>
      <c r="ID19" s="163">
        <v>-18.2</v>
      </c>
      <c r="IE19" s="163">
        <v>-32.799999999999997</v>
      </c>
      <c r="IF19" s="163">
        <v>4.3</v>
      </c>
      <c r="IG19" s="163">
        <v>3.4</v>
      </c>
      <c r="IH19" s="163">
        <v>-17.366099999999999</v>
      </c>
      <c r="II19" s="163">
        <v>-17.316500000000001</v>
      </c>
      <c r="IJ19" s="163">
        <v>-74.263499999999993</v>
      </c>
      <c r="IK19" s="163">
        <v>-59.597799999999999</v>
      </c>
      <c r="IL19" s="163">
        <v>-206.4091</v>
      </c>
      <c r="IM19" s="163">
        <v>14.466699999999999</v>
      </c>
      <c r="IN19" s="163">
        <v>-51.827500000000001</v>
      </c>
      <c r="IO19" s="163">
        <v>70.921999999999997</v>
      </c>
      <c r="IP19" s="163">
        <v>90.339500000000001</v>
      </c>
      <c r="IQ19" s="163">
        <v>84.460599999999999</v>
      </c>
      <c r="IR19" s="163">
        <v>91.280199999999994</v>
      </c>
      <c r="IS19" s="163">
        <v>8.2142999999999997</v>
      </c>
      <c r="IT19" s="163">
        <v>25.497699999999998</v>
      </c>
      <c r="IU19" s="163">
        <v>25.512799999999999</v>
      </c>
      <c r="IV19" s="163">
        <v>24.770900000000001</v>
      </c>
      <c r="IW19" s="163">
        <v>137.05879999999999</v>
      </c>
      <c r="IX19" s="163">
        <v>-199.03380000000001</v>
      </c>
      <c r="IY19" s="163">
        <v>87.514399999999995</v>
      </c>
      <c r="IZ19" s="163">
        <v>-71.935199999999995</v>
      </c>
      <c r="JA19" s="163">
        <v>-1.4514</v>
      </c>
      <c r="JB19" s="164"/>
      <c r="JC19" s="163">
        <v>-5.52</v>
      </c>
      <c r="JD19" s="163">
        <v>-0.77300000000000002</v>
      </c>
      <c r="JE19" s="163">
        <v>-0.78800000000000003</v>
      </c>
      <c r="JF19" s="163">
        <v>1.2</v>
      </c>
      <c r="JG19" s="163">
        <v>4.5599999999999996</v>
      </c>
      <c r="JH19" s="163">
        <v>-5.9828999999999999</v>
      </c>
      <c r="JI19" s="163">
        <v>-10.518000000000001</v>
      </c>
      <c r="JJ19" s="163">
        <v>15.3552</v>
      </c>
      <c r="JK19" s="163">
        <v>-10.457000000000001</v>
      </c>
      <c r="JL19" s="163">
        <v>-1.1000000000000001</v>
      </c>
      <c r="JM19" s="163">
        <v>-0.93400000000000005</v>
      </c>
      <c r="JN19" s="163">
        <v>-0.48899999999999999</v>
      </c>
      <c r="JO19" s="164"/>
      <c r="JP19" s="164"/>
      <c r="JQ19" s="163">
        <v>3.3586</v>
      </c>
      <c r="JR19" s="163">
        <v>3.5055000000000001</v>
      </c>
      <c r="JS19" s="163">
        <v>3.6393</v>
      </c>
      <c r="JT19" s="164"/>
      <c r="JU19" s="163">
        <v>18.399999999999999</v>
      </c>
      <c r="JV19" s="163">
        <v>4.6163999999999996</v>
      </c>
      <c r="JW19" s="163">
        <v>-0.54</v>
      </c>
      <c r="JX19" s="164"/>
      <c r="JY19" s="163">
        <v>-15.1769</v>
      </c>
      <c r="JZ19" s="163">
        <v>-0.80940000000000001</v>
      </c>
      <c r="KA19" s="163">
        <v>-22.758400000000002</v>
      </c>
      <c r="KB19" s="163">
        <v>-11.946899999999999</v>
      </c>
      <c r="KC19" s="163">
        <v>-2.4676</v>
      </c>
      <c r="KD19" s="163">
        <v>-25.74</v>
      </c>
      <c r="KE19" s="163">
        <v>-2.3591000000000002</v>
      </c>
      <c r="KF19" s="163">
        <v>-19.600000000000001</v>
      </c>
      <c r="KG19" s="163">
        <v>2.6</v>
      </c>
      <c r="KH19" s="164"/>
      <c r="KI19" s="163">
        <v>-73.197299999999998</v>
      </c>
    </row>
    <row r="20" spans="1:295" ht="18" customHeight="1" x14ac:dyDescent="0.3">
      <c r="A20" s="160" t="s">
        <v>65</v>
      </c>
      <c r="B20" s="160" t="s">
        <v>829</v>
      </c>
      <c r="C20" s="163">
        <v>0</v>
      </c>
      <c r="D20" s="163">
        <v>2.4714999999999998</v>
      </c>
      <c r="E20" s="163">
        <v>-5.4867999999999997</v>
      </c>
      <c r="F20" s="163">
        <v>2.4037000000000002</v>
      </c>
      <c r="G20" s="163">
        <v>9.0161999999999995</v>
      </c>
      <c r="H20" s="164"/>
      <c r="I20" s="163">
        <v>17.149699999999999</v>
      </c>
      <c r="J20" s="164"/>
      <c r="K20" s="163">
        <v>9.7167999999999992</v>
      </c>
      <c r="L20" s="163">
        <v>3.7079</v>
      </c>
      <c r="M20" s="163">
        <v>4.9664999999999999</v>
      </c>
      <c r="N20" s="163">
        <v>-11.1</v>
      </c>
      <c r="O20" s="165">
        <v>-22</v>
      </c>
      <c r="P20" s="164"/>
      <c r="Q20" s="165">
        <v>2.0699999999999998</v>
      </c>
      <c r="R20" s="163">
        <v>-11</v>
      </c>
      <c r="S20" s="163">
        <v>1.1363000000000001</v>
      </c>
      <c r="T20" s="163">
        <v>26.313400000000001</v>
      </c>
      <c r="U20" s="163">
        <v>3.2458</v>
      </c>
      <c r="V20" s="163">
        <v>3.1091000000000002</v>
      </c>
      <c r="W20" s="163">
        <v>5.9078999999999997</v>
      </c>
      <c r="X20" s="163">
        <v>3.1315</v>
      </c>
      <c r="Y20" s="163">
        <v>-0.25430000000000003</v>
      </c>
      <c r="Z20" s="163">
        <v>2.6675</v>
      </c>
      <c r="AA20" s="164"/>
      <c r="AB20" s="163">
        <v>-1.1315</v>
      </c>
      <c r="AC20" s="163">
        <v>0</v>
      </c>
      <c r="AD20" s="163">
        <v>-1.393</v>
      </c>
      <c r="AE20" s="163">
        <v>10.571999999999999</v>
      </c>
      <c r="AF20" s="163">
        <v>-8.8800000000000008</v>
      </c>
      <c r="AG20" s="164"/>
      <c r="AH20" s="163">
        <v>0.60299999999999998</v>
      </c>
      <c r="AI20" s="163">
        <v>0.157</v>
      </c>
      <c r="AJ20" s="163">
        <v>-15.41</v>
      </c>
      <c r="AK20" s="163">
        <v>-15.42</v>
      </c>
      <c r="AL20" s="164"/>
      <c r="AM20" s="163">
        <v>-12.71</v>
      </c>
      <c r="AN20" s="163">
        <v>-12.61</v>
      </c>
      <c r="AO20" s="163">
        <v>3.5992999999999999</v>
      </c>
      <c r="AP20" s="163">
        <v>3.3921999999999999</v>
      </c>
      <c r="AQ20" s="163">
        <v>16.646599999999999</v>
      </c>
      <c r="AR20" s="163">
        <v>18.270099999999999</v>
      </c>
      <c r="AS20" s="163">
        <v>-15.6203</v>
      </c>
      <c r="AT20" s="163">
        <v>-13.5299</v>
      </c>
      <c r="AU20" s="163">
        <v>-13.383800000000001</v>
      </c>
      <c r="AV20" s="163">
        <v>-2.3431999999999999</v>
      </c>
      <c r="AW20" s="163">
        <v>-2.1876000000000002</v>
      </c>
      <c r="AX20" s="163">
        <v>-13.797800000000001</v>
      </c>
      <c r="AY20" s="163">
        <v>-11.5205</v>
      </c>
      <c r="AZ20" s="163">
        <v>3.5632999999999999</v>
      </c>
      <c r="BA20" s="163">
        <v>17.892299999999999</v>
      </c>
      <c r="BB20" s="163">
        <v>2.9043000000000001</v>
      </c>
      <c r="BC20" s="163">
        <v>12.808</v>
      </c>
      <c r="BD20" s="163">
        <v>-4.4000000000000004</v>
      </c>
      <c r="BE20" s="163">
        <v>-4.7</v>
      </c>
      <c r="BF20" s="163">
        <v>-22.038599999999999</v>
      </c>
      <c r="BG20" s="163">
        <v>-22.296399999999998</v>
      </c>
      <c r="BH20" s="163">
        <v>-0.88729999999999998</v>
      </c>
      <c r="BI20" s="164"/>
      <c r="BJ20" s="163">
        <v>0.91139999999999999</v>
      </c>
      <c r="BK20" s="163">
        <v>2.2532000000000001</v>
      </c>
      <c r="BL20" s="163">
        <v>0.25440000000000002</v>
      </c>
      <c r="BM20" s="163">
        <v>0.67279999999999995</v>
      </c>
      <c r="BN20" s="163">
        <v>-137.6995</v>
      </c>
      <c r="BO20" s="163">
        <v>63.997300000000003</v>
      </c>
      <c r="BP20" s="163">
        <v>64.149900000000002</v>
      </c>
      <c r="BQ20" s="163">
        <v>41.658900000000003</v>
      </c>
      <c r="BR20" s="163">
        <v>-120.2808</v>
      </c>
      <c r="BS20" s="164"/>
      <c r="BT20" s="164"/>
      <c r="BU20" s="164"/>
      <c r="BV20" s="163">
        <v>14.400499999999999</v>
      </c>
      <c r="BW20" s="163">
        <v>8.07</v>
      </c>
      <c r="BX20" s="163">
        <v>3.97</v>
      </c>
      <c r="BY20" s="163">
        <v>-11.83</v>
      </c>
      <c r="BZ20" s="163">
        <v>4.29</v>
      </c>
      <c r="CA20" s="163">
        <v>-16.874400000000001</v>
      </c>
      <c r="CB20" s="163">
        <v>-16.740400000000001</v>
      </c>
      <c r="CC20" s="163">
        <v>19.993099999999998</v>
      </c>
      <c r="CD20" s="163">
        <v>18.543399999999998</v>
      </c>
      <c r="CE20" s="163">
        <v>-7.2161</v>
      </c>
      <c r="CF20" s="163">
        <v>-4.0167999999999999</v>
      </c>
      <c r="CG20" s="163">
        <v>-3.9651999999999998</v>
      </c>
      <c r="CH20" s="163">
        <v>9.5200000000000007E-2</v>
      </c>
      <c r="CI20" s="163">
        <v>15.1037</v>
      </c>
      <c r="CJ20" s="164"/>
      <c r="CK20" s="164"/>
      <c r="CL20" s="163">
        <v>47.5</v>
      </c>
      <c r="CM20" s="163">
        <v>-26</v>
      </c>
      <c r="CN20" s="163">
        <v>-2.06</v>
      </c>
      <c r="CO20" s="163">
        <v>37.043199999999999</v>
      </c>
      <c r="CP20" s="163">
        <v>36.9</v>
      </c>
      <c r="CQ20" s="163">
        <v>35.909300000000002</v>
      </c>
      <c r="CR20" s="163">
        <v>101.67659999999999</v>
      </c>
      <c r="CS20" s="163">
        <v>101.9435</v>
      </c>
      <c r="CT20" s="163">
        <v>-20.194299999999998</v>
      </c>
      <c r="CU20" s="163">
        <v>-89.575800000000001</v>
      </c>
      <c r="CV20" s="163">
        <v>-18.109300000000001</v>
      </c>
      <c r="CW20" s="163">
        <v>2.5118999999999998</v>
      </c>
      <c r="CX20" s="163">
        <v>32.200000000000003</v>
      </c>
      <c r="CY20" s="163">
        <v>10.74</v>
      </c>
      <c r="CZ20" s="163">
        <v>5.4736000000000002</v>
      </c>
      <c r="DA20" s="163">
        <v>5.6670999999999996</v>
      </c>
      <c r="DB20" s="163">
        <v>-8.27</v>
      </c>
      <c r="DC20" s="164"/>
      <c r="DD20" s="163">
        <v>-17.445</v>
      </c>
      <c r="DE20" s="163">
        <v>-17.2468</v>
      </c>
      <c r="DF20" s="163">
        <v>32.747700000000002</v>
      </c>
      <c r="DG20" s="163">
        <v>1.5100000000000001E-2</v>
      </c>
      <c r="DH20" s="163">
        <v>-4.1417000000000002</v>
      </c>
      <c r="DI20" s="163">
        <v>11.6</v>
      </c>
      <c r="DJ20" s="163">
        <v>12.1</v>
      </c>
      <c r="DK20" s="163">
        <v>-5.5797999999999996</v>
      </c>
      <c r="DL20" s="163">
        <v>-1.6831</v>
      </c>
      <c r="DM20" s="163">
        <v>38.802799999999998</v>
      </c>
      <c r="DN20" s="163">
        <v>4.6444999999999999</v>
      </c>
      <c r="DO20" s="163">
        <v>-1.1299999999999999</v>
      </c>
      <c r="DP20" s="163">
        <v>-2.57</v>
      </c>
      <c r="DQ20" s="163">
        <v>7.3845000000000001</v>
      </c>
      <c r="DR20" s="163">
        <v>-32.846899999999998</v>
      </c>
      <c r="DS20" s="163">
        <v>0</v>
      </c>
      <c r="DT20" s="163">
        <v>-18.89</v>
      </c>
      <c r="DU20" s="163">
        <v>25.03</v>
      </c>
      <c r="DV20" s="163">
        <v>16.670000000000002</v>
      </c>
      <c r="DW20" s="163">
        <v>-31.9636</v>
      </c>
      <c r="DX20" s="163">
        <v>-15.672700000000001</v>
      </c>
      <c r="DY20" s="163">
        <v>-34.415399999999998</v>
      </c>
      <c r="DZ20" s="163">
        <v>-33.690899999999999</v>
      </c>
      <c r="EA20" s="164"/>
      <c r="EB20" s="163">
        <v>-13.0923</v>
      </c>
      <c r="EC20" s="163">
        <v>-20.904299999999999</v>
      </c>
      <c r="ED20" s="163">
        <v>-20.957599999999999</v>
      </c>
      <c r="EE20" s="163">
        <v>-23.620200000000001</v>
      </c>
      <c r="EF20" s="163">
        <v>-27.035699999999999</v>
      </c>
      <c r="EG20" s="163">
        <v>-10.427</v>
      </c>
      <c r="EH20" s="163">
        <v>-135.0566</v>
      </c>
      <c r="EI20" s="163">
        <v>-2.3157000000000001</v>
      </c>
      <c r="EJ20" s="164"/>
      <c r="EK20" s="163">
        <v>-9.1064000000000007</v>
      </c>
      <c r="EL20" s="163">
        <v>-8.5061999999999998</v>
      </c>
      <c r="EM20" s="163">
        <v>12.623900000000001</v>
      </c>
      <c r="EN20" s="163">
        <v>-8.8700000000000001E-2</v>
      </c>
      <c r="EO20" s="163">
        <v>-0.8377</v>
      </c>
      <c r="EP20" s="163">
        <v>-17.923999999999999</v>
      </c>
      <c r="EQ20" s="163">
        <v>-22.4923</v>
      </c>
      <c r="ER20" s="163">
        <v>-22.094999999999999</v>
      </c>
      <c r="ES20" s="163">
        <v>2.7724000000000002</v>
      </c>
      <c r="ET20" s="163">
        <v>13.86</v>
      </c>
      <c r="EU20" s="163">
        <v>-10.47</v>
      </c>
      <c r="EV20" s="163">
        <v>0</v>
      </c>
      <c r="EW20" s="163">
        <v>1.9587000000000001</v>
      </c>
      <c r="EX20" s="163">
        <v>10.638299999999999</v>
      </c>
      <c r="EY20" s="163">
        <v>-5.6214000000000004</v>
      </c>
      <c r="EZ20" s="163">
        <v>5.5235000000000003</v>
      </c>
      <c r="FA20" s="163">
        <v>1.8803000000000001</v>
      </c>
      <c r="FB20" s="163">
        <v>6.7481</v>
      </c>
      <c r="FC20" s="163">
        <v>-20.915299999999998</v>
      </c>
      <c r="FD20" s="164"/>
      <c r="FE20" s="164"/>
      <c r="FF20" s="163">
        <v>1.306</v>
      </c>
      <c r="FG20" s="163">
        <v>5.4138999999999999</v>
      </c>
      <c r="FH20" s="163">
        <v>5.7328000000000001</v>
      </c>
      <c r="FI20" s="163">
        <v>3.6778</v>
      </c>
      <c r="FJ20" s="163">
        <v>4.8562000000000003</v>
      </c>
      <c r="FK20" s="163">
        <v>5.0236999999999998</v>
      </c>
      <c r="FL20" s="163">
        <v>-15.573399999999999</v>
      </c>
      <c r="FM20" s="163">
        <v>15.571</v>
      </c>
      <c r="FN20" s="163">
        <v>15.5318</v>
      </c>
      <c r="FO20" s="163">
        <v>-10.5656</v>
      </c>
      <c r="FP20" s="163">
        <v>0</v>
      </c>
      <c r="FQ20" s="163">
        <v>9.0980000000000008</v>
      </c>
      <c r="FR20" s="163">
        <v>-23.91</v>
      </c>
      <c r="FS20" s="163">
        <v>-2.9127999999999998</v>
      </c>
      <c r="FT20" s="163">
        <v>0.25290000000000001</v>
      </c>
      <c r="FU20" s="163">
        <v>1.83</v>
      </c>
      <c r="FV20" s="163">
        <v>3.41</v>
      </c>
      <c r="FW20" s="163">
        <v>0</v>
      </c>
      <c r="FX20" s="163">
        <v>1.1386000000000001</v>
      </c>
      <c r="FY20" s="163">
        <v>4.7549999999999999</v>
      </c>
      <c r="FZ20" s="163">
        <v>1.0009999999999999</v>
      </c>
      <c r="GA20" s="164"/>
      <c r="GB20" s="163">
        <v>34.51</v>
      </c>
      <c r="GC20" s="163">
        <v>-13.258699999999999</v>
      </c>
      <c r="GD20" s="163">
        <v>-7.7491000000000003</v>
      </c>
      <c r="GE20" s="163">
        <v>-0.49</v>
      </c>
      <c r="GF20" s="163">
        <v>8.5738000000000003</v>
      </c>
      <c r="GG20" s="164"/>
      <c r="GH20" s="163">
        <v>23.131900000000002</v>
      </c>
      <c r="GI20" s="164"/>
      <c r="GJ20" s="163">
        <v>-11.5307</v>
      </c>
      <c r="GK20" s="163">
        <v>2.0154000000000001</v>
      </c>
      <c r="GL20" s="164"/>
      <c r="GM20" s="164"/>
      <c r="GN20" s="163">
        <v>-9.6091999999999995</v>
      </c>
      <c r="GO20" s="163">
        <v>-6.2081</v>
      </c>
      <c r="GP20" s="163">
        <v>-4.6425999999999998</v>
      </c>
      <c r="GQ20" s="165">
        <v>-35.671599999999998</v>
      </c>
      <c r="GR20" s="163">
        <v>7.3390000000000004</v>
      </c>
      <c r="GS20" s="163">
        <v>6.8803000000000001</v>
      </c>
      <c r="GT20" s="163">
        <v>120.8265</v>
      </c>
      <c r="GU20" s="163">
        <v>-14.3568</v>
      </c>
      <c r="GV20" s="163">
        <v>-9.2828999999999997</v>
      </c>
      <c r="GW20" s="163">
        <v>-15.9551</v>
      </c>
      <c r="GX20" s="163">
        <v>2.8464999999999998</v>
      </c>
      <c r="GY20" s="163">
        <v>3.6987999999999999</v>
      </c>
      <c r="GZ20" s="163">
        <v>3.6625000000000001</v>
      </c>
      <c r="HA20" s="163">
        <v>2</v>
      </c>
      <c r="HB20" s="163">
        <v>18.3704</v>
      </c>
      <c r="HC20" s="163">
        <v>19.203600000000002</v>
      </c>
      <c r="HD20" s="163">
        <v>-2.5099999999999998</v>
      </c>
      <c r="HE20" s="163">
        <v>4.7558999999999996</v>
      </c>
      <c r="HF20" s="163">
        <v>31.290900000000001</v>
      </c>
      <c r="HG20" s="163">
        <v>19.161100000000001</v>
      </c>
      <c r="HH20" s="163">
        <v>37.2742</v>
      </c>
      <c r="HI20" s="163">
        <v>12.236599999999999</v>
      </c>
      <c r="HJ20" s="163">
        <v>12.821</v>
      </c>
      <c r="HK20" s="164"/>
      <c r="HL20" s="163">
        <v>0</v>
      </c>
      <c r="HM20" s="163">
        <v>0</v>
      </c>
      <c r="HN20" s="163">
        <v>-11.747999999999999</v>
      </c>
      <c r="HO20" s="164"/>
      <c r="HP20" s="164"/>
      <c r="HQ20" s="163">
        <v>-18.922899999999998</v>
      </c>
      <c r="HR20" s="163">
        <v>-18.2911</v>
      </c>
      <c r="HS20" s="163">
        <v>-1.1506000000000001</v>
      </c>
      <c r="HT20" s="163">
        <v>-1.0241</v>
      </c>
      <c r="HU20" s="163">
        <v>23.33</v>
      </c>
      <c r="HV20" s="163">
        <v>23.71</v>
      </c>
      <c r="HW20" s="163">
        <v>-27.3</v>
      </c>
      <c r="HX20" s="163">
        <v>-27.1</v>
      </c>
      <c r="HY20" s="163">
        <v>0.9677</v>
      </c>
      <c r="HZ20" s="163">
        <v>-9.92</v>
      </c>
      <c r="IA20" s="163">
        <v>38.036700000000003</v>
      </c>
      <c r="IB20" s="163">
        <v>25.4421</v>
      </c>
      <c r="IC20" s="163">
        <v>25.315300000000001</v>
      </c>
      <c r="ID20" s="163">
        <v>-17.8</v>
      </c>
      <c r="IE20" s="163">
        <v>-32.799999999999997</v>
      </c>
      <c r="IF20" s="163">
        <v>6</v>
      </c>
      <c r="IG20" s="163">
        <v>5.0999999999999996</v>
      </c>
      <c r="IH20" s="164"/>
      <c r="II20" s="164"/>
      <c r="IJ20" s="163">
        <v>-76.000500000000002</v>
      </c>
      <c r="IK20" s="163">
        <v>-56.413899999999998</v>
      </c>
      <c r="IL20" s="163">
        <v>-207.6592</v>
      </c>
      <c r="IM20" s="163">
        <v>11.6815</v>
      </c>
      <c r="IN20" s="163">
        <v>-53.296500000000002</v>
      </c>
      <c r="IO20" s="163">
        <v>74.054900000000004</v>
      </c>
      <c r="IP20" s="163">
        <v>84.149100000000004</v>
      </c>
      <c r="IQ20" s="163">
        <v>81.440100000000001</v>
      </c>
      <c r="IR20" s="163">
        <v>92.414000000000001</v>
      </c>
      <c r="IS20" s="163">
        <v>11.4468</v>
      </c>
      <c r="IT20" s="163">
        <v>26.797000000000001</v>
      </c>
      <c r="IU20" s="163">
        <v>26.845400000000001</v>
      </c>
      <c r="IV20" s="163">
        <v>21.363</v>
      </c>
      <c r="IW20" s="163">
        <v>139.06469999999999</v>
      </c>
      <c r="IX20" s="163">
        <v>-200.26910000000001</v>
      </c>
      <c r="IY20" s="163">
        <v>90.890100000000004</v>
      </c>
      <c r="IZ20" s="163">
        <v>-75.185199999999995</v>
      </c>
      <c r="JA20" s="163">
        <v>-1.5686</v>
      </c>
      <c r="JB20" s="164"/>
      <c r="JC20" s="163">
        <v>-6.24</v>
      </c>
      <c r="JD20" s="163">
        <v>-0.78200000000000003</v>
      </c>
      <c r="JE20" s="163">
        <v>-0.79800000000000004</v>
      </c>
      <c r="JF20" s="163">
        <v>2</v>
      </c>
      <c r="JG20" s="163">
        <v>4.72</v>
      </c>
      <c r="JH20" s="163">
        <v>-6.3105000000000002</v>
      </c>
      <c r="JI20" s="163">
        <v>-10.927</v>
      </c>
      <c r="JJ20" s="163">
        <v>14.7387</v>
      </c>
      <c r="JK20" s="163">
        <v>-10.398999999999999</v>
      </c>
      <c r="JL20" s="163">
        <v>-0.7</v>
      </c>
      <c r="JM20" s="163">
        <v>-0.44</v>
      </c>
      <c r="JN20" s="163">
        <v>0.60199999999999998</v>
      </c>
      <c r="JO20" s="163">
        <v>0.48559999999999998</v>
      </c>
      <c r="JP20" s="163">
        <v>0</v>
      </c>
      <c r="JQ20" s="163">
        <v>3.3003999999999998</v>
      </c>
      <c r="JR20" s="163">
        <v>2.8708999999999998</v>
      </c>
      <c r="JS20" s="163">
        <v>3.13</v>
      </c>
      <c r="JT20" s="164"/>
      <c r="JU20" s="163">
        <v>17.399999999999999</v>
      </c>
      <c r="JV20" s="163">
        <v>5.6439000000000004</v>
      </c>
      <c r="JW20" s="163">
        <v>-0.43</v>
      </c>
      <c r="JX20" s="164"/>
      <c r="JY20" s="163">
        <v>-14.283300000000001</v>
      </c>
      <c r="JZ20" s="163">
        <v>-0.53449999999999998</v>
      </c>
      <c r="KA20" s="163">
        <v>-23.0456</v>
      </c>
      <c r="KB20" s="163">
        <v>-10.7646</v>
      </c>
      <c r="KC20" s="163">
        <v>-3.3601999999999999</v>
      </c>
      <c r="KD20" s="163">
        <v>-25.4602</v>
      </c>
      <c r="KE20" s="163">
        <v>-1.8489</v>
      </c>
      <c r="KF20" s="163">
        <v>-19.399999999999999</v>
      </c>
      <c r="KG20" s="163">
        <v>2.2999999999999998</v>
      </c>
      <c r="KH20" s="164"/>
      <c r="KI20" s="163">
        <v>-72.732699999999994</v>
      </c>
    </row>
    <row r="21" spans="1:295" ht="18" customHeight="1" x14ac:dyDescent="0.3">
      <c r="A21" s="160" t="s">
        <v>65</v>
      </c>
      <c r="B21" s="160" t="s">
        <v>830</v>
      </c>
      <c r="C21" s="163">
        <v>0</v>
      </c>
      <c r="D21" s="163">
        <v>2.8285</v>
      </c>
      <c r="E21" s="163">
        <v>-6.2019000000000002</v>
      </c>
      <c r="F21" s="163">
        <v>2.7172999999999998</v>
      </c>
      <c r="G21" s="163">
        <v>9.0547000000000004</v>
      </c>
      <c r="H21" s="164"/>
      <c r="I21" s="163">
        <v>17.066400000000002</v>
      </c>
      <c r="J21" s="164"/>
      <c r="K21" s="163">
        <v>11.684900000000001</v>
      </c>
      <c r="L21" s="163">
        <v>4.7289000000000003</v>
      </c>
      <c r="M21" s="163">
        <v>5.8856000000000002</v>
      </c>
      <c r="N21" s="163">
        <v>-11.1</v>
      </c>
      <c r="O21" s="163">
        <v>-22</v>
      </c>
      <c r="P21" s="163">
        <v>0</v>
      </c>
      <c r="Q21" s="163">
        <v>2.484</v>
      </c>
      <c r="R21" s="163">
        <v>-15.4</v>
      </c>
      <c r="S21" s="163">
        <v>1.0468999999999999</v>
      </c>
      <c r="T21" s="163">
        <v>20.6739</v>
      </c>
      <c r="U21" s="163">
        <v>3.8653</v>
      </c>
      <c r="V21" s="163">
        <v>3.5323000000000002</v>
      </c>
      <c r="W21" s="163">
        <v>6.9423000000000004</v>
      </c>
      <c r="X21" s="163">
        <v>2.9331999999999998</v>
      </c>
      <c r="Y21" s="163">
        <v>-0.1951</v>
      </c>
      <c r="Z21" s="163">
        <v>2.7061000000000002</v>
      </c>
      <c r="AA21" s="164"/>
      <c r="AB21" s="163">
        <v>-1.0296000000000001</v>
      </c>
      <c r="AC21" s="163">
        <v>0</v>
      </c>
      <c r="AD21" s="163">
        <v>-1.028</v>
      </c>
      <c r="AE21" s="163">
        <v>10.276999999999999</v>
      </c>
      <c r="AF21" s="163">
        <v>-8.8800000000000008</v>
      </c>
      <c r="AG21" s="163">
        <v>-13.2</v>
      </c>
      <c r="AH21" s="163">
        <v>-0.79500000000000004</v>
      </c>
      <c r="AI21" s="163">
        <v>0.183</v>
      </c>
      <c r="AJ21" s="163">
        <v>-14.16</v>
      </c>
      <c r="AK21" s="163">
        <v>-14.2</v>
      </c>
      <c r="AL21" s="164"/>
      <c r="AM21" s="163">
        <v>-12.55</v>
      </c>
      <c r="AN21" s="163">
        <v>-12.56</v>
      </c>
      <c r="AO21" s="163">
        <v>3.6909000000000001</v>
      </c>
      <c r="AP21" s="163">
        <v>3.1991000000000001</v>
      </c>
      <c r="AQ21" s="163">
        <v>13.3977</v>
      </c>
      <c r="AR21" s="163">
        <v>14.0939</v>
      </c>
      <c r="AS21" s="163">
        <v>-19.4358</v>
      </c>
      <c r="AT21" s="163">
        <v>-10.8507</v>
      </c>
      <c r="AU21" s="163">
        <v>-10.2263</v>
      </c>
      <c r="AV21" s="163">
        <v>-2.7130000000000001</v>
      </c>
      <c r="AW21" s="163">
        <v>-2.6061000000000001</v>
      </c>
      <c r="AX21" s="163">
        <v>-14.333600000000001</v>
      </c>
      <c r="AY21" s="163">
        <v>-12.860099999999999</v>
      </c>
      <c r="AZ21" s="163">
        <v>3.1686999999999999</v>
      </c>
      <c r="BA21" s="163">
        <v>16.049800000000001</v>
      </c>
      <c r="BB21" s="163">
        <v>3.839</v>
      </c>
      <c r="BC21" s="163">
        <v>12.0914</v>
      </c>
      <c r="BD21" s="163">
        <v>-3</v>
      </c>
      <c r="BE21" s="163">
        <v>-3.2</v>
      </c>
      <c r="BF21" s="163">
        <v>-22.203299999999999</v>
      </c>
      <c r="BG21" s="163">
        <v>-22.8003</v>
      </c>
      <c r="BH21" s="163">
        <v>-0.9849</v>
      </c>
      <c r="BI21" s="164"/>
      <c r="BJ21" s="163">
        <v>3.6034000000000002</v>
      </c>
      <c r="BK21" s="163">
        <v>2.0568</v>
      </c>
      <c r="BL21" s="163">
        <v>1.7518</v>
      </c>
      <c r="BM21" s="163">
        <v>1.4493</v>
      </c>
      <c r="BN21" s="163">
        <v>-128.666</v>
      </c>
      <c r="BO21" s="163">
        <v>64.180400000000006</v>
      </c>
      <c r="BP21" s="163">
        <v>64.058300000000003</v>
      </c>
      <c r="BQ21" s="163">
        <v>34.109299999999998</v>
      </c>
      <c r="BR21" s="163">
        <v>-113.6503</v>
      </c>
      <c r="BS21" s="164"/>
      <c r="BT21" s="164"/>
      <c r="BU21" s="164"/>
      <c r="BV21" s="163">
        <v>13.971399999999999</v>
      </c>
      <c r="BW21" s="163">
        <v>7.72</v>
      </c>
      <c r="BX21" s="163">
        <v>3.53</v>
      </c>
      <c r="BY21" s="163">
        <v>-11.39</v>
      </c>
      <c r="BZ21" s="163">
        <v>3.79</v>
      </c>
      <c r="CA21" s="163">
        <v>-16.740400000000001</v>
      </c>
      <c r="CB21" s="163">
        <v>-17.142299999999999</v>
      </c>
      <c r="CC21" s="163">
        <v>17.650400000000001</v>
      </c>
      <c r="CD21" s="163">
        <v>16.579899999999999</v>
      </c>
      <c r="CE21" s="163">
        <v>-6.5946999999999996</v>
      </c>
      <c r="CF21" s="163">
        <v>-0.73440000000000005</v>
      </c>
      <c r="CG21" s="163">
        <v>-0.74680000000000002</v>
      </c>
      <c r="CH21" s="163">
        <v>3.6048</v>
      </c>
      <c r="CI21" s="163">
        <v>18.328900000000001</v>
      </c>
      <c r="CJ21" s="164"/>
      <c r="CK21" s="164"/>
      <c r="CL21" s="163">
        <v>53.7</v>
      </c>
      <c r="CM21" s="163">
        <v>-31.1</v>
      </c>
      <c r="CN21" s="163">
        <v>-2.23</v>
      </c>
      <c r="CO21" s="163">
        <v>38.975299999999997</v>
      </c>
      <c r="CP21" s="163">
        <v>39.679699999999997</v>
      </c>
      <c r="CQ21" s="163">
        <v>38.369199999999999</v>
      </c>
      <c r="CR21" s="163">
        <v>95.656099999999995</v>
      </c>
      <c r="CS21" s="163">
        <v>96.194999999999993</v>
      </c>
      <c r="CT21" s="163">
        <v>-14.5518</v>
      </c>
      <c r="CU21" s="163">
        <v>-87.247399999999999</v>
      </c>
      <c r="CV21" s="163">
        <v>-11.2841</v>
      </c>
      <c r="CW21" s="163">
        <v>2.8845999999999998</v>
      </c>
      <c r="CX21" s="163">
        <v>37.369999999999997</v>
      </c>
      <c r="CY21" s="163">
        <v>9.68</v>
      </c>
      <c r="CZ21" s="163">
        <v>7.0361000000000002</v>
      </c>
      <c r="DA21" s="163">
        <v>7.2295999999999996</v>
      </c>
      <c r="DB21" s="163">
        <v>-9.4700000000000006</v>
      </c>
      <c r="DC21" s="164"/>
      <c r="DD21" s="163">
        <v>-19.891999999999999</v>
      </c>
      <c r="DE21" s="163">
        <v>-20.003299999999999</v>
      </c>
      <c r="DF21" s="163">
        <v>34.694200000000002</v>
      </c>
      <c r="DG21" s="163">
        <v>1.49E-2</v>
      </c>
      <c r="DH21" s="163">
        <v>-4.7188999999999997</v>
      </c>
      <c r="DI21" s="164"/>
      <c r="DJ21" s="164"/>
      <c r="DK21" s="163">
        <v>-5.3686999999999996</v>
      </c>
      <c r="DL21" s="163">
        <v>0.19289999999999999</v>
      </c>
      <c r="DM21" s="163">
        <v>41.010800000000003</v>
      </c>
      <c r="DN21" s="163">
        <v>7.2420999999999998</v>
      </c>
      <c r="DO21" s="163">
        <v>0.72</v>
      </c>
      <c r="DP21" s="163">
        <v>-3.1</v>
      </c>
      <c r="DQ21" s="163">
        <v>6.9524999999999997</v>
      </c>
      <c r="DR21" s="163">
        <v>-35.104500000000002</v>
      </c>
      <c r="DS21" s="163">
        <v>0</v>
      </c>
      <c r="DT21" s="163">
        <v>-18.71</v>
      </c>
      <c r="DU21" s="163">
        <v>25.72</v>
      </c>
      <c r="DV21" s="163">
        <v>18.32</v>
      </c>
      <c r="DW21" s="163">
        <v>-33.636400000000002</v>
      </c>
      <c r="DX21" s="163">
        <v>-16.336400000000001</v>
      </c>
      <c r="DY21" s="163">
        <v>-36.309699999999999</v>
      </c>
      <c r="DZ21" s="163">
        <v>-34.700000000000003</v>
      </c>
      <c r="EA21" s="163">
        <v>9.5385000000000009</v>
      </c>
      <c r="EB21" s="163">
        <v>-10.2463</v>
      </c>
      <c r="EC21" s="163">
        <v>-18.433499999999999</v>
      </c>
      <c r="ED21" s="163">
        <v>-18.151</v>
      </c>
      <c r="EE21" s="163">
        <v>-19.091100000000001</v>
      </c>
      <c r="EF21" s="163">
        <v>-22.9542</v>
      </c>
      <c r="EG21" s="163">
        <v>-9.6690000000000005</v>
      </c>
      <c r="EH21" s="163">
        <v>-120.79340000000001</v>
      </c>
      <c r="EI21" s="163">
        <v>-8.1182999999999996</v>
      </c>
      <c r="EJ21" s="164"/>
      <c r="EK21" s="163">
        <v>-9.5422999999999991</v>
      </c>
      <c r="EL21" s="163">
        <v>-9.3217999999999996</v>
      </c>
      <c r="EM21" s="163">
        <v>8.0419999999999998</v>
      </c>
      <c r="EN21" s="163">
        <v>-3.2115</v>
      </c>
      <c r="EO21" s="163">
        <v>-3.4247000000000001</v>
      </c>
      <c r="EP21" s="163">
        <v>1.552</v>
      </c>
      <c r="EQ21" s="163">
        <v>-25.2105</v>
      </c>
      <c r="ER21" s="163">
        <v>-24.913499999999999</v>
      </c>
      <c r="ES21" s="163">
        <v>-1.264</v>
      </c>
      <c r="ET21" s="163">
        <v>0</v>
      </c>
      <c r="EU21" s="163">
        <v>-10.74</v>
      </c>
      <c r="EV21" s="163">
        <v>-2.2999999999999998</v>
      </c>
      <c r="EW21" s="163">
        <v>2.0617000000000001</v>
      </c>
      <c r="EX21" s="163">
        <v>2.6408</v>
      </c>
      <c r="EY21" s="163">
        <v>-5.2987000000000002</v>
      </c>
      <c r="EZ21" s="163">
        <v>5.7319000000000004</v>
      </c>
      <c r="FA21" s="163">
        <v>1.673</v>
      </c>
      <c r="FB21" s="163">
        <v>4.0712999999999999</v>
      </c>
      <c r="FC21" s="163">
        <v>-15.638199999999999</v>
      </c>
      <c r="FD21" s="164"/>
      <c r="FE21" s="164"/>
      <c r="FF21" s="163">
        <v>1.4117</v>
      </c>
      <c r="FG21" s="163">
        <v>4.6870000000000003</v>
      </c>
      <c r="FH21" s="163">
        <v>4.9076000000000004</v>
      </c>
      <c r="FI21" s="163">
        <v>4.4894999999999996</v>
      </c>
      <c r="FJ21" s="163">
        <v>6.1959</v>
      </c>
      <c r="FK21" s="163">
        <v>6.1959</v>
      </c>
      <c r="FL21" s="163">
        <v>-11.8894</v>
      </c>
      <c r="FM21" s="163">
        <v>17.841100000000001</v>
      </c>
      <c r="FN21" s="163">
        <v>18.527799999999999</v>
      </c>
      <c r="FO21" s="163">
        <v>-6.3025000000000002</v>
      </c>
      <c r="FP21" s="163">
        <v>0</v>
      </c>
      <c r="FQ21" s="163">
        <v>8.4827999999999992</v>
      </c>
      <c r="FR21" s="163">
        <v>-24.43</v>
      </c>
      <c r="FS21" s="163">
        <v>-3.4072</v>
      </c>
      <c r="FT21" s="163">
        <v>0.23549999999999999</v>
      </c>
      <c r="FU21" s="163">
        <v>1.18</v>
      </c>
      <c r="FV21" s="163">
        <v>2.2000000000000002</v>
      </c>
      <c r="FW21" s="163">
        <v>-9.3505000000000003</v>
      </c>
      <c r="FX21" s="163">
        <v>1.2939000000000001</v>
      </c>
      <c r="FY21" s="163">
        <v>4.7530000000000001</v>
      </c>
      <c r="FZ21" s="163">
        <v>1.0309999999999999</v>
      </c>
      <c r="GA21" s="164"/>
      <c r="GB21" s="163">
        <v>32.130000000000003</v>
      </c>
      <c r="GC21" s="163">
        <v>-14.903</v>
      </c>
      <c r="GD21" s="163">
        <v>-10.008699999999999</v>
      </c>
      <c r="GE21" s="163">
        <v>-0.83</v>
      </c>
      <c r="GF21" s="163">
        <v>7.3898000000000001</v>
      </c>
      <c r="GG21" s="164"/>
      <c r="GH21" s="163">
        <v>24.278400000000001</v>
      </c>
      <c r="GI21" s="164"/>
      <c r="GJ21" s="163">
        <v>-11.676299999999999</v>
      </c>
      <c r="GK21" s="163">
        <v>1.9478</v>
      </c>
      <c r="GL21" s="164"/>
      <c r="GM21" s="164"/>
      <c r="GN21" s="163">
        <v>-9.4372000000000007</v>
      </c>
      <c r="GO21" s="163">
        <v>-7.0598000000000001</v>
      </c>
      <c r="GP21" s="163">
        <v>-5.1858000000000004</v>
      </c>
      <c r="GQ21" s="163">
        <v>-35.461500000000001</v>
      </c>
      <c r="GR21" s="163">
        <v>4.8490000000000002</v>
      </c>
      <c r="GS21" s="163">
        <v>5.1237000000000004</v>
      </c>
      <c r="GT21" s="163">
        <v>127.1245</v>
      </c>
      <c r="GU21" s="163">
        <v>-14.046900000000001</v>
      </c>
      <c r="GV21" s="163">
        <v>-10.308400000000001</v>
      </c>
      <c r="GW21" s="163">
        <v>-15.8483</v>
      </c>
      <c r="GX21" s="163">
        <v>2.5448</v>
      </c>
      <c r="GY21" s="163">
        <v>4.0587</v>
      </c>
      <c r="GZ21" s="163">
        <v>4.0510999999999999</v>
      </c>
      <c r="HA21" s="164"/>
      <c r="HB21" s="163">
        <v>16.562200000000001</v>
      </c>
      <c r="HC21" s="163">
        <v>19.078299999999999</v>
      </c>
      <c r="HD21" s="163">
        <v>0.42</v>
      </c>
      <c r="HE21" s="163">
        <v>0</v>
      </c>
      <c r="HF21" s="163">
        <v>26.896000000000001</v>
      </c>
      <c r="HG21" s="163">
        <v>20.406400000000001</v>
      </c>
      <c r="HH21" s="163">
        <v>39.165999999999997</v>
      </c>
      <c r="HI21" s="163">
        <v>14.741099999999999</v>
      </c>
      <c r="HJ21" s="163">
        <v>12.2202</v>
      </c>
      <c r="HK21" s="164"/>
      <c r="HL21" s="163">
        <v>0</v>
      </c>
      <c r="HM21" s="163">
        <v>0</v>
      </c>
      <c r="HN21" s="163">
        <v>0</v>
      </c>
      <c r="HO21" s="164"/>
      <c r="HP21" s="164"/>
      <c r="HQ21" s="163">
        <v>-14.4404</v>
      </c>
      <c r="HR21" s="163">
        <v>-14.0998</v>
      </c>
      <c r="HS21" s="163">
        <v>-1.2008000000000001</v>
      </c>
      <c r="HT21" s="163">
        <v>-0.99360000000000004</v>
      </c>
      <c r="HU21" s="163">
        <v>22.9</v>
      </c>
      <c r="HV21" s="163">
        <v>22.59</v>
      </c>
      <c r="HW21" s="163">
        <v>-26.6</v>
      </c>
      <c r="HX21" s="163">
        <v>-26.8</v>
      </c>
      <c r="HY21" s="163">
        <v>0.9677</v>
      </c>
      <c r="HZ21" s="163">
        <v>-12.72</v>
      </c>
      <c r="IA21" s="163">
        <v>33.092199999999998</v>
      </c>
      <c r="IB21" s="163">
        <v>26.3568</v>
      </c>
      <c r="IC21" s="163">
        <v>26.266400000000001</v>
      </c>
      <c r="ID21" s="163">
        <v>-17</v>
      </c>
      <c r="IE21" s="163">
        <v>-32.4</v>
      </c>
      <c r="IF21" s="163">
        <v>3.4</v>
      </c>
      <c r="IG21" s="163">
        <v>2.8</v>
      </c>
      <c r="IH21" s="163">
        <v>-17.374400000000001</v>
      </c>
      <c r="II21" s="164"/>
      <c r="IJ21" s="163">
        <v>-79.403999999999996</v>
      </c>
      <c r="IK21" s="163">
        <v>-50.6999</v>
      </c>
      <c r="IL21" s="163">
        <v>-205.95689999999999</v>
      </c>
      <c r="IM21" s="163">
        <v>11.0793</v>
      </c>
      <c r="IN21" s="163">
        <v>-52.693100000000001</v>
      </c>
      <c r="IO21" s="163">
        <v>74.038399999999996</v>
      </c>
      <c r="IP21" s="163">
        <v>87.988900000000001</v>
      </c>
      <c r="IQ21" s="163">
        <v>78.395300000000006</v>
      </c>
      <c r="IR21" s="163">
        <v>91.027500000000003</v>
      </c>
      <c r="IS21" s="163">
        <v>10.755000000000001</v>
      </c>
      <c r="IT21" s="163">
        <v>24.062200000000001</v>
      </c>
      <c r="IU21" s="163">
        <v>25.477499999999999</v>
      </c>
      <c r="IV21" s="163">
        <v>25.005800000000001</v>
      </c>
      <c r="IW21" s="163">
        <v>141.08699999999999</v>
      </c>
      <c r="IX21" s="163">
        <v>-199.78399999999999</v>
      </c>
      <c r="IY21" s="163">
        <v>95.674800000000005</v>
      </c>
      <c r="IZ21" s="163">
        <v>-79.7834</v>
      </c>
      <c r="JA21" s="163">
        <v>-1.8493999999999999</v>
      </c>
      <c r="JB21" s="164"/>
      <c r="JC21" s="163">
        <v>-6.48</v>
      </c>
      <c r="JD21" s="163">
        <v>0.24099999999999999</v>
      </c>
      <c r="JE21" s="163">
        <v>0.22800000000000001</v>
      </c>
      <c r="JF21" s="163">
        <v>1.84</v>
      </c>
      <c r="JG21" s="163">
        <v>4.4000000000000004</v>
      </c>
      <c r="JH21" s="163">
        <v>-6.2412000000000001</v>
      </c>
      <c r="JI21" s="163">
        <v>-10.7805</v>
      </c>
      <c r="JJ21" s="163">
        <v>13.9757</v>
      </c>
      <c r="JK21" s="163">
        <v>-10.194599999999999</v>
      </c>
      <c r="JL21" s="163">
        <v>-0.9</v>
      </c>
      <c r="JM21" s="163">
        <v>-0.751</v>
      </c>
      <c r="JN21" s="163">
        <v>-0.61699999999999999</v>
      </c>
      <c r="JO21" s="163">
        <v>0.74790000000000001</v>
      </c>
      <c r="JP21" s="163">
        <v>0</v>
      </c>
      <c r="JQ21" s="163">
        <v>3.8837000000000002</v>
      </c>
      <c r="JR21" s="163">
        <v>4.0865999999999998</v>
      </c>
      <c r="JS21" s="163">
        <v>3.6021000000000001</v>
      </c>
      <c r="JT21" s="164"/>
      <c r="JU21" s="163">
        <v>17.7</v>
      </c>
      <c r="JV21" s="163">
        <v>5.4039999999999999</v>
      </c>
      <c r="JW21" s="163">
        <v>-0.33</v>
      </c>
      <c r="JX21" s="164"/>
      <c r="JY21" s="163">
        <v>-14.954700000000001</v>
      </c>
      <c r="JZ21" s="163">
        <v>-0.45910000000000001</v>
      </c>
      <c r="KA21" s="163">
        <v>-23.5594</v>
      </c>
      <c r="KB21" s="163">
        <v>-12.4192</v>
      </c>
      <c r="KC21" s="163">
        <v>-2.9279000000000002</v>
      </c>
      <c r="KD21" s="163">
        <v>-25.1492</v>
      </c>
      <c r="KE21" s="163">
        <v>-1.964</v>
      </c>
      <c r="KF21" s="163">
        <v>-18.899999999999999</v>
      </c>
      <c r="KG21" s="163">
        <v>1.8</v>
      </c>
      <c r="KH21" s="164"/>
      <c r="KI21" s="163">
        <v>-71.631200000000007</v>
      </c>
    </row>
    <row r="22" spans="1:295" ht="18" customHeight="1" x14ac:dyDescent="0.3">
      <c r="A22" s="160" t="s">
        <v>65</v>
      </c>
      <c r="B22" s="160" t="s">
        <v>831</v>
      </c>
      <c r="C22" s="163">
        <v>0</v>
      </c>
      <c r="D22" s="163">
        <v>2.7475999999999998</v>
      </c>
      <c r="E22" s="163">
        <v>-5.7374000000000001</v>
      </c>
      <c r="F22" s="163">
        <v>10.685</v>
      </c>
      <c r="G22" s="163">
        <v>6.0566000000000004</v>
      </c>
      <c r="H22" s="164"/>
      <c r="I22" s="163">
        <v>11.002700000000001</v>
      </c>
      <c r="J22" s="164"/>
      <c r="K22" s="163">
        <v>12.693300000000001</v>
      </c>
      <c r="L22" s="163">
        <v>5.0617999999999999</v>
      </c>
      <c r="M22" s="163">
        <v>6.5609999999999999</v>
      </c>
      <c r="N22" s="163">
        <v>-11.1</v>
      </c>
      <c r="O22" s="165">
        <v>-23.1</v>
      </c>
      <c r="P22" s="164"/>
      <c r="Q22" s="165">
        <v>2.484</v>
      </c>
      <c r="R22" s="165">
        <v>-16.5</v>
      </c>
      <c r="S22" s="163">
        <v>0.87690000000000001</v>
      </c>
      <c r="T22" s="163">
        <v>5.2241</v>
      </c>
      <c r="U22" s="163">
        <v>3.6213000000000002</v>
      </c>
      <c r="V22" s="163">
        <v>3.4994000000000001</v>
      </c>
      <c r="W22" s="163">
        <v>6.5976999999999997</v>
      </c>
      <c r="X22" s="163">
        <v>4.0327999999999999</v>
      </c>
      <c r="Y22" s="163">
        <v>-2.2911999999999999</v>
      </c>
      <c r="Z22" s="163">
        <v>2.6844000000000001</v>
      </c>
      <c r="AA22" s="164"/>
      <c r="AB22" s="163">
        <v>-0.94210000000000005</v>
      </c>
      <c r="AC22" s="163">
        <v>0</v>
      </c>
      <c r="AD22" s="163">
        <v>-1.3759999999999999</v>
      </c>
      <c r="AE22" s="163">
        <v>10.089</v>
      </c>
      <c r="AF22" s="163">
        <v>-8.8800000000000008</v>
      </c>
      <c r="AG22" s="163">
        <v>-13.2</v>
      </c>
      <c r="AH22" s="163">
        <v>-0.49</v>
      </c>
      <c r="AI22" s="163">
        <v>0.161</v>
      </c>
      <c r="AJ22" s="163">
        <v>-14.89</v>
      </c>
      <c r="AK22" s="163">
        <v>-15</v>
      </c>
      <c r="AL22" s="164"/>
      <c r="AM22" s="163">
        <v>-12.55</v>
      </c>
      <c r="AN22" s="163">
        <v>-12.85</v>
      </c>
      <c r="AO22" s="163">
        <v>3.7951999999999999</v>
      </c>
      <c r="AP22" s="163">
        <v>3.2959000000000001</v>
      </c>
      <c r="AQ22" s="163">
        <v>18.874099999999999</v>
      </c>
      <c r="AR22" s="163">
        <v>19.316299999999998</v>
      </c>
      <c r="AS22" s="163">
        <v>-11.673</v>
      </c>
      <c r="AT22" s="163">
        <v>-13.797800000000001</v>
      </c>
      <c r="AU22" s="163">
        <v>-13.325100000000001</v>
      </c>
      <c r="AV22" s="163">
        <v>-2.5760000000000001</v>
      </c>
      <c r="AW22" s="163">
        <v>-2.4706000000000001</v>
      </c>
      <c r="AX22" s="163">
        <v>-12.994</v>
      </c>
      <c r="AY22" s="163">
        <v>-10.582800000000001</v>
      </c>
      <c r="AZ22" s="163">
        <v>3.5632999999999999</v>
      </c>
      <c r="BA22" s="163">
        <v>18.9726</v>
      </c>
      <c r="BB22" s="163">
        <v>-0.99239999999999995</v>
      </c>
      <c r="BC22" s="163">
        <v>13.8718</v>
      </c>
      <c r="BD22" s="163">
        <v>-4.5</v>
      </c>
      <c r="BE22" s="163">
        <v>-4.9000000000000004</v>
      </c>
      <c r="BF22" s="163">
        <v>-22.579699999999999</v>
      </c>
      <c r="BG22" s="163">
        <v>-21.9391</v>
      </c>
      <c r="BH22" s="163">
        <v>-1.0962000000000001</v>
      </c>
      <c r="BI22" s="164"/>
      <c r="BJ22" s="163">
        <v>-1.7887</v>
      </c>
      <c r="BK22" s="163">
        <v>2.4428999999999998</v>
      </c>
      <c r="BL22" s="163">
        <v>2.2429000000000001</v>
      </c>
      <c r="BM22" s="163">
        <v>1.671</v>
      </c>
      <c r="BN22" s="163">
        <v>-136.845</v>
      </c>
      <c r="BO22" s="163">
        <v>72.695099999999996</v>
      </c>
      <c r="BP22" s="163">
        <v>72.908699999999996</v>
      </c>
      <c r="BQ22" s="163">
        <v>42.174700000000001</v>
      </c>
      <c r="BR22" s="163">
        <v>-131.79589999999999</v>
      </c>
      <c r="BS22" s="164"/>
      <c r="BT22" s="164"/>
      <c r="BU22" s="164"/>
      <c r="BV22" s="163">
        <v>15.029199999999999</v>
      </c>
      <c r="BW22" s="163">
        <v>7.75</v>
      </c>
      <c r="BX22" s="163">
        <v>3.57</v>
      </c>
      <c r="BY22" s="163">
        <v>-12.48</v>
      </c>
      <c r="BZ22" s="163">
        <v>3.32</v>
      </c>
      <c r="CA22" s="163">
        <v>-12.453799999999999</v>
      </c>
      <c r="CB22" s="163">
        <v>-10.9803</v>
      </c>
      <c r="CC22" s="163">
        <v>16.724599999999999</v>
      </c>
      <c r="CD22" s="163">
        <v>14.4818</v>
      </c>
      <c r="CE22" s="163">
        <v>-2.2955000000000001</v>
      </c>
      <c r="CF22" s="163">
        <v>-5.6186999999999996</v>
      </c>
      <c r="CG22" s="163">
        <v>-5.7618999999999998</v>
      </c>
      <c r="CH22" s="163">
        <v>-2.9072</v>
      </c>
      <c r="CI22" s="163">
        <v>16.0258</v>
      </c>
      <c r="CJ22" s="164"/>
      <c r="CK22" s="164"/>
      <c r="CL22" s="163">
        <v>50.6</v>
      </c>
      <c r="CM22" s="163">
        <v>-25.8</v>
      </c>
      <c r="CN22" s="163">
        <v>-2.08</v>
      </c>
      <c r="CO22" s="163">
        <v>36.683799999999998</v>
      </c>
      <c r="CP22" s="163">
        <v>36.592399999999998</v>
      </c>
      <c r="CQ22" s="163">
        <v>35.926699999999997</v>
      </c>
      <c r="CR22" s="163">
        <v>103.54130000000001</v>
      </c>
      <c r="CS22" s="163">
        <v>104.1524</v>
      </c>
      <c r="CT22" s="163">
        <v>-19.9803</v>
      </c>
      <c r="CU22" s="163">
        <v>-90.92</v>
      </c>
      <c r="CV22" s="163">
        <v>-17.3629</v>
      </c>
      <c r="CW22" s="163">
        <v>2.6461000000000001</v>
      </c>
      <c r="CX22" s="163">
        <v>29.9</v>
      </c>
      <c r="CY22" s="163">
        <v>10.62</v>
      </c>
      <c r="CZ22" s="163">
        <v>6.8799000000000001</v>
      </c>
      <c r="DA22" s="163">
        <v>7.0343</v>
      </c>
      <c r="DB22" s="163">
        <v>-8.5299999999999994</v>
      </c>
      <c r="DC22" s="164"/>
      <c r="DD22" s="163">
        <v>-17.8797</v>
      </c>
      <c r="DE22" s="163">
        <v>-17.64</v>
      </c>
      <c r="DF22" s="163">
        <v>37.904000000000003</v>
      </c>
      <c r="DG22" s="163">
        <v>1.52E-2</v>
      </c>
      <c r="DH22" s="163">
        <v>-4.2942999999999998</v>
      </c>
      <c r="DI22" s="163">
        <v>9.3000000000000007</v>
      </c>
      <c r="DJ22" s="163">
        <v>10.1</v>
      </c>
      <c r="DK22" s="163">
        <v>-6.3330000000000002</v>
      </c>
      <c r="DL22" s="163">
        <v>0.94089999999999996</v>
      </c>
      <c r="DM22" s="163">
        <v>40.537599999999998</v>
      </c>
      <c r="DN22" s="163">
        <v>8.5410000000000004</v>
      </c>
      <c r="DO22" s="163">
        <v>1.49</v>
      </c>
      <c r="DP22" s="163">
        <v>-2.81</v>
      </c>
      <c r="DQ22" s="163">
        <v>6.3855000000000004</v>
      </c>
      <c r="DR22" s="163">
        <v>-37.6571</v>
      </c>
      <c r="DS22" s="163">
        <v>0</v>
      </c>
      <c r="DT22" s="163">
        <v>-18.75</v>
      </c>
      <c r="DU22" s="163">
        <v>26.46</v>
      </c>
      <c r="DV22" s="163">
        <v>18.2</v>
      </c>
      <c r="DW22" s="163">
        <v>-37.9818</v>
      </c>
      <c r="DX22" s="163">
        <v>-18.918199999999999</v>
      </c>
      <c r="DY22" s="163">
        <v>-33.052799999999998</v>
      </c>
      <c r="DZ22" s="163">
        <v>-31.2455</v>
      </c>
      <c r="EA22" s="163">
        <v>9.7112999999999996</v>
      </c>
      <c r="EB22" s="163">
        <v>-11.4475</v>
      </c>
      <c r="EC22" s="163">
        <v>-19.046500000000002</v>
      </c>
      <c r="ED22" s="163">
        <v>-19.000800000000002</v>
      </c>
      <c r="EE22" s="163">
        <v>-20.8719</v>
      </c>
      <c r="EF22" s="163">
        <v>-22.8154</v>
      </c>
      <c r="EG22" s="163">
        <v>-8.625</v>
      </c>
      <c r="EH22" s="163">
        <v>-134.43950000000001</v>
      </c>
      <c r="EI22" s="163">
        <v>-11.6119</v>
      </c>
      <c r="EJ22" s="164"/>
      <c r="EK22" s="163">
        <v>-11.0046</v>
      </c>
      <c r="EL22" s="163">
        <v>-10.469099999999999</v>
      </c>
      <c r="EM22" s="163">
        <v>8.0830000000000002</v>
      </c>
      <c r="EN22" s="163">
        <v>-6.1371000000000002</v>
      </c>
      <c r="EO22" s="163">
        <v>-6.4676999999999998</v>
      </c>
      <c r="EP22" s="163">
        <v>-1.028</v>
      </c>
      <c r="EQ22" s="163">
        <v>-21.172000000000001</v>
      </c>
      <c r="ER22" s="163">
        <v>-20.9162</v>
      </c>
      <c r="ES22" s="163">
        <v>-0.58460000000000001</v>
      </c>
      <c r="ET22" s="163">
        <v>0</v>
      </c>
      <c r="EU22" s="163">
        <v>-10.53</v>
      </c>
      <c r="EV22" s="163">
        <v>0.7</v>
      </c>
      <c r="EW22" s="163">
        <v>2.6873999999999998</v>
      </c>
      <c r="EX22" s="163">
        <v>-3.2069999999999999</v>
      </c>
      <c r="EY22" s="163">
        <v>-4.7008999999999999</v>
      </c>
      <c r="EZ22" s="163">
        <v>6.5968999999999998</v>
      </c>
      <c r="FA22" s="163">
        <v>0.7228</v>
      </c>
      <c r="FB22" s="163">
        <v>3.927</v>
      </c>
      <c r="FC22" s="163">
        <v>-15.587300000000001</v>
      </c>
      <c r="FD22" s="164"/>
      <c r="FE22" s="164"/>
      <c r="FF22" s="163">
        <v>1.54</v>
      </c>
      <c r="FG22" s="163">
        <v>3.907</v>
      </c>
      <c r="FH22" s="163">
        <v>4.1881000000000004</v>
      </c>
      <c r="FI22" s="163">
        <v>3.4750999999999999</v>
      </c>
      <c r="FJ22" s="163">
        <v>1.1721999999999999</v>
      </c>
      <c r="FK22" s="163">
        <v>0.66979999999999995</v>
      </c>
      <c r="FL22" s="163">
        <v>-12.3918</v>
      </c>
      <c r="FM22" s="163">
        <v>15.116899999999999</v>
      </c>
      <c r="FN22" s="163">
        <v>15.3208</v>
      </c>
      <c r="FO22" s="163">
        <v>-6.3209</v>
      </c>
      <c r="FP22" s="163">
        <v>0</v>
      </c>
      <c r="FQ22" s="163">
        <v>10.4994</v>
      </c>
      <c r="FR22" s="163">
        <v>-24.58</v>
      </c>
      <c r="FS22" s="163">
        <v>-3.7075</v>
      </c>
      <c r="FT22" s="163">
        <v>0.23549999999999999</v>
      </c>
      <c r="FU22" s="163">
        <v>0.95</v>
      </c>
      <c r="FV22" s="163">
        <v>1.88</v>
      </c>
      <c r="FW22" s="163">
        <v>-11.1814</v>
      </c>
      <c r="FX22" s="163">
        <v>1.2303999999999999</v>
      </c>
      <c r="FY22" s="163">
        <v>4.68</v>
      </c>
      <c r="FZ22" s="163">
        <v>0.79</v>
      </c>
      <c r="GA22" s="164"/>
      <c r="GB22" s="163">
        <v>31.18</v>
      </c>
      <c r="GC22" s="163">
        <v>-17.837599999999998</v>
      </c>
      <c r="GD22" s="163">
        <v>-11.764699999999999</v>
      </c>
      <c r="GE22" s="163">
        <v>-1.1000000000000001</v>
      </c>
      <c r="GF22" s="163">
        <v>6.6871999999999998</v>
      </c>
      <c r="GG22" s="164"/>
      <c r="GH22" s="163">
        <v>23.6493</v>
      </c>
      <c r="GI22" s="164"/>
      <c r="GJ22" s="163">
        <v>-11.6473</v>
      </c>
      <c r="GK22" s="163">
        <v>1.9129</v>
      </c>
      <c r="GL22" s="164"/>
      <c r="GM22" s="164"/>
      <c r="GN22" s="163">
        <v>-9.5929000000000002</v>
      </c>
      <c r="GO22" s="163">
        <v>-6.8121999999999998</v>
      </c>
      <c r="GP22" s="163">
        <v>-4.7310999999999996</v>
      </c>
      <c r="GQ22" s="163">
        <v>-34.621200000000002</v>
      </c>
      <c r="GR22" s="163">
        <v>4.9717000000000002</v>
      </c>
      <c r="GS22" s="163">
        <v>4.3746999999999998</v>
      </c>
      <c r="GT22" s="163">
        <v>126.62520000000001</v>
      </c>
      <c r="GU22" s="163">
        <v>-13.8796</v>
      </c>
      <c r="GV22" s="163">
        <v>-10.002800000000001</v>
      </c>
      <c r="GW22" s="163">
        <v>-16.243099999999998</v>
      </c>
      <c r="GX22" s="163">
        <v>2.4769000000000001</v>
      </c>
      <c r="GY22" s="163">
        <v>4.4908000000000001</v>
      </c>
      <c r="GZ22" s="163">
        <v>4.5256999999999996</v>
      </c>
      <c r="HA22" s="163">
        <v>2</v>
      </c>
      <c r="HB22" s="163">
        <v>12.4033</v>
      </c>
      <c r="HC22" s="163">
        <v>12.5564</v>
      </c>
      <c r="HD22" s="163">
        <v>-7.96</v>
      </c>
      <c r="HE22" s="163">
        <v>11.5259</v>
      </c>
      <c r="HF22" s="163">
        <v>51.624699999999997</v>
      </c>
      <c r="HG22" s="163">
        <v>0</v>
      </c>
      <c r="HH22" s="163">
        <v>24.037400000000002</v>
      </c>
      <c r="HI22" s="163">
        <v>9.5770999999999997</v>
      </c>
      <c r="HJ22" s="163">
        <v>8.6806000000000001</v>
      </c>
      <c r="HK22" s="164"/>
      <c r="HL22" s="163">
        <v>0</v>
      </c>
      <c r="HM22" s="163">
        <v>0</v>
      </c>
      <c r="HN22" s="163">
        <v>-11.0794</v>
      </c>
      <c r="HO22" s="163">
        <v>35.243099999999998</v>
      </c>
      <c r="HP22" s="163">
        <v>35.728099999999998</v>
      </c>
      <c r="HQ22" s="163">
        <v>-25.240100000000002</v>
      </c>
      <c r="HR22" s="163">
        <v>-24.630400000000002</v>
      </c>
      <c r="HS22" s="163">
        <v>-5.6901999999999999</v>
      </c>
      <c r="HT22" s="163">
        <v>-5.7649999999999997</v>
      </c>
      <c r="HU22" s="163">
        <v>15.7</v>
      </c>
      <c r="HV22" s="163">
        <v>15.68</v>
      </c>
      <c r="HW22" s="163">
        <v>-30.4</v>
      </c>
      <c r="HX22" s="163">
        <v>-30.1</v>
      </c>
      <c r="HY22" s="163">
        <v>0.91459999999999997</v>
      </c>
      <c r="HZ22" s="163">
        <v>-10.72</v>
      </c>
      <c r="IA22" s="163">
        <v>31.9953</v>
      </c>
      <c r="IB22" s="163">
        <v>24.0791</v>
      </c>
      <c r="IC22" s="163">
        <v>23.951499999999999</v>
      </c>
      <c r="ID22" s="163">
        <v>-17.8</v>
      </c>
      <c r="IE22" s="163">
        <v>-32</v>
      </c>
      <c r="IF22" s="163">
        <v>10.7</v>
      </c>
      <c r="IG22" s="163">
        <v>10.1</v>
      </c>
      <c r="IH22" s="163">
        <v>-18.053899999999999</v>
      </c>
      <c r="II22" s="163">
        <v>-18.049800000000001</v>
      </c>
      <c r="IJ22" s="163">
        <v>-65.897900000000007</v>
      </c>
      <c r="IK22" s="163">
        <v>-46.908700000000003</v>
      </c>
      <c r="IL22" s="163">
        <v>-214.9058</v>
      </c>
      <c r="IM22" s="163">
        <v>0.13009999999999999</v>
      </c>
      <c r="IN22" s="163">
        <v>-42.771700000000003</v>
      </c>
      <c r="IO22" s="163">
        <v>65.239599999999996</v>
      </c>
      <c r="IP22" s="163">
        <v>100.42700000000001</v>
      </c>
      <c r="IQ22" s="163">
        <v>85.678100000000001</v>
      </c>
      <c r="IR22" s="163">
        <v>96.640600000000006</v>
      </c>
      <c r="IS22" s="163">
        <v>-3.5682999999999998</v>
      </c>
      <c r="IT22" s="163">
        <v>23.5443</v>
      </c>
      <c r="IU22" s="163">
        <v>22.727399999999999</v>
      </c>
      <c r="IV22" s="163">
        <v>22.3567</v>
      </c>
      <c r="IW22" s="163">
        <v>120.5881</v>
      </c>
      <c r="IX22" s="163">
        <v>-212.91499999999999</v>
      </c>
      <c r="IY22" s="163">
        <v>55.828400000000002</v>
      </c>
      <c r="IZ22" s="163">
        <v>-47.095599999999997</v>
      </c>
      <c r="JA22" s="163">
        <v>0.3992</v>
      </c>
      <c r="JB22" s="164"/>
      <c r="JC22" s="163">
        <v>-8.24</v>
      </c>
      <c r="JD22" s="163">
        <v>0.112</v>
      </c>
      <c r="JE22" s="163">
        <v>0.10100000000000001</v>
      </c>
      <c r="JF22" s="163">
        <v>3.84</v>
      </c>
      <c r="JG22" s="163">
        <v>2.2400000000000002</v>
      </c>
      <c r="JH22" s="163">
        <v>-6.4198000000000004</v>
      </c>
      <c r="JI22" s="163">
        <v>-8.4367000000000001</v>
      </c>
      <c r="JJ22" s="163">
        <v>10.8415</v>
      </c>
      <c r="JK22" s="163">
        <v>-9.7246000000000006</v>
      </c>
      <c r="JL22" s="163">
        <v>-0.2</v>
      </c>
      <c r="JM22" s="163">
        <v>-1.7150000000000001</v>
      </c>
      <c r="JN22" s="163">
        <v>-1.377</v>
      </c>
      <c r="JO22" s="163">
        <v>1.5506</v>
      </c>
      <c r="JP22" s="163">
        <v>1.7674000000000001</v>
      </c>
      <c r="JQ22" s="163">
        <v>3.9317000000000002</v>
      </c>
      <c r="JR22" s="163">
        <v>3.6</v>
      </c>
      <c r="JS22" s="163">
        <v>3.6728999999999998</v>
      </c>
      <c r="JT22" s="164"/>
      <c r="JU22" s="163">
        <v>16.399999999999999</v>
      </c>
      <c r="JV22" s="163">
        <v>4.8575999999999997</v>
      </c>
      <c r="JW22" s="163">
        <v>-0.18</v>
      </c>
      <c r="JX22" s="164"/>
      <c r="JY22" s="163">
        <v>-11.3847</v>
      </c>
      <c r="JZ22" s="163">
        <v>-1.7151000000000001</v>
      </c>
      <c r="KA22" s="163">
        <v>-25.231000000000002</v>
      </c>
      <c r="KB22" s="163">
        <v>-8.7315000000000005</v>
      </c>
      <c r="KC22" s="163">
        <v>-2.6067999999999998</v>
      </c>
      <c r="KD22" s="163">
        <v>-27.461200000000002</v>
      </c>
      <c r="KE22" s="163">
        <v>0</v>
      </c>
      <c r="KF22" s="163">
        <v>-18</v>
      </c>
      <c r="KG22" s="163">
        <v>0.5</v>
      </c>
      <c r="KH22" s="164"/>
      <c r="KI22" s="163">
        <v>-76.370099999999994</v>
      </c>
    </row>
    <row r="23" spans="1:295" ht="18" customHeight="1" x14ac:dyDescent="0.3">
      <c r="A23" s="160" t="s">
        <v>65</v>
      </c>
      <c r="B23" s="160" t="s">
        <v>832</v>
      </c>
      <c r="C23" s="163">
        <v>0</v>
      </c>
      <c r="D23" s="163">
        <v>2.6183000000000001</v>
      </c>
      <c r="E23" s="163">
        <v>-5.5483000000000002</v>
      </c>
      <c r="F23" s="163">
        <v>13.1309</v>
      </c>
      <c r="G23" s="163">
        <v>6.3068999999999997</v>
      </c>
      <c r="H23" s="164"/>
      <c r="I23" s="163">
        <v>11.6172</v>
      </c>
      <c r="J23" s="164"/>
      <c r="K23" s="163">
        <v>14.6652</v>
      </c>
      <c r="L23" s="163">
        <v>6.2628000000000004</v>
      </c>
      <c r="M23" s="163">
        <v>7.5308000000000002</v>
      </c>
      <c r="N23" s="163">
        <v>-13.32</v>
      </c>
      <c r="O23" s="163">
        <v>-24.2</v>
      </c>
      <c r="P23" s="164"/>
      <c r="Q23" s="163">
        <v>2.484</v>
      </c>
      <c r="R23" s="163">
        <v>-17.600000000000001</v>
      </c>
      <c r="S23" s="163">
        <v>0.79590000000000005</v>
      </c>
      <c r="T23" s="163">
        <v>-3.4200000000000001E-2</v>
      </c>
      <c r="U23" s="163">
        <v>4.2649999999999997</v>
      </c>
      <c r="V23" s="163">
        <v>4.1997999999999998</v>
      </c>
      <c r="W23" s="163">
        <v>7.8352000000000004</v>
      </c>
      <c r="X23" s="163">
        <v>3.9735999999999998</v>
      </c>
      <c r="Y23" s="163">
        <v>-2.2907000000000002</v>
      </c>
      <c r="Z23" s="163">
        <v>2.6888000000000001</v>
      </c>
      <c r="AA23" s="164"/>
      <c r="AB23" s="163">
        <v>-1.2311000000000001</v>
      </c>
      <c r="AC23" s="163">
        <v>0</v>
      </c>
      <c r="AD23" s="163">
        <v>-1.177</v>
      </c>
      <c r="AE23" s="163">
        <v>10.07</v>
      </c>
      <c r="AF23" s="163">
        <v>-6.66</v>
      </c>
      <c r="AG23" s="163">
        <v>-11</v>
      </c>
      <c r="AH23" s="163">
        <v>-0.628</v>
      </c>
      <c r="AI23" s="163">
        <v>0.16200000000000001</v>
      </c>
      <c r="AJ23" s="163">
        <v>-14.19</v>
      </c>
      <c r="AK23" s="163">
        <v>-14.2</v>
      </c>
      <c r="AL23" s="164"/>
      <c r="AM23" s="163">
        <v>-13.09</v>
      </c>
      <c r="AN23" s="163">
        <v>-13.02</v>
      </c>
      <c r="AO23" s="163">
        <v>4.0258000000000003</v>
      </c>
      <c r="AP23" s="163">
        <v>3.4026999999999998</v>
      </c>
      <c r="AQ23" s="163">
        <v>16.749600000000001</v>
      </c>
      <c r="AR23" s="163">
        <v>19.2347</v>
      </c>
      <c r="AS23" s="163">
        <v>-13.290900000000001</v>
      </c>
      <c r="AT23" s="163">
        <v>-13.6638</v>
      </c>
      <c r="AU23" s="163">
        <v>-13.6989</v>
      </c>
      <c r="AV23" s="163">
        <v>-2.2991999999999999</v>
      </c>
      <c r="AW23" s="163">
        <v>-2.2222</v>
      </c>
      <c r="AX23" s="163">
        <v>-13.395899999999999</v>
      </c>
      <c r="AY23" s="163">
        <v>-11.3865</v>
      </c>
      <c r="AZ23" s="163">
        <v>3.1686999999999999</v>
      </c>
      <c r="BA23" s="163">
        <v>17.9907</v>
      </c>
      <c r="BB23" s="163">
        <v>5.5526999999999997</v>
      </c>
      <c r="BC23" s="163">
        <v>13.129200000000001</v>
      </c>
      <c r="BD23" s="163">
        <v>-4.5999999999999996</v>
      </c>
      <c r="BE23" s="163">
        <v>-4.7</v>
      </c>
      <c r="BF23" s="163">
        <v>-21.77</v>
      </c>
      <c r="BG23" s="163">
        <v>-21.7834</v>
      </c>
      <c r="BH23" s="163">
        <v>-1.2296</v>
      </c>
      <c r="BI23" s="164"/>
      <c r="BJ23" s="163">
        <v>-1.2017</v>
      </c>
      <c r="BK23" s="163">
        <v>3.4049</v>
      </c>
      <c r="BL23" s="163">
        <v>2.6341000000000001</v>
      </c>
      <c r="BM23" s="163">
        <v>1.7505999999999999</v>
      </c>
      <c r="BN23" s="163">
        <v>-134.22040000000001</v>
      </c>
      <c r="BO23" s="163">
        <v>72.786600000000007</v>
      </c>
      <c r="BP23" s="163">
        <v>73.183400000000006</v>
      </c>
      <c r="BQ23" s="163">
        <v>22.677700000000002</v>
      </c>
      <c r="BR23" s="163">
        <v>-125.20910000000001</v>
      </c>
      <c r="BS23" s="164"/>
      <c r="BT23" s="164"/>
      <c r="BU23" s="164"/>
      <c r="BV23" s="163">
        <v>18.162800000000001</v>
      </c>
      <c r="BW23" s="163">
        <v>8.43</v>
      </c>
      <c r="BX23" s="163">
        <v>4.42</v>
      </c>
      <c r="BY23" s="163">
        <v>-10.14</v>
      </c>
      <c r="BZ23" s="163">
        <v>4.63</v>
      </c>
      <c r="CA23" s="163">
        <v>-15.4009</v>
      </c>
      <c r="CB23" s="163">
        <v>-14.865</v>
      </c>
      <c r="CC23" s="163">
        <v>19.385100000000001</v>
      </c>
      <c r="CD23" s="163">
        <v>17.3903</v>
      </c>
      <c r="CE23" s="163">
        <v>-3.9655999999999998</v>
      </c>
      <c r="CF23" s="163">
        <v>-1.0920000000000001</v>
      </c>
      <c r="CG23" s="163">
        <v>-1.1536</v>
      </c>
      <c r="CH23" s="163">
        <v>-0.22409999999999999</v>
      </c>
      <c r="CI23" s="163">
        <v>16.555900000000001</v>
      </c>
      <c r="CJ23" s="164"/>
      <c r="CK23" s="164"/>
      <c r="CL23" s="163">
        <v>56.9</v>
      </c>
      <c r="CM23" s="163">
        <v>-28.1</v>
      </c>
      <c r="CN23" s="163">
        <v>-2.4300000000000002</v>
      </c>
      <c r="CO23" s="163">
        <v>41.823700000000002</v>
      </c>
      <c r="CP23" s="163">
        <v>42.058100000000003</v>
      </c>
      <c r="CQ23" s="163">
        <v>40.251600000000003</v>
      </c>
      <c r="CR23" s="163">
        <v>101.5192</v>
      </c>
      <c r="CS23" s="163">
        <v>101.8206</v>
      </c>
      <c r="CT23" s="163">
        <v>-21.394100000000002</v>
      </c>
      <c r="CU23" s="163">
        <v>-88.996799999999993</v>
      </c>
      <c r="CV23" s="163">
        <v>-18.172599999999999</v>
      </c>
      <c r="CW23" s="163">
        <v>2.7141000000000002</v>
      </c>
      <c r="CX23" s="163">
        <v>31.35</v>
      </c>
      <c r="CY23" s="163">
        <v>11.85</v>
      </c>
      <c r="CZ23" s="163">
        <v>8.1298999999999992</v>
      </c>
      <c r="DA23" s="163">
        <v>8.2062000000000008</v>
      </c>
      <c r="DB23" s="163">
        <v>-9.26</v>
      </c>
      <c r="DC23" s="163">
        <v>25.5123</v>
      </c>
      <c r="DD23" s="163">
        <v>-18.136600000000001</v>
      </c>
      <c r="DE23" s="163">
        <v>-17.960100000000001</v>
      </c>
      <c r="DF23" s="163">
        <v>33.187100000000001</v>
      </c>
      <c r="DG23" s="163">
        <v>1.4800000000000001E-2</v>
      </c>
      <c r="DH23" s="163">
        <v>-4.6574</v>
      </c>
      <c r="DI23" s="163">
        <v>6.9</v>
      </c>
      <c r="DJ23" s="163">
        <v>7.5</v>
      </c>
      <c r="DK23" s="163">
        <v>-5.8422999999999998</v>
      </c>
      <c r="DL23" s="163">
        <v>2.2498999999999998</v>
      </c>
      <c r="DM23" s="163">
        <v>41.799399999999999</v>
      </c>
      <c r="DN23" s="163">
        <v>10.0253</v>
      </c>
      <c r="DO23" s="163">
        <v>2.8</v>
      </c>
      <c r="DP23" s="163">
        <v>-3.34</v>
      </c>
      <c r="DQ23" s="163">
        <v>7.1955</v>
      </c>
      <c r="DR23" s="163">
        <v>-32.911900000000003</v>
      </c>
      <c r="DS23" s="163">
        <v>0</v>
      </c>
      <c r="DT23" s="163">
        <v>-18.48</v>
      </c>
      <c r="DU23" s="163">
        <v>24.14</v>
      </c>
      <c r="DV23" s="163">
        <v>20.079999999999998</v>
      </c>
      <c r="DW23" s="163">
        <v>-32.854500000000002</v>
      </c>
      <c r="DX23" s="163">
        <v>-15.845499999999999</v>
      </c>
      <c r="DY23" s="163">
        <v>-34.338799999999999</v>
      </c>
      <c r="DZ23" s="163">
        <v>-33.0182</v>
      </c>
      <c r="EA23" s="163">
        <v>12.571300000000001</v>
      </c>
      <c r="EB23" s="163">
        <v>-6.4100999999999999</v>
      </c>
      <c r="EC23" s="163">
        <v>-14.2898</v>
      </c>
      <c r="ED23" s="163">
        <v>-13.677</v>
      </c>
      <c r="EE23" s="163">
        <v>-20.719000000000001</v>
      </c>
      <c r="EF23" s="163">
        <v>-22.6035</v>
      </c>
      <c r="EG23" s="163">
        <v>-7.81</v>
      </c>
      <c r="EH23" s="163">
        <v>-113.2051</v>
      </c>
      <c r="EI23" s="163">
        <v>-27.5473</v>
      </c>
      <c r="EJ23" s="164"/>
      <c r="EK23" s="163">
        <v>-11.627000000000001</v>
      </c>
      <c r="EL23" s="163">
        <v>-11.148999999999999</v>
      </c>
      <c r="EM23" s="163">
        <v>9.2771000000000008</v>
      </c>
      <c r="EN23" s="163">
        <v>-7.7401999999999997</v>
      </c>
      <c r="EO23" s="163">
        <v>-7.4512</v>
      </c>
      <c r="EP23" s="163">
        <v>-3.0760000000000001</v>
      </c>
      <c r="EQ23" s="163">
        <v>-18.9727</v>
      </c>
      <c r="ER23" s="163">
        <v>-18.699300000000001</v>
      </c>
      <c r="ES23" s="163">
        <v>-5.0299999999999997E-2</v>
      </c>
      <c r="ET23" s="163">
        <v>13.21</v>
      </c>
      <c r="EU23" s="163">
        <v>-10.46</v>
      </c>
      <c r="EV23" s="163">
        <v>2</v>
      </c>
      <c r="EW23" s="163">
        <v>2.6959</v>
      </c>
      <c r="EX23" s="163">
        <v>-7.8872</v>
      </c>
      <c r="EY23" s="163">
        <v>-5.0621</v>
      </c>
      <c r="EZ23" s="163">
        <v>6.2060000000000004</v>
      </c>
      <c r="FA23" s="163">
        <v>1.6172</v>
      </c>
      <c r="FB23" s="163">
        <v>3.9110999999999998</v>
      </c>
      <c r="FC23" s="163">
        <v>-16.042000000000002</v>
      </c>
      <c r="FD23" s="164"/>
      <c r="FE23" s="164"/>
      <c r="FF23" s="163">
        <v>1.2151000000000001</v>
      </c>
      <c r="FG23" s="163">
        <v>3.5514999999999999</v>
      </c>
      <c r="FH23" s="163">
        <v>3.3809999999999998</v>
      </c>
      <c r="FI23" s="163">
        <v>0</v>
      </c>
      <c r="FJ23" s="163">
        <v>5.1910999999999996</v>
      </c>
      <c r="FK23" s="163">
        <v>5.1910999999999996</v>
      </c>
      <c r="FL23" s="163">
        <v>-14.7362</v>
      </c>
      <c r="FM23" s="163">
        <v>16.683199999999999</v>
      </c>
      <c r="FN23" s="163">
        <v>17.121600000000001</v>
      </c>
      <c r="FO23" s="163">
        <v>-7.4756999999999998</v>
      </c>
      <c r="FP23" s="163">
        <v>0</v>
      </c>
      <c r="FQ23" s="163">
        <v>12.760199999999999</v>
      </c>
      <c r="FR23" s="163">
        <v>-23.37</v>
      </c>
      <c r="FS23" s="163">
        <v>-2.3121999999999998</v>
      </c>
      <c r="FT23" s="163">
        <v>0.25290000000000001</v>
      </c>
      <c r="FU23" s="163">
        <v>1.51</v>
      </c>
      <c r="FV23" s="163">
        <v>2.06</v>
      </c>
      <c r="FW23" s="163">
        <v>-11.9428</v>
      </c>
      <c r="FX23" s="163">
        <v>1.2333000000000001</v>
      </c>
      <c r="FY23" s="163">
        <v>4.7910000000000004</v>
      </c>
      <c r="FZ23" s="163">
        <v>0.88800000000000001</v>
      </c>
      <c r="GA23" s="164"/>
      <c r="GB23" s="163">
        <v>31.4</v>
      </c>
      <c r="GC23" s="163">
        <v>-15.336600000000001</v>
      </c>
      <c r="GD23" s="163">
        <v>-9.7940000000000005</v>
      </c>
      <c r="GE23" s="163">
        <v>-1.1499999999999999</v>
      </c>
      <c r="GF23" s="163">
        <v>6.548</v>
      </c>
      <c r="GG23" s="164"/>
      <c r="GH23" s="163">
        <v>23.364999999999998</v>
      </c>
      <c r="GI23" s="164"/>
      <c r="GJ23" s="163">
        <v>-12.4262</v>
      </c>
      <c r="GK23" s="163">
        <v>2.0097999999999998</v>
      </c>
      <c r="GL23" s="164"/>
      <c r="GM23" s="164"/>
      <c r="GN23" s="163">
        <v>-9.5343</v>
      </c>
      <c r="GO23" s="163">
        <v>-10.937200000000001</v>
      </c>
      <c r="GP23" s="163">
        <v>-5.5076999999999998</v>
      </c>
      <c r="GQ23" s="163">
        <v>-33.696800000000003</v>
      </c>
      <c r="GR23" s="163">
        <v>4.3213999999999997</v>
      </c>
      <c r="GS23" s="163">
        <v>4.4664999999999999</v>
      </c>
      <c r="GT23" s="163">
        <v>132.5829</v>
      </c>
      <c r="GU23" s="163">
        <v>-12.657400000000001</v>
      </c>
      <c r="GV23" s="163">
        <v>-9.9601000000000006</v>
      </c>
      <c r="GW23" s="163">
        <v>-16.390899999999998</v>
      </c>
      <c r="GX23" s="163">
        <v>2.3571</v>
      </c>
      <c r="GY23" s="163">
        <v>4.4981</v>
      </c>
      <c r="GZ23" s="163">
        <v>4.5574000000000003</v>
      </c>
      <c r="HA23" s="163">
        <v>1.8033999999999999</v>
      </c>
      <c r="HB23" s="163">
        <v>9.7074999999999996</v>
      </c>
      <c r="HC23" s="163">
        <v>10.8294</v>
      </c>
      <c r="HD23" s="163">
        <v>-10.06</v>
      </c>
      <c r="HE23" s="163">
        <v>8.9786999999999999</v>
      </c>
      <c r="HF23" s="163">
        <v>46.346299999999999</v>
      </c>
      <c r="HG23" s="163">
        <v>-11.4191</v>
      </c>
      <c r="HH23" s="163">
        <v>21.906600000000001</v>
      </c>
      <c r="HI23" s="163">
        <v>3.6088</v>
      </c>
      <c r="HJ23" s="163">
        <v>2.9687000000000001</v>
      </c>
      <c r="HK23" s="164"/>
      <c r="HL23" s="163">
        <v>6.2361000000000004</v>
      </c>
      <c r="HM23" s="163">
        <v>0</v>
      </c>
      <c r="HN23" s="163">
        <v>-12.127800000000001</v>
      </c>
      <c r="HO23" s="164"/>
      <c r="HP23" s="164"/>
      <c r="HQ23" s="163">
        <v>-26.52</v>
      </c>
      <c r="HR23" s="163">
        <v>-25.987200000000001</v>
      </c>
      <c r="HS23" s="163">
        <v>-9.0794999999999995</v>
      </c>
      <c r="HT23" s="163">
        <v>-8.7590000000000003</v>
      </c>
      <c r="HU23" s="163">
        <v>16.22</v>
      </c>
      <c r="HV23" s="163">
        <v>16.260000000000002</v>
      </c>
      <c r="HW23" s="163">
        <v>-30.3</v>
      </c>
      <c r="HX23" s="163">
        <v>-30.1</v>
      </c>
      <c r="HY23" s="163">
        <v>0.81030000000000002</v>
      </c>
      <c r="HZ23" s="163">
        <v>-7.52</v>
      </c>
      <c r="IA23" s="163">
        <v>32.6539</v>
      </c>
      <c r="IB23" s="163">
        <v>18.593</v>
      </c>
      <c r="IC23" s="163">
        <v>18.187200000000001</v>
      </c>
      <c r="ID23" s="163">
        <v>-17</v>
      </c>
      <c r="IE23" s="163">
        <v>-31.3</v>
      </c>
      <c r="IF23" s="163">
        <v>11</v>
      </c>
      <c r="IG23" s="163">
        <v>10.5</v>
      </c>
      <c r="IH23" s="164"/>
      <c r="II23" s="163">
        <v>-18.04</v>
      </c>
      <c r="IJ23" s="163">
        <v>-81.928799999999995</v>
      </c>
      <c r="IK23" s="163">
        <v>-26.383700000000001</v>
      </c>
      <c r="IL23" s="163">
        <v>-218.08459999999999</v>
      </c>
      <c r="IM23" s="163">
        <v>-4.8409000000000004</v>
      </c>
      <c r="IN23" s="163">
        <v>-31.177099999999999</v>
      </c>
      <c r="IO23" s="163">
        <v>56.448</v>
      </c>
      <c r="IP23" s="163">
        <v>107.15470000000001</v>
      </c>
      <c r="IQ23" s="163">
        <v>87.683099999999996</v>
      </c>
      <c r="IR23" s="163">
        <v>96.270499999999998</v>
      </c>
      <c r="IS23" s="163">
        <v>-13.4831</v>
      </c>
      <c r="IT23" s="163">
        <v>24.513000000000002</v>
      </c>
      <c r="IU23" s="163">
        <v>22.858899999999998</v>
      </c>
      <c r="IV23" s="163">
        <v>20.2225</v>
      </c>
      <c r="IW23" s="163">
        <v>106.75530000000001</v>
      </c>
      <c r="IX23" s="163">
        <v>-214.81299999999999</v>
      </c>
      <c r="IY23" s="163">
        <v>39.242600000000003</v>
      </c>
      <c r="IZ23" s="163">
        <v>-34.017699999999998</v>
      </c>
      <c r="JA23" s="163">
        <v>-0.5847</v>
      </c>
      <c r="JB23" s="164"/>
      <c r="JC23" s="163">
        <v>-8.8800000000000008</v>
      </c>
      <c r="JD23" s="163">
        <v>-3.0000000000000001E-3</v>
      </c>
      <c r="JE23" s="163">
        <v>-1.6E-2</v>
      </c>
      <c r="JF23" s="163">
        <v>4.96</v>
      </c>
      <c r="JG23" s="163">
        <v>1.36</v>
      </c>
      <c r="JH23" s="163">
        <v>-6.5350000000000001</v>
      </c>
      <c r="JI23" s="163">
        <v>-7.6463000000000001</v>
      </c>
      <c r="JJ23" s="163">
        <v>9.9931000000000001</v>
      </c>
      <c r="JK23" s="163">
        <v>-9.1386000000000003</v>
      </c>
      <c r="JL23" s="163">
        <v>0</v>
      </c>
      <c r="JM23" s="163">
        <v>-1.597</v>
      </c>
      <c r="JN23" s="163">
        <v>-0.96599999999999997</v>
      </c>
      <c r="JO23" s="163">
        <v>1.7764</v>
      </c>
      <c r="JP23" s="164"/>
      <c r="JQ23" s="163">
        <v>3.8481999999999998</v>
      </c>
      <c r="JR23" s="163">
        <v>3.7061999999999999</v>
      </c>
      <c r="JS23" s="163">
        <v>3.5409999999999999</v>
      </c>
      <c r="JT23" s="164"/>
      <c r="JU23" s="163">
        <v>16.100000000000001</v>
      </c>
      <c r="JV23" s="163">
        <v>3.1911</v>
      </c>
      <c r="JW23" s="163">
        <v>-0.08</v>
      </c>
      <c r="JX23" s="164"/>
      <c r="JY23" s="163">
        <v>-9.0335000000000001</v>
      </c>
      <c r="JZ23" s="163">
        <v>-2.8921000000000001</v>
      </c>
      <c r="KA23" s="163">
        <v>-26.610700000000001</v>
      </c>
      <c r="KB23" s="163">
        <v>-6.7759999999999998</v>
      </c>
      <c r="KC23" s="163">
        <v>0</v>
      </c>
      <c r="KD23" s="163">
        <v>-29.921299999999999</v>
      </c>
      <c r="KE23" s="164"/>
      <c r="KF23" s="163">
        <v>-17.5</v>
      </c>
      <c r="KG23" s="163">
        <v>-0.1</v>
      </c>
      <c r="KH23" s="164"/>
      <c r="KI23" s="163">
        <v>-78.797300000000007</v>
      </c>
    </row>
    <row r="24" spans="1:295" ht="18" customHeight="1" x14ac:dyDescent="0.3">
      <c r="A24" s="160" t="s">
        <v>65</v>
      </c>
      <c r="B24" s="160" t="s">
        <v>833</v>
      </c>
      <c r="C24" s="166">
        <v>0</v>
      </c>
      <c r="D24" s="166">
        <v>1.4638</v>
      </c>
      <c r="E24" s="166">
        <v>-3.2633999999999999</v>
      </c>
      <c r="F24" s="166">
        <v>8.4375999999999998</v>
      </c>
      <c r="G24" s="166">
        <v>6.2346000000000004</v>
      </c>
      <c r="H24" s="167"/>
      <c r="I24" s="166">
        <v>11.3889</v>
      </c>
      <c r="J24" s="167"/>
      <c r="K24" s="166">
        <v>16.893999999999998</v>
      </c>
      <c r="L24" s="166">
        <v>7.2118000000000002</v>
      </c>
      <c r="M24" s="166">
        <v>8.5816999999999997</v>
      </c>
      <c r="N24" s="166">
        <v>-15.54</v>
      </c>
      <c r="O24" s="166">
        <v>-26.4</v>
      </c>
      <c r="P24" s="166">
        <v>2.2000000000000002</v>
      </c>
      <c r="Q24" s="166">
        <v>2.484</v>
      </c>
      <c r="R24" s="168">
        <v>-17.600000000000001</v>
      </c>
      <c r="S24" s="166">
        <v>0.42299999999999999</v>
      </c>
      <c r="T24" s="166">
        <v>0.60060000000000002</v>
      </c>
      <c r="U24" s="166">
        <v>5.0114999999999998</v>
      </c>
      <c r="V24" s="166">
        <v>4.9489000000000001</v>
      </c>
      <c r="W24" s="166">
        <v>8.8873999999999995</v>
      </c>
      <c r="X24" s="166">
        <v>4.2222</v>
      </c>
      <c r="Y24" s="166">
        <v>-2.2313999999999998</v>
      </c>
      <c r="Z24" s="166">
        <v>2.6579999999999999</v>
      </c>
      <c r="AA24" s="167"/>
      <c r="AB24" s="166">
        <v>-1.0193000000000001</v>
      </c>
      <c r="AC24" s="166">
        <v>-1.7589999999999999</v>
      </c>
      <c r="AD24" s="166">
        <v>-1.7410000000000001</v>
      </c>
      <c r="AE24" s="166">
        <v>10.172000000000001</v>
      </c>
      <c r="AF24" s="166">
        <v>-4.4400000000000004</v>
      </c>
      <c r="AG24" s="166">
        <v>-8.8000000000000007</v>
      </c>
      <c r="AH24" s="166">
        <v>-0.26300000000000001</v>
      </c>
      <c r="AI24" s="166">
        <v>0.158</v>
      </c>
      <c r="AJ24" s="166">
        <v>-13.18</v>
      </c>
      <c r="AK24" s="166">
        <v>-13.07</v>
      </c>
      <c r="AL24" s="167"/>
      <c r="AM24" s="166">
        <v>-14.29</v>
      </c>
      <c r="AN24" s="166">
        <v>-14.29</v>
      </c>
      <c r="AO24" s="166">
        <v>4.7484999999999999</v>
      </c>
      <c r="AP24" s="166">
        <v>3.1448999999999998</v>
      </c>
      <c r="AQ24" s="166">
        <v>14.6557</v>
      </c>
      <c r="AR24" s="166">
        <v>15.562099999999999</v>
      </c>
      <c r="AS24" s="166">
        <v>-16.4041</v>
      </c>
      <c r="AT24" s="166">
        <v>-14.6015</v>
      </c>
      <c r="AU24" s="166">
        <v>-14.131500000000001</v>
      </c>
      <c r="AV24" s="166">
        <v>-3.0478999999999998</v>
      </c>
      <c r="AW24" s="166">
        <v>-3.0706000000000002</v>
      </c>
      <c r="AX24" s="166">
        <v>-13.797800000000001</v>
      </c>
      <c r="AY24" s="166">
        <v>-11.9224</v>
      </c>
      <c r="AZ24" s="166">
        <v>3.1686999999999999</v>
      </c>
      <c r="BA24" s="166">
        <v>16.8337</v>
      </c>
      <c r="BB24" s="166">
        <v>12.311999999999999</v>
      </c>
      <c r="BC24" s="166">
        <v>12.0512</v>
      </c>
      <c r="BD24" s="166">
        <v>-4.4000000000000004</v>
      </c>
      <c r="BE24" s="166">
        <v>-4.9000000000000004</v>
      </c>
      <c r="BF24" s="166">
        <v>-20.598600000000001</v>
      </c>
      <c r="BG24" s="166">
        <v>-20.991</v>
      </c>
      <c r="BH24" s="166">
        <v>-1.1493</v>
      </c>
      <c r="BI24" s="167"/>
      <c r="BJ24" s="166">
        <v>-1.1020000000000001</v>
      </c>
      <c r="BK24" s="166">
        <v>5.1673</v>
      </c>
      <c r="BL24" s="166">
        <v>2.4156</v>
      </c>
      <c r="BM24" s="166">
        <v>1.7504</v>
      </c>
      <c r="BN24" s="166">
        <v>-129.12379999999999</v>
      </c>
      <c r="BO24" s="166">
        <v>71.993099999999998</v>
      </c>
      <c r="BP24" s="166">
        <v>72.145700000000005</v>
      </c>
      <c r="BQ24" s="166">
        <v>17.838699999999999</v>
      </c>
      <c r="BR24" s="166">
        <v>-116.8021</v>
      </c>
      <c r="BS24" s="167"/>
      <c r="BT24" s="167"/>
      <c r="BU24" s="167"/>
      <c r="BV24" s="166">
        <v>21.3063</v>
      </c>
      <c r="BW24" s="166">
        <v>8.93</v>
      </c>
      <c r="BX24" s="166">
        <v>5.38</v>
      </c>
      <c r="BY24" s="166">
        <v>-7.94</v>
      </c>
      <c r="BZ24" s="166">
        <v>6.58</v>
      </c>
      <c r="CA24" s="166">
        <v>-13.6594</v>
      </c>
      <c r="CB24" s="166">
        <v>-13.2576</v>
      </c>
      <c r="CC24" s="166">
        <v>18.9117</v>
      </c>
      <c r="CD24" s="166">
        <v>17.3996</v>
      </c>
      <c r="CE24" s="166">
        <v>-3.3113000000000001</v>
      </c>
      <c r="CF24" s="166">
        <v>-2.0301</v>
      </c>
      <c r="CG24" s="166">
        <v>-2.1349</v>
      </c>
      <c r="CH24" s="166">
        <v>-0.92120000000000002</v>
      </c>
      <c r="CI24" s="166">
        <v>15.21</v>
      </c>
      <c r="CJ24" s="167"/>
      <c r="CK24" s="167"/>
      <c r="CL24" s="166">
        <v>61.8</v>
      </c>
      <c r="CM24" s="166">
        <v>-26.5</v>
      </c>
      <c r="CN24" s="166">
        <v>-2.81</v>
      </c>
      <c r="CO24" s="166">
        <v>43.677999999999997</v>
      </c>
      <c r="CP24" s="166">
        <v>44.409100000000002</v>
      </c>
      <c r="CQ24" s="166">
        <v>42.710799999999999</v>
      </c>
      <c r="CR24" s="166">
        <v>96.459500000000006</v>
      </c>
      <c r="CS24" s="166">
        <v>96.358500000000006</v>
      </c>
      <c r="CT24" s="166">
        <v>-24.564599999999999</v>
      </c>
      <c r="CU24" s="166">
        <v>-82.996099999999998</v>
      </c>
      <c r="CV24" s="166">
        <v>-20.501999999999999</v>
      </c>
      <c r="CW24" s="166">
        <v>2.7109999999999999</v>
      </c>
      <c r="CX24" s="166">
        <v>33.130000000000003</v>
      </c>
      <c r="CY24" s="166">
        <v>13.63</v>
      </c>
      <c r="CZ24" s="166">
        <v>8.7548999999999992</v>
      </c>
      <c r="DA24" s="166">
        <v>8.8897999999999993</v>
      </c>
      <c r="DB24" s="166">
        <v>-9.83</v>
      </c>
      <c r="DC24" s="167"/>
      <c r="DD24" s="166">
        <v>-16.7819</v>
      </c>
      <c r="DE24" s="166">
        <v>-16.766100000000002</v>
      </c>
      <c r="DF24" s="166">
        <v>30.361799999999999</v>
      </c>
      <c r="DG24" s="166">
        <v>1.47E-2</v>
      </c>
      <c r="DH24" s="166">
        <v>-4.9699</v>
      </c>
      <c r="DI24" s="166">
        <v>3.4</v>
      </c>
      <c r="DJ24" s="166">
        <v>5.0999999999999996</v>
      </c>
      <c r="DK24" s="166">
        <v>-5.0915999999999997</v>
      </c>
      <c r="DL24" s="166">
        <v>2.9980000000000002</v>
      </c>
      <c r="DM24" s="166">
        <v>41.799399999999999</v>
      </c>
      <c r="DN24" s="166">
        <v>11.324199999999999</v>
      </c>
      <c r="DO24" s="166">
        <v>3.5</v>
      </c>
      <c r="DP24" s="166">
        <v>-3.19</v>
      </c>
      <c r="DQ24" s="166">
        <v>8.8829999999999991</v>
      </c>
      <c r="DR24" s="166">
        <v>-29.3642</v>
      </c>
      <c r="DS24" s="166">
        <v>0</v>
      </c>
      <c r="DT24" s="166">
        <v>-19.149999999999999</v>
      </c>
      <c r="DU24" s="166">
        <v>26.01</v>
      </c>
      <c r="DV24" s="166">
        <v>21.34</v>
      </c>
      <c r="DW24" s="166">
        <v>-29.381799999999998</v>
      </c>
      <c r="DX24" s="166">
        <v>-14.427300000000001</v>
      </c>
      <c r="DY24" s="166">
        <v>-32.689599999999999</v>
      </c>
      <c r="DZ24" s="166">
        <v>-31.345500000000001</v>
      </c>
      <c r="EA24" s="166">
        <v>20.743600000000001</v>
      </c>
      <c r="EB24" s="166">
        <v>0.59399999999999997</v>
      </c>
      <c r="EC24" s="166">
        <v>-8.2797999999999998</v>
      </c>
      <c r="ED24" s="166">
        <v>-7.5961999999999996</v>
      </c>
      <c r="EE24" s="166">
        <v>-21.477399999999999</v>
      </c>
      <c r="EF24" s="166">
        <v>-22.9816</v>
      </c>
      <c r="EG24" s="166">
        <v>-7.907</v>
      </c>
      <c r="EH24" s="166">
        <v>-104.54900000000001</v>
      </c>
      <c r="EI24" s="166">
        <v>-18.7883</v>
      </c>
      <c r="EJ24" s="167"/>
      <c r="EK24" s="166">
        <v>-11.493600000000001</v>
      </c>
      <c r="EL24" s="166">
        <v>-10.949299999999999</v>
      </c>
      <c r="EM24" s="166">
        <v>13.058400000000001</v>
      </c>
      <c r="EN24" s="166">
        <v>-4.0076999999999998</v>
      </c>
      <c r="EO24" s="166">
        <v>-4.3634000000000004</v>
      </c>
      <c r="EP24" s="166">
        <v>-16.388000000000002</v>
      </c>
      <c r="EQ24" s="166">
        <v>-19.458100000000002</v>
      </c>
      <c r="ER24" s="166">
        <v>-19.1905</v>
      </c>
      <c r="ES24" s="166">
        <v>0.80010000000000003</v>
      </c>
      <c r="ET24" s="166">
        <v>13.57</v>
      </c>
      <c r="EU24" s="166">
        <v>-10.38</v>
      </c>
      <c r="EV24" s="166">
        <v>0</v>
      </c>
      <c r="EW24" s="166">
        <v>3.0404</v>
      </c>
      <c r="EX24" s="166">
        <v>-1.6811</v>
      </c>
      <c r="EY24" s="166">
        <v>-6.8361999999999998</v>
      </c>
      <c r="EZ24" s="166">
        <v>4.3860999999999999</v>
      </c>
      <c r="FA24" s="166">
        <v>1.6727000000000001</v>
      </c>
      <c r="FB24" s="166">
        <v>2.7797999999999998</v>
      </c>
      <c r="FC24" s="166">
        <v>-17.039100000000001</v>
      </c>
      <c r="FD24" s="166">
        <v>0</v>
      </c>
      <c r="FE24" s="166">
        <v>0</v>
      </c>
      <c r="FF24" s="166">
        <v>2.2644000000000002</v>
      </c>
      <c r="FG24" s="166">
        <v>2.7052</v>
      </c>
      <c r="FH24" s="166">
        <v>3.01</v>
      </c>
      <c r="FI24" s="166">
        <v>0</v>
      </c>
      <c r="FJ24" s="166">
        <v>4.6887999999999996</v>
      </c>
      <c r="FK24" s="166">
        <v>4.3539000000000003</v>
      </c>
      <c r="FL24" s="166">
        <v>-17.248000000000001</v>
      </c>
      <c r="FM24" s="166">
        <v>15.646000000000001</v>
      </c>
      <c r="FN24" s="166">
        <v>15.8431</v>
      </c>
      <c r="FO24" s="166">
        <v>-10.0709</v>
      </c>
      <c r="FP24" s="166">
        <v>0</v>
      </c>
      <c r="FQ24" s="166">
        <v>11.6957</v>
      </c>
      <c r="FR24" s="166">
        <v>-24.39</v>
      </c>
      <c r="FS24" s="166">
        <v>-1.9094</v>
      </c>
      <c r="FT24" s="166">
        <v>0.2621</v>
      </c>
      <c r="FU24" s="166">
        <v>1.22</v>
      </c>
      <c r="FV24" s="166">
        <v>3.5</v>
      </c>
      <c r="FW24" s="166">
        <v>-11.5672</v>
      </c>
      <c r="FX24" s="166">
        <v>1.1884999999999999</v>
      </c>
      <c r="FY24" s="166">
        <v>5.0670000000000002</v>
      </c>
      <c r="FZ24" s="166">
        <v>1</v>
      </c>
      <c r="GA24" s="167"/>
      <c r="GB24" s="166">
        <v>31.97</v>
      </c>
      <c r="GC24" s="166">
        <v>-12.782299999999999</v>
      </c>
      <c r="GD24" s="166">
        <v>-6.9279999999999999</v>
      </c>
      <c r="GE24" s="166">
        <v>-1.21</v>
      </c>
      <c r="GF24" s="166">
        <v>7.4600999999999997</v>
      </c>
      <c r="GG24" s="167"/>
      <c r="GH24" s="166">
        <v>23.829499999999999</v>
      </c>
      <c r="GI24" s="167"/>
      <c r="GJ24" s="166">
        <v>-12.785399999999999</v>
      </c>
      <c r="GK24" s="166">
        <v>2.0186000000000002</v>
      </c>
      <c r="GL24" s="167"/>
      <c r="GM24" s="167"/>
      <c r="GN24" s="166">
        <v>-9.0024999999999995</v>
      </c>
      <c r="GO24" s="166">
        <v>-15.007099999999999</v>
      </c>
      <c r="GP24" s="166">
        <v>-6.0494000000000003</v>
      </c>
      <c r="GQ24" s="166">
        <v>-33.696800000000003</v>
      </c>
      <c r="GR24" s="166">
        <v>2.8409</v>
      </c>
      <c r="GS24" s="166">
        <v>2.3675999999999999</v>
      </c>
      <c r="GT24" s="166">
        <v>133.41489999999999</v>
      </c>
      <c r="GU24" s="166">
        <v>-11.895200000000001</v>
      </c>
      <c r="GV24" s="166">
        <v>-9.0793999999999997</v>
      </c>
      <c r="GW24" s="166">
        <v>-17.044899999999998</v>
      </c>
      <c r="GX24" s="166">
        <v>2.0590000000000002</v>
      </c>
      <c r="GY24" s="166">
        <v>4.5420999999999996</v>
      </c>
      <c r="GZ24" s="166">
        <v>4.5652999999999997</v>
      </c>
      <c r="HA24" s="166">
        <v>1</v>
      </c>
      <c r="HB24" s="166">
        <v>11.744999999999999</v>
      </c>
      <c r="HC24" s="166">
        <v>11.1302</v>
      </c>
      <c r="HD24" s="166">
        <v>-10.48</v>
      </c>
      <c r="HE24" s="166">
        <v>9.0370000000000008</v>
      </c>
      <c r="HF24" s="166">
        <v>43.35</v>
      </c>
      <c r="HG24" s="166">
        <v>-9.1448999999999998</v>
      </c>
      <c r="HH24" s="166">
        <v>27.878299999999999</v>
      </c>
      <c r="HI24" s="166">
        <v>0</v>
      </c>
      <c r="HJ24" s="166">
        <v>0.91369999999999996</v>
      </c>
      <c r="HK24" s="167"/>
      <c r="HL24" s="166">
        <v>7.6920999999999999</v>
      </c>
      <c r="HM24" s="166">
        <v>0</v>
      </c>
      <c r="HN24" s="166">
        <v>0</v>
      </c>
      <c r="HO24" s="166">
        <v>22.038699999999999</v>
      </c>
      <c r="HP24" s="166">
        <v>21.716799999999999</v>
      </c>
      <c r="HQ24" s="166">
        <v>-18.8569</v>
      </c>
      <c r="HR24" s="166">
        <v>-18.214200000000002</v>
      </c>
      <c r="HS24" s="166">
        <v>-11.8376</v>
      </c>
      <c r="HT24" s="166">
        <v>-11.487</v>
      </c>
      <c r="HU24" s="166">
        <v>16.600000000000001</v>
      </c>
      <c r="HV24" s="166">
        <v>15.95</v>
      </c>
      <c r="HW24" s="166">
        <v>-28</v>
      </c>
      <c r="HX24" s="166">
        <v>-28.7</v>
      </c>
      <c r="HY24" s="166">
        <v>0.91459999999999997</v>
      </c>
      <c r="HZ24" s="166">
        <v>-2.8</v>
      </c>
      <c r="IA24" s="166">
        <v>45.379899999999999</v>
      </c>
      <c r="IB24" s="166">
        <v>16.343800000000002</v>
      </c>
      <c r="IC24" s="166">
        <v>16.232099999999999</v>
      </c>
      <c r="ID24" s="166">
        <v>-16.5</v>
      </c>
      <c r="IE24" s="166">
        <v>-35</v>
      </c>
      <c r="IF24" s="166">
        <v>4.7</v>
      </c>
      <c r="IG24" s="166">
        <v>4.2</v>
      </c>
      <c r="IH24" s="166">
        <v>-17.613800000000001</v>
      </c>
      <c r="II24" s="166">
        <v>-17.6464</v>
      </c>
      <c r="IJ24" s="166">
        <v>-90.284700000000001</v>
      </c>
      <c r="IK24" s="166">
        <v>-19.848199999999999</v>
      </c>
      <c r="IL24" s="166">
        <v>-203.43899999999999</v>
      </c>
      <c r="IM24" s="166">
        <v>-19.158100000000001</v>
      </c>
      <c r="IN24" s="166">
        <v>-37.116500000000002</v>
      </c>
      <c r="IO24" s="166">
        <v>65.149299999999997</v>
      </c>
      <c r="IP24" s="166">
        <v>105.09010000000001</v>
      </c>
      <c r="IQ24" s="166">
        <v>0</v>
      </c>
      <c r="IR24" s="166">
        <v>65.233199999999997</v>
      </c>
      <c r="IS24" s="166">
        <v>-11.2018</v>
      </c>
      <c r="IT24" s="166">
        <v>29.437899999999999</v>
      </c>
      <c r="IU24" s="166">
        <v>30.078199999999999</v>
      </c>
      <c r="IV24" s="166">
        <v>0</v>
      </c>
      <c r="IW24" s="166">
        <v>95.070400000000006</v>
      </c>
      <c r="IX24" s="166">
        <v>-178.95500000000001</v>
      </c>
      <c r="IY24" s="166">
        <v>60.995899999999999</v>
      </c>
      <c r="IZ24" s="166">
        <v>-57.462400000000002</v>
      </c>
      <c r="JA24" s="166">
        <v>-1.9910000000000001</v>
      </c>
      <c r="JB24" s="167"/>
      <c r="JC24" s="166">
        <v>-9.68</v>
      </c>
      <c r="JD24" s="166">
        <v>7.1999999999999995E-2</v>
      </c>
      <c r="JE24" s="166">
        <v>6.3E-2</v>
      </c>
      <c r="JF24" s="166">
        <v>6.16</v>
      </c>
      <c r="JG24" s="166">
        <v>0</v>
      </c>
      <c r="JH24" s="166">
        <v>-6.4268999999999998</v>
      </c>
      <c r="JI24" s="166">
        <v>-5.8273999999999999</v>
      </c>
      <c r="JJ24" s="166">
        <v>11.4</v>
      </c>
      <c r="JK24" s="166">
        <v>-13.8262</v>
      </c>
      <c r="JL24" s="166">
        <v>0.9</v>
      </c>
      <c r="JM24" s="166">
        <v>-0.126</v>
      </c>
      <c r="JN24" s="166">
        <v>6.9000000000000006E-2</v>
      </c>
      <c r="JO24" s="167"/>
      <c r="JP24" s="166">
        <v>2.0436000000000001</v>
      </c>
      <c r="JQ24" s="166">
        <v>3.9186999999999999</v>
      </c>
      <c r="JR24" s="166">
        <v>4.6711999999999998</v>
      </c>
      <c r="JS24" s="166">
        <v>4.4970999999999997</v>
      </c>
      <c r="JT24" s="167"/>
      <c r="JU24" s="166">
        <v>21.4</v>
      </c>
      <c r="JV24" s="166">
        <v>4.4021999999999997</v>
      </c>
      <c r="JW24" s="166">
        <v>-0.1</v>
      </c>
      <c r="JX24" s="167"/>
      <c r="JY24" s="166">
        <v>-9.3170000000000002</v>
      </c>
      <c r="JZ24" s="166">
        <v>-2.6920000000000002</v>
      </c>
      <c r="KA24" s="166">
        <v>-26.325600000000001</v>
      </c>
      <c r="KB24" s="166">
        <v>-6.8319999999999999</v>
      </c>
      <c r="KC24" s="166">
        <v>0</v>
      </c>
      <c r="KD24" s="166">
        <v>-28.846599999999999</v>
      </c>
      <c r="KE24" s="167"/>
      <c r="KF24" s="166">
        <v>-23</v>
      </c>
      <c r="KG24" s="166">
        <v>6.6</v>
      </c>
      <c r="KH24" s="167"/>
      <c r="KI24" s="166">
        <v>-77.374799999999993</v>
      </c>
    </row>
    <row r="25" spans="1:295" ht="18" customHeight="1" x14ac:dyDescent="0.3">
      <c r="A25" s="160" t="s">
        <v>65</v>
      </c>
      <c r="B25" s="160" t="s">
        <v>834</v>
      </c>
      <c r="C25" s="161">
        <v>0</v>
      </c>
      <c r="D25" s="161">
        <v>1.5125999999999999</v>
      </c>
      <c r="E25" s="161">
        <v>-3.2713999999999999</v>
      </c>
      <c r="F25" s="161">
        <v>3.8075000000000001</v>
      </c>
      <c r="G25" s="161">
        <v>6.6778000000000004</v>
      </c>
      <c r="H25" s="162"/>
      <c r="I25" s="161">
        <v>12.278700000000001</v>
      </c>
      <c r="J25" s="162"/>
      <c r="K25" s="161">
        <v>19.3384</v>
      </c>
      <c r="L25" s="161">
        <v>8.4577000000000009</v>
      </c>
      <c r="M25" s="161">
        <v>9.6203000000000003</v>
      </c>
      <c r="N25" s="161">
        <v>-19.98</v>
      </c>
      <c r="O25" s="161">
        <v>-26.4</v>
      </c>
      <c r="P25" s="161">
        <v>2.2000000000000002</v>
      </c>
      <c r="Q25" s="161">
        <v>3.3119999999999998</v>
      </c>
      <c r="R25" s="161">
        <v>-17.600000000000001</v>
      </c>
      <c r="S25" s="161">
        <v>0.13669999999999999</v>
      </c>
      <c r="T25" s="161">
        <v>3.7162000000000002</v>
      </c>
      <c r="U25" s="161">
        <v>5.8057999999999996</v>
      </c>
      <c r="V25" s="161">
        <v>5.7967000000000004</v>
      </c>
      <c r="W25" s="161">
        <v>9.9614999999999991</v>
      </c>
      <c r="X25" s="161">
        <v>4.4602000000000004</v>
      </c>
      <c r="Y25" s="161">
        <v>-2.2671999999999999</v>
      </c>
      <c r="Z25" s="161">
        <v>2.6311</v>
      </c>
      <c r="AA25" s="162"/>
      <c r="AB25" s="161">
        <v>-1.0377000000000001</v>
      </c>
      <c r="AC25" s="161">
        <v>-1.6080000000000001</v>
      </c>
      <c r="AD25" s="161">
        <v>-1.597</v>
      </c>
      <c r="AE25" s="161">
        <v>10.45</v>
      </c>
      <c r="AF25" s="161">
        <v>-2.2200000000000002</v>
      </c>
      <c r="AG25" s="161">
        <v>-6.6</v>
      </c>
      <c r="AH25" s="161">
        <v>0.83899999999999997</v>
      </c>
      <c r="AI25" s="161">
        <v>0.159</v>
      </c>
      <c r="AJ25" s="161">
        <v>-11.8</v>
      </c>
      <c r="AK25" s="161">
        <v>-11.81</v>
      </c>
      <c r="AL25" s="162"/>
      <c r="AM25" s="161">
        <v>-15.14</v>
      </c>
      <c r="AN25" s="161">
        <v>-15.18</v>
      </c>
      <c r="AO25" s="161">
        <v>5.3281999999999998</v>
      </c>
      <c r="AP25" s="161">
        <v>2.8031999999999999</v>
      </c>
      <c r="AQ25" s="161">
        <v>15.471500000000001</v>
      </c>
      <c r="AR25" s="161">
        <v>16.763300000000001</v>
      </c>
      <c r="AS25" s="161">
        <v>-15.554399999999999</v>
      </c>
      <c r="AT25" s="161">
        <v>-10.582800000000001</v>
      </c>
      <c r="AU25" s="161">
        <v>-10.0306</v>
      </c>
      <c r="AV25" s="161">
        <v>-2.9666999999999999</v>
      </c>
      <c r="AW25" s="161">
        <v>-3.06</v>
      </c>
      <c r="AX25" s="161">
        <v>-12.860099999999999</v>
      </c>
      <c r="AY25" s="161">
        <v>-10.582800000000001</v>
      </c>
      <c r="AZ25" s="161">
        <v>3.1686999999999999</v>
      </c>
      <c r="BA25" s="161">
        <v>17.629799999999999</v>
      </c>
      <c r="BB25" s="161">
        <v>-9.1150000000000002</v>
      </c>
      <c r="BC25" s="161">
        <v>10.376099999999999</v>
      </c>
      <c r="BD25" s="161">
        <v>-3.7</v>
      </c>
      <c r="BE25" s="161">
        <v>-3.8</v>
      </c>
      <c r="BF25" s="161">
        <v>-23.672699999999999</v>
      </c>
      <c r="BG25" s="161">
        <v>-23.654800000000002</v>
      </c>
      <c r="BH25" s="161">
        <v>-1.3232999999999999</v>
      </c>
      <c r="BI25" s="162"/>
      <c r="BJ25" s="161">
        <v>4.3735999999999997</v>
      </c>
      <c r="BK25" s="161">
        <v>6.1859000000000002</v>
      </c>
      <c r="BL25" s="161">
        <v>3.6675</v>
      </c>
      <c r="BM25" s="161">
        <v>2.4207000000000001</v>
      </c>
      <c r="BN25" s="161">
        <v>-88.412099999999995</v>
      </c>
      <c r="BO25" s="161">
        <v>58.931199999999997</v>
      </c>
      <c r="BP25" s="161">
        <v>59.328000000000003</v>
      </c>
      <c r="BQ25" s="161">
        <v>-22.303899999999999</v>
      </c>
      <c r="BR25" s="161">
        <v>-115.6825</v>
      </c>
      <c r="BS25" s="162"/>
      <c r="BT25" s="162"/>
      <c r="BU25" s="162"/>
      <c r="BV25" s="161">
        <v>25.447900000000001</v>
      </c>
      <c r="BW25" s="161">
        <v>9.93</v>
      </c>
      <c r="BX25" s="161">
        <v>6.82</v>
      </c>
      <c r="BY25" s="161">
        <v>-5.22</v>
      </c>
      <c r="BZ25" s="161">
        <v>9.3000000000000007</v>
      </c>
      <c r="CA25" s="161">
        <v>-10.846299999999999</v>
      </c>
      <c r="CB25" s="161">
        <v>-10.5784</v>
      </c>
      <c r="CC25" s="161">
        <v>20.419499999999999</v>
      </c>
      <c r="CD25" s="161">
        <v>17.996700000000001</v>
      </c>
      <c r="CE25" s="161">
        <v>-4.3014999999999999</v>
      </c>
      <c r="CF25" s="161">
        <v>-16.2651</v>
      </c>
      <c r="CG25" s="161">
        <v>-16.321100000000001</v>
      </c>
      <c r="CH25" s="161">
        <v>5.1039000000000003</v>
      </c>
      <c r="CI25" s="161">
        <v>9.9108000000000001</v>
      </c>
      <c r="CJ25" s="162"/>
      <c r="CK25" s="162"/>
      <c r="CL25" s="161">
        <v>56</v>
      </c>
      <c r="CM25" s="161">
        <v>-14.6</v>
      </c>
      <c r="CN25" s="161">
        <v>-3.25</v>
      </c>
      <c r="CO25" s="161">
        <v>38.685299999999998</v>
      </c>
      <c r="CP25" s="161">
        <v>38.825600000000001</v>
      </c>
      <c r="CQ25" s="161">
        <v>37.063499999999998</v>
      </c>
      <c r="CR25" s="161">
        <v>79.368799999999993</v>
      </c>
      <c r="CS25" s="161">
        <v>79.786699999999996</v>
      </c>
      <c r="CT25" s="161">
        <v>-24.8202</v>
      </c>
      <c r="CU25" s="161">
        <v>-68.568600000000004</v>
      </c>
      <c r="CV25" s="161">
        <v>-19.761299999999999</v>
      </c>
      <c r="CW25" s="161">
        <v>3.3239000000000001</v>
      </c>
      <c r="CX25" s="161">
        <v>33.25</v>
      </c>
      <c r="CY25" s="161">
        <v>19.2</v>
      </c>
      <c r="CZ25" s="161">
        <v>10.942399999999999</v>
      </c>
      <c r="DA25" s="161">
        <v>11.0382</v>
      </c>
      <c r="DB25" s="161">
        <v>-11.86</v>
      </c>
      <c r="DC25" s="162"/>
      <c r="DD25" s="161">
        <v>-11.360200000000001</v>
      </c>
      <c r="DE25" s="161">
        <v>-11.297499999999999</v>
      </c>
      <c r="DF25" s="161">
        <v>28.516300000000001</v>
      </c>
      <c r="DG25" s="161">
        <v>1.4500000000000001E-2</v>
      </c>
      <c r="DH25" s="161">
        <v>-6.0792000000000002</v>
      </c>
      <c r="DI25" s="161">
        <v>2.2999999999999998</v>
      </c>
      <c r="DJ25" s="161">
        <v>2.4</v>
      </c>
      <c r="DK25" s="161">
        <v>-4.3262</v>
      </c>
      <c r="DL25" s="161">
        <v>4.4939999999999998</v>
      </c>
      <c r="DM25" s="161">
        <v>42.903399999999998</v>
      </c>
      <c r="DN25" s="161">
        <v>13.179600000000001</v>
      </c>
      <c r="DO25" s="161">
        <v>5.09</v>
      </c>
      <c r="DP25" s="161">
        <v>-3.6</v>
      </c>
      <c r="DQ25" s="161">
        <v>11.407500000000001</v>
      </c>
      <c r="DR25" s="161">
        <v>-28.621600000000001</v>
      </c>
      <c r="DS25" s="161">
        <v>0</v>
      </c>
      <c r="DT25" s="161">
        <v>-14.05</v>
      </c>
      <c r="DU25" s="161">
        <v>20.89</v>
      </c>
      <c r="DV25" s="161">
        <v>24.32</v>
      </c>
      <c r="DW25" s="161">
        <v>-27.2</v>
      </c>
      <c r="DX25" s="161">
        <v>-13.9</v>
      </c>
      <c r="DY25" s="161">
        <v>-32.473399999999998</v>
      </c>
      <c r="DZ25" s="161">
        <v>-30.909099999999999</v>
      </c>
      <c r="EA25" s="161">
        <v>27.246700000000001</v>
      </c>
      <c r="EB25" s="161">
        <v>4.1363000000000003</v>
      </c>
      <c r="EC25" s="161">
        <v>-4.7058999999999997</v>
      </c>
      <c r="ED25" s="161">
        <v>-4.3715999999999999</v>
      </c>
      <c r="EE25" s="161">
        <v>-17.906700000000001</v>
      </c>
      <c r="EF25" s="161">
        <v>-20.2698</v>
      </c>
      <c r="EG25" s="161">
        <v>-9.0269999999999992</v>
      </c>
      <c r="EH25" s="161">
        <v>-61.942799999999998</v>
      </c>
      <c r="EI25" s="161">
        <v>-16.844799999999999</v>
      </c>
      <c r="EJ25" s="162"/>
      <c r="EK25" s="161">
        <v>-11.7912</v>
      </c>
      <c r="EL25" s="161">
        <v>-10.9666</v>
      </c>
      <c r="EM25" s="161">
        <v>14.1968</v>
      </c>
      <c r="EN25" s="161">
        <v>2.1160000000000001</v>
      </c>
      <c r="EO25" s="161">
        <v>1.5470999999999999</v>
      </c>
      <c r="EP25" s="161">
        <v>-7.1719999999999997</v>
      </c>
      <c r="EQ25" s="161">
        <v>-19.325700000000001</v>
      </c>
      <c r="ER25" s="161">
        <v>-18.7712</v>
      </c>
      <c r="ES25" s="161">
        <v>0.36709999999999998</v>
      </c>
      <c r="ET25" s="161">
        <v>13.33</v>
      </c>
      <c r="EU25" s="161">
        <v>-18.13</v>
      </c>
      <c r="EV25" s="161">
        <v>0</v>
      </c>
      <c r="EW25" s="161">
        <v>3.3921999999999999</v>
      </c>
      <c r="EX25" s="161">
        <v>7.3875000000000002</v>
      </c>
      <c r="EY25" s="161">
        <v>-6.9321999999999999</v>
      </c>
      <c r="EZ25" s="161">
        <v>4.1393000000000004</v>
      </c>
      <c r="FA25" s="161">
        <v>1.4583999999999999</v>
      </c>
      <c r="FB25" s="161">
        <v>0</v>
      </c>
      <c r="FC25" s="161">
        <v>-16.242000000000001</v>
      </c>
      <c r="FD25" s="161">
        <v>0</v>
      </c>
      <c r="FE25" s="162"/>
      <c r="FF25" s="161">
        <v>2.1476000000000002</v>
      </c>
      <c r="FG25" s="161">
        <v>0</v>
      </c>
      <c r="FH25" s="161">
        <v>3.3936999999999999</v>
      </c>
      <c r="FI25" s="161">
        <v>0</v>
      </c>
      <c r="FJ25" s="161">
        <v>2.0095000000000001</v>
      </c>
      <c r="FK25" s="161">
        <v>1.1721999999999999</v>
      </c>
      <c r="FL25" s="161">
        <v>-23.109000000000002</v>
      </c>
      <c r="FM25" s="161">
        <v>15.722899999999999</v>
      </c>
      <c r="FN25" s="161">
        <v>15.574400000000001</v>
      </c>
      <c r="FO25" s="161">
        <v>-13.1203</v>
      </c>
      <c r="FP25" s="161">
        <v>0</v>
      </c>
      <c r="FQ25" s="161">
        <v>15.0845</v>
      </c>
      <c r="FR25" s="161">
        <v>-23.72</v>
      </c>
      <c r="FS25" s="161">
        <v>-0.71</v>
      </c>
      <c r="FT25" s="161">
        <v>0.25380000000000003</v>
      </c>
      <c r="FU25" s="161">
        <v>-0.32</v>
      </c>
      <c r="FV25" s="161">
        <v>3.83</v>
      </c>
      <c r="FW25" s="161">
        <v>-14.7483</v>
      </c>
      <c r="FX25" s="161">
        <v>1.4726999999999999</v>
      </c>
      <c r="FY25" s="161">
        <v>4.95</v>
      </c>
      <c r="FZ25" s="161">
        <v>0.876</v>
      </c>
      <c r="GA25" s="162"/>
      <c r="GB25" s="161">
        <v>31.61</v>
      </c>
      <c r="GC25" s="161">
        <v>-10.681699999999999</v>
      </c>
      <c r="GD25" s="161">
        <v>-3.4895</v>
      </c>
      <c r="GE25" s="161">
        <v>-1.1499999999999999</v>
      </c>
      <c r="GF25" s="161">
        <v>9.2080000000000002</v>
      </c>
      <c r="GG25" s="162"/>
      <c r="GH25" s="161">
        <v>24.661200000000001</v>
      </c>
      <c r="GI25" s="162"/>
      <c r="GJ25" s="161">
        <v>-13.3765</v>
      </c>
      <c r="GK25" s="161">
        <v>2.2410999999999999</v>
      </c>
      <c r="GL25" s="162"/>
      <c r="GM25" s="162"/>
      <c r="GN25" s="161">
        <v>-9.7627000000000006</v>
      </c>
      <c r="GO25" s="161">
        <v>-19.033000000000001</v>
      </c>
      <c r="GP25" s="161">
        <v>-5.3017000000000003</v>
      </c>
      <c r="GQ25" s="161">
        <v>-32.1843</v>
      </c>
      <c r="GR25" s="161">
        <v>6.8482000000000003</v>
      </c>
      <c r="GS25" s="161">
        <v>6.5373999999999999</v>
      </c>
      <c r="GT25" s="161">
        <v>142.0496</v>
      </c>
      <c r="GU25" s="161">
        <v>-10.5761</v>
      </c>
      <c r="GV25" s="161">
        <v>-9.6713000000000005</v>
      </c>
      <c r="GW25" s="161">
        <v>-17.1493</v>
      </c>
      <c r="GX25" s="161">
        <v>1.6420999999999999</v>
      </c>
      <c r="GY25" s="161">
        <v>4.7911000000000001</v>
      </c>
      <c r="GZ25" s="161">
        <v>4.8658999999999999</v>
      </c>
      <c r="HA25" s="162"/>
      <c r="HB25" s="161">
        <v>9.2502999999999993</v>
      </c>
      <c r="HC25" s="161">
        <v>11.4323</v>
      </c>
      <c r="HD25" s="161">
        <v>-5.45</v>
      </c>
      <c r="HE25" s="161">
        <v>8.218</v>
      </c>
      <c r="HF25" s="161">
        <v>41.0124</v>
      </c>
      <c r="HG25" s="161">
        <v>0</v>
      </c>
      <c r="HH25" s="161">
        <v>29.105699999999999</v>
      </c>
      <c r="HI25" s="161">
        <v>1.3144</v>
      </c>
      <c r="HJ25" s="161">
        <v>1.5713999999999999</v>
      </c>
      <c r="HK25" s="162"/>
      <c r="HL25" s="161">
        <v>7.0034000000000001</v>
      </c>
      <c r="HM25" s="161">
        <v>-10.523</v>
      </c>
      <c r="HN25" s="161">
        <v>-13.0944</v>
      </c>
      <c r="HO25" s="162"/>
      <c r="HP25" s="162"/>
      <c r="HQ25" s="161">
        <v>-12.5617</v>
      </c>
      <c r="HR25" s="161">
        <v>-11.907999999999999</v>
      </c>
      <c r="HS25" s="161">
        <v>-13.3332</v>
      </c>
      <c r="HT25" s="161">
        <v>-13.4872</v>
      </c>
      <c r="HU25" s="161">
        <v>16.04</v>
      </c>
      <c r="HV25" s="161">
        <v>15.92</v>
      </c>
      <c r="HW25" s="161">
        <v>-26.3</v>
      </c>
      <c r="HX25" s="161">
        <v>-26.3</v>
      </c>
      <c r="HY25" s="161">
        <v>0.9677</v>
      </c>
      <c r="HZ25" s="161">
        <v>-0.48</v>
      </c>
      <c r="IA25" s="161">
        <v>39.2819</v>
      </c>
      <c r="IB25" s="161">
        <v>22.409700000000001</v>
      </c>
      <c r="IC25" s="161">
        <v>22.7334</v>
      </c>
      <c r="ID25" s="161">
        <v>-15.7</v>
      </c>
      <c r="IE25" s="161">
        <v>-32.4</v>
      </c>
      <c r="IF25" s="161">
        <v>-2.4</v>
      </c>
      <c r="IG25" s="161">
        <v>-2.9</v>
      </c>
      <c r="IH25" s="161">
        <v>-17.404900000000001</v>
      </c>
      <c r="II25" s="161">
        <v>-17.409099999999999</v>
      </c>
      <c r="IJ25" s="161">
        <v>-88.099299999999999</v>
      </c>
      <c r="IK25" s="161">
        <v>-10.6595</v>
      </c>
      <c r="IL25" s="161">
        <v>-204.43700000000001</v>
      </c>
      <c r="IM25" s="161">
        <v>-24.854399999999998</v>
      </c>
      <c r="IN25" s="161">
        <v>-43.4285</v>
      </c>
      <c r="IO25" s="161">
        <v>71.476699999999994</v>
      </c>
      <c r="IP25" s="161">
        <v>97.471599999999995</v>
      </c>
      <c r="IQ25" s="161">
        <v>0</v>
      </c>
      <c r="IR25" s="161">
        <v>56.115299999999998</v>
      </c>
      <c r="IS25" s="161">
        <v>-4.0826000000000002</v>
      </c>
      <c r="IT25" s="161">
        <v>29.7561</v>
      </c>
      <c r="IU25" s="161">
        <v>28.503900000000002</v>
      </c>
      <c r="IV25" s="161">
        <v>0</v>
      </c>
      <c r="IW25" s="161">
        <v>97.913799999999995</v>
      </c>
      <c r="IX25" s="161">
        <v>-168.17019999999999</v>
      </c>
      <c r="IY25" s="161">
        <v>71.380300000000005</v>
      </c>
      <c r="IZ25" s="161">
        <v>-68.135999999999996</v>
      </c>
      <c r="JA25" s="161">
        <v>-1.5467</v>
      </c>
      <c r="JB25" s="162"/>
      <c r="JC25" s="161">
        <v>-8.48</v>
      </c>
      <c r="JD25" s="161">
        <v>-0.14000000000000001</v>
      </c>
      <c r="JE25" s="161">
        <v>-0.161</v>
      </c>
      <c r="JF25" s="161">
        <v>5.6</v>
      </c>
      <c r="JG25" s="161">
        <v>0.48</v>
      </c>
      <c r="JH25" s="161">
        <v>-6.1021000000000001</v>
      </c>
      <c r="JI25" s="161">
        <v>-5.8</v>
      </c>
      <c r="JJ25" s="161">
        <v>10.432600000000001</v>
      </c>
      <c r="JK25" s="161">
        <v>-12.2454</v>
      </c>
      <c r="JL25" s="161">
        <v>0.6</v>
      </c>
      <c r="JM25" s="161">
        <v>-1.361</v>
      </c>
      <c r="JN25" s="161">
        <v>-1.278</v>
      </c>
      <c r="JO25" s="161">
        <v>2.3477000000000001</v>
      </c>
      <c r="JP25" s="161">
        <v>2.6800999999999999</v>
      </c>
      <c r="JQ25" s="161">
        <v>4.6182999999999996</v>
      </c>
      <c r="JR25" s="161">
        <v>2.8961000000000001</v>
      </c>
      <c r="JS25" s="161">
        <v>2.7848999999999999</v>
      </c>
      <c r="JT25" s="162"/>
      <c r="JU25" s="161">
        <v>18.600000000000001</v>
      </c>
      <c r="JV25" s="161">
        <v>2.2722000000000002</v>
      </c>
      <c r="JW25" s="161">
        <v>0.15</v>
      </c>
      <c r="JX25" s="162"/>
      <c r="JY25" s="161">
        <v>-8.8969000000000005</v>
      </c>
      <c r="JZ25" s="161">
        <v>-1.2039</v>
      </c>
      <c r="KA25" s="161">
        <v>-27.183399999999999</v>
      </c>
      <c r="KB25" s="161">
        <v>-6.0526</v>
      </c>
      <c r="KC25" s="161">
        <v>-2.57</v>
      </c>
      <c r="KD25" s="161">
        <v>-30.130600000000001</v>
      </c>
      <c r="KE25" s="161">
        <v>0</v>
      </c>
      <c r="KF25" s="161">
        <v>-20.9</v>
      </c>
      <c r="KG25" s="161">
        <v>5.0999999999999996</v>
      </c>
      <c r="KH25" s="162"/>
      <c r="KI25" s="161">
        <v>-68.322299999999998</v>
      </c>
    </row>
    <row r="26" spans="1:295" ht="18" customHeight="1" x14ac:dyDescent="0.3">
      <c r="A26" s="160" t="s">
        <v>65</v>
      </c>
      <c r="B26" s="160" t="s">
        <v>835</v>
      </c>
      <c r="C26" s="163">
        <v>0</v>
      </c>
      <c r="D26" s="163">
        <v>1.9994000000000001</v>
      </c>
      <c r="E26" s="163">
        <v>-4.3935000000000004</v>
      </c>
      <c r="F26" s="163">
        <v>11.8073</v>
      </c>
      <c r="G26" s="163">
        <v>7.3772000000000002</v>
      </c>
      <c r="H26" s="164"/>
      <c r="I26" s="163">
        <v>13.804399999999999</v>
      </c>
      <c r="J26" s="164"/>
      <c r="K26" s="163">
        <v>20.8796</v>
      </c>
      <c r="L26" s="163">
        <v>9.2017000000000007</v>
      </c>
      <c r="M26" s="163">
        <v>10.602600000000001</v>
      </c>
      <c r="N26" s="163">
        <v>-15.54</v>
      </c>
      <c r="O26" s="163">
        <v>-28.6</v>
      </c>
      <c r="P26" s="163">
        <v>4.4000000000000004</v>
      </c>
      <c r="Q26" s="163">
        <v>4.1399999999999997</v>
      </c>
      <c r="R26" s="163">
        <v>-19.8</v>
      </c>
      <c r="S26" s="163">
        <v>9.7100000000000006E-2</v>
      </c>
      <c r="T26" s="163">
        <v>9.5814000000000004</v>
      </c>
      <c r="U26" s="163">
        <v>5.6927000000000003</v>
      </c>
      <c r="V26" s="163">
        <v>5.7229999999999999</v>
      </c>
      <c r="W26" s="163">
        <v>10.0396</v>
      </c>
      <c r="X26" s="163">
        <v>4.5461</v>
      </c>
      <c r="Y26" s="163">
        <v>-2.2252999999999998</v>
      </c>
      <c r="Z26" s="163">
        <v>2.5634000000000001</v>
      </c>
      <c r="AA26" s="164"/>
      <c r="AB26" s="163">
        <v>-1.0301</v>
      </c>
      <c r="AC26" s="163">
        <v>-1.774</v>
      </c>
      <c r="AD26" s="163">
        <v>-1.748</v>
      </c>
      <c r="AE26" s="163">
        <v>10.63</v>
      </c>
      <c r="AF26" s="163">
        <v>-6.66</v>
      </c>
      <c r="AG26" s="163">
        <v>-4.4000000000000004</v>
      </c>
      <c r="AH26" s="163">
        <v>1.2130000000000001</v>
      </c>
      <c r="AI26" s="163">
        <v>0.159</v>
      </c>
      <c r="AJ26" s="163">
        <v>-12.67</v>
      </c>
      <c r="AK26" s="163">
        <v>-12.7</v>
      </c>
      <c r="AL26" s="163">
        <v>-10</v>
      </c>
      <c r="AM26" s="163">
        <v>-14.84</v>
      </c>
      <c r="AN26" s="163">
        <v>-15</v>
      </c>
      <c r="AO26" s="163">
        <v>6.6468999999999996</v>
      </c>
      <c r="AP26" s="163">
        <v>2.8504</v>
      </c>
      <c r="AQ26" s="163">
        <v>28.0931</v>
      </c>
      <c r="AR26" s="163">
        <v>30.0137</v>
      </c>
      <c r="AS26" s="163">
        <v>-13.6509</v>
      </c>
      <c r="AT26" s="163">
        <v>-7.3677000000000001</v>
      </c>
      <c r="AU26" s="163">
        <v>-6.9218999999999999</v>
      </c>
      <c r="AV26" s="163">
        <v>-2.8307000000000002</v>
      </c>
      <c r="AW26" s="163">
        <v>-2.7879999999999998</v>
      </c>
      <c r="AX26" s="163">
        <v>-12.860099999999999</v>
      </c>
      <c r="AY26" s="163">
        <v>-10.4488</v>
      </c>
      <c r="AZ26" s="163">
        <v>4.7469000000000001</v>
      </c>
      <c r="BA26" s="163">
        <v>25.0151</v>
      </c>
      <c r="BB26" s="163">
        <v>54.540300000000002</v>
      </c>
      <c r="BC26" s="163">
        <v>13.4823</v>
      </c>
      <c r="BD26" s="163">
        <v>-4.3</v>
      </c>
      <c r="BE26" s="163">
        <v>-4.5</v>
      </c>
      <c r="BF26" s="163">
        <v>-28.9297</v>
      </c>
      <c r="BG26" s="163">
        <v>-28.487100000000002</v>
      </c>
      <c r="BH26" s="163">
        <v>-1.4833000000000001</v>
      </c>
      <c r="BI26" s="164"/>
      <c r="BJ26" s="163">
        <v>3.7968000000000002</v>
      </c>
      <c r="BK26" s="163">
        <v>6.6254999999999997</v>
      </c>
      <c r="BL26" s="163">
        <v>3.5219999999999998</v>
      </c>
      <c r="BM26" s="163">
        <v>2.4115000000000002</v>
      </c>
      <c r="BN26" s="163">
        <v>-160.13059999999999</v>
      </c>
      <c r="BO26" s="163">
        <v>103.36620000000001</v>
      </c>
      <c r="BP26" s="163">
        <v>103.0915</v>
      </c>
      <c r="BQ26" s="163">
        <v>-41.226199999999999</v>
      </c>
      <c r="BR26" s="163">
        <v>-105.9425</v>
      </c>
      <c r="BS26" s="164"/>
      <c r="BT26" s="164"/>
      <c r="BU26" s="164"/>
      <c r="BV26" s="163">
        <v>30.766999999999999</v>
      </c>
      <c r="BW26" s="163">
        <v>9.8699999999999992</v>
      </c>
      <c r="BX26" s="163">
        <v>7.02</v>
      </c>
      <c r="BY26" s="163">
        <v>-4.17</v>
      </c>
      <c r="BZ26" s="163">
        <v>10.48</v>
      </c>
      <c r="CA26" s="163">
        <v>-10.9803</v>
      </c>
      <c r="CB26" s="163">
        <v>-10.5784</v>
      </c>
      <c r="CC26" s="163">
        <v>17.9267</v>
      </c>
      <c r="CD26" s="163">
        <v>15.9621</v>
      </c>
      <c r="CE26" s="163">
        <v>-4.1162000000000001</v>
      </c>
      <c r="CF26" s="163">
        <v>-8.0241000000000007</v>
      </c>
      <c r="CG26" s="163">
        <v>-7.8426</v>
      </c>
      <c r="CH26" s="163">
        <v>4.3581000000000003</v>
      </c>
      <c r="CI26" s="163">
        <v>15.7013</v>
      </c>
      <c r="CJ26" s="164"/>
      <c r="CK26" s="164"/>
      <c r="CL26" s="163">
        <v>70.5</v>
      </c>
      <c r="CM26" s="163">
        <v>-28</v>
      </c>
      <c r="CN26" s="163">
        <v>-3.65</v>
      </c>
      <c r="CO26" s="163">
        <v>46.805500000000002</v>
      </c>
      <c r="CP26" s="163">
        <v>46.566400000000002</v>
      </c>
      <c r="CQ26" s="163">
        <v>44.807899999999997</v>
      </c>
      <c r="CR26" s="163">
        <v>112.70659999999999</v>
      </c>
      <c r="CS26" s="163">
        <v>112.1949</v>
      </c>
      <c r="CT26" s="163">
        <v>-25.379100000000001</v>
      </c>
      <c r="CU26" s="163">
        <v>-103.3682</v>
      </c>
      <c r="CV26" s="163">
        <v>-19.638100000000001</v>
      </c>
      <c r="CW26" s="163">
        <v>3.3163999999999998</v>
      </c>
      <c r="CX26" s="163">
        <v>35.18</v>
      </c>
      <c r="CY26" s="163">
        <v>16.489999999999998</v>
      </c>
      <c r="CZ26" s="163">
        <v>11.723599999999999</v>
      </c>
      <c r="DA26" s="163">
        <v>11.6241</v>
      </c>
      <c r="DB26" s="163">
        <v>-12.16</v>
      </c>
      <c r="DC26" s="164"/>
      <c r="DD26" s="163">
        <v>-17.746099999999998</v>
      </c>
      <c r="DE26" s="163">
        <v>-18.135300000000001</v>
      </c>
      <c r="DF26" s="163">
        <v>34.863500000000002</v>
      </c>
      <c r="DG26" s="163">
        <v>1.47E-2</v>
      </c>
      <c r="DH26" s="163">
        <v>-6.4211999999999998</v>
      </c>
      <c r="DI26" s="163">
        <v>-2.7</v>
      </c>
      <c r="DJ26" s="163">
        <v>-2.7</v>
      </c>
      <c r="DK26" s="163">
        <v>-4.0491000000000001</v>
      </c>
      <c r="DL26" s="163">
        <v>5.2420999999999998</v>
      </c>
      <c r="DM26" s="163">
        <v>43.3765</v>
      </c>
      <c r="DN26" s="163">
        <v>14.292899999999999</v>
      </c>
      <c r="DO26" s="163">
        <v>5.83</v>
      </c>
      <c r="DP26" s="163">
        <v>-3.45</v>
      </c>
      <c r="DQ26" s="163">
        <v>11.798999999999999</v>
      </c>
      <c r="DR26" s="163">
        <v>-35.476999999999997</v>
      </c>
      <c r="DS26" s="163">
        <v>0</v>
      </c>
      <c r="DT26" s="163">
        <v>-24.48</v>
      </c>
      <c r="DU26" s="163">
        <v>34.33</v>
      </c>
      <c r="DV26" s="163">
        <v>25.84</v>
      </c>
      <c r="DW26" s="163">
        <v>-34.527299999999997</v>
      </c>
      <c r="DX26" s="163">
        <v>-18.0364</v>
      </c>
      <c r="DY26" s="163">
        <v>-33.168399999999998</v>
      </c>
      <c r="DZ26" s="163">
        <v>-32.690899999999999</v>
      </c>
      <c r="EA26" s="163">
        <v>30.154599999999999</v>
      </c>
      <c r="EB26" s="163">
        <v>6.1394000000000002</v>
      </c>
      <c r="EC26" s="163">
        <v>-4.4589999999999996</v>
      </c>
      <c r="ED26" s="163">
        <v>-3.9041000000000001</v>
      </c>
      <c r="EE26" s="163">
        <v>-14.6997</v>
      </c>
      <c r="EF26" s="163">
        <v>-19.3598</v>
      </c>
      <c r="EG26" s="163">
        <v>-9.0619999999999994</v>
      </c>
      <c r="EH26" s="163">
        <v>-45.744599999999998</v>
      </c>
      <c r="EI26" s="163">
        <v>-9.0473999999999997</v>
      </c>
      <c r="EJ26" s="164"/>
      <c r="EK26" s="163">
        <v>-11.392099999999999</v>
      </c>
      <c r="EL26" s="163">
        <v>-10.820499999999999</v>
      </c>
      <c r="EM26" s="163">
        <v>12.269399999999999</v>
      </c>
      <c r="EN26" s="163">
        <v>1.4194</v>
      </c>
      <c r="EO26" s="163">
        <v>0.62870000000000004</v>
      </c>
      <c r="EP26" s="163">
        <v>-8.7080000000000002</v>
      </c>
      <c r="EQ26" s="163">
        <v>-18.848800000000001</v>
      </c>
      <c r="ER26" s="163">
        <v>-18.342400000000001</v>
      </c>
      <c r="ES26" s="163">
        <v>-2.2444000000000002</v>
      </c>
      <c r="ET26" s="163">
        <v>12.58</v>
      </c>
      <c r="EU26" s="163">
        <v>-11.68</v>
      </c>
      <c r="EV26" s="163">
        <v>-0.5</v>
      </c>
      <c r="EW26" s="163">
        <v>3.3127</v>
      </c>
      <c r="EX26" s="163">
        <v>7.2042999999999999</v>
      </c>
      <c r="EY26" s="163">
        <v>-7.46</v>
      </c>
      <c r="EZ26" s="163">
        <v>3.7159</v>
      </c>
      <c r="FA26" s="163">
        <v>1.5387999999999999</v>
      </c>
      <c r="FB26" s="163">
        <v>-2.9683000000000002</v>
      </c>
      <c r="FC26" s="163">
        <v>-12.4679</v>
      </c>
      <c r="FD26" s="164"/>
      <c r="FE26" s="164"/>
      <c r="FF26" s="163">
        <v>2.4940000000000002</v>
      </c>
      <c r="FG26" s="163">
        <v>3.5528</v>
      </c>
      <c r="FH26" s="163">
        <v>3.8384</v>
      </c>
      <c r="FI26" s="163">
        <v>0</v>
      </c>
      <c r="FJ26" s="163">
        <v>0.83730000000000004</v>
      </c>
      <c r="FK26" s="163">
        <v>0.16750000000000001</v>
      </c>
      <c r="FL26" s="163">
        <v>-21.4344</v>
      </c>
      <c r="FM26" s="163">
        <v>17.142199999999999</v>
      </c>
      <c r="FN26" s="163">
        <v>16.7561</v>
      </c>
      <c r="FO26" s="163">
        <v>-12.7194</v>
      </c>
      <c r="FP26" s="163">
        <v>0</v>
      </c>
      <c r="FQ26" s="163">
        <v>13.878399999999999</v>
      </c>
      <c r="FR26" s="163">
        <v>-23.97</v>
      </c>
      <c r="FS26" s="163">
        <v>-1.5212000000000001</v>
      </c>
      <c r="FT26" s="163">
        <v>0.25380000000000003</v>
      </c>
      <c r="FU26" s="163">
        <v>0.39</v>
      </c>
      <c r="FV26" s="163">
        <v>3.46</v>
      </c>
      <c r="FW26" s="163">
        <v>-13.362500000000001</v>
      </c>
      <c r="FX26" s="163">
        <v>1.5179</v>
      </c>
      <c r="FY26" s="163">
        <v>4.6950000000000003</v>
      </c>
      <c r="FZ26" s="163">
        <v>0.96099999999999997</v>
      </c>
      <c r="GA26" s="164"/>
      <c r="GB26" s="163">
        <v>32.479999999999997</v>
      </c>
      <c r="GC26" s="163">
        <v>-11.569699999999999</v>
      </c>
      <c r="GD26" s="163">
        <v>-5.4907000000000004</v>
      </c>
      <c r="GE26" s="163">
        <v>-0.69</v>
      </c>
      <c r="GF26" s="163">
        <v>10.1296</v>
      </c>
      <c r="GG26" s="164"/>
      <c r="GH26" s="163">
        <v>23.866099999999999</v>
      </c>
      <c r="GI26" s="164"/>
      <c r="GJ26" s="163">
        <v>-14.7362</v>
      </c>
      <c r="GK26" s="163">
        <v>2.5746000000000002</v>
      </c>
      <c r="GL26" s="164"/>
      <c r="GM26" s="164"/>
      <c r="GN26" s="163">
        <v>-10.5732</v>
      </c>
      <c r="GO26" s="163">
        <v>-21.9345</v>
      </c>
      <c r="GP26" s="163">
        <v>-5.1262999999999996</v>
      </c>
      <c r="GQ26" s="163">
        <v>-30.1675</v>
      </c>
      <c r="GR26" s="163">
        <v>7.4634999999999998</v>
      </c>
      <c r="GS26" s="163">
        <v>6.4493999999999998</v>
      </c>
      <c r="GT26" s="163">
        <v>142.57310000000001</v>
      </c>
      <c r="GU26" s="163">
        <v>-9.7035999999999998</v>
      </c>
      <c r="GV26" s="163">
        <v>-7.4455999999999998</v>
      </c>
      <c r="GW26" s="163">
        <v>-18.376100000000001</v>
      </c>
      <c r="GX26" s="163">
        <v>1.6899</v>
      </c>
      <c r="GY26" s="163">
        <v>5.3478000000000003</v>
      </c>
      <c r="GZ26" s="163">
        <v>5.4512999999999998</v>
      </c>
      <c r="HA26" s="164"/>
      <c r="HB26" s="163">
        <v>12.1493</v>
      </c>
      <c r="HC26" s="163">
        <v>12.569900000000001</v>
      </c>
      <c r="HD26" s="163">
        <v>-5.45</v>
      </c>
      <c r="HE26" s="163">
        <v>8.8194999999999997</v>
      </c>
      <c r="HF26" s="163">
        <v>41.823399999999999</v>
      </c>
      <c r="HG26" s="163">
        <v>-1.9784999999999999</v>
      </c>
      <c r="HH26" s="163">
        <v>30.053100000000001</v>
      </c>
      <c r="HI26" s="163">
        <v>0</v>
      </c>
      <c r="HJ26" s="163">
        <v>0</v>
      </c>
      <c r="HK26" s="164"/>
      <c r="HL26" s="163">
        <v>5.5515999999999996</v>
      </c>
      <c r="HM26" s="163">
        <v>-9.7434999999999992</v>
      </c>
      <c r="HN26" s="163">
        <v>0</v>
      </c>
      <c r="HO26" s="164"/>
      <c r="HP26" s="164"/>
      <c r="HQ26" s="163">
        <v>-12.4848</v>
      </c>
      <c r="HR26" s="163">
        <v>-12.023300000000001</v>
      </c>
      <c r="HS26" s="163">
        <v>-15.1615</v>
      </c>
      <c r="HT26" s="163">
        <v>-14.8649</v>
      </c>
      <c r="HU26" s="163">
        <v>17.12</v>
      </c>
      <c r="HV26" s="163">
        <v>16.559999999999999</v>
      </c>
      <c r="HW26" s="163">
        <v>-24.2</v>
      </c>
      <c r="HX26" s="163">
        <v>-24.3</v>
      </c>
      <c r="HY26" s="163">
        <v>1.1435</v>
      </c>
      <c r="HZ26" s="163">
        <v>1.68</v>
      </c>
      <c r="IA26" s="163">
        <v>38.162199999999999</v>
      </c>
      <c r="IB26" s="163">
        <v>24.021100000000001</v>
      </c>
      <c r="IC26" s="163">
        <v>23.867599999999999</v>
      </c>
      <c r="ID26" s="163">
        <v>-15.3</v>
      </c>
      <c r="IE26" s="163">
        <v>-30.7</v>
      </c>
      <c r="IF26" s="163">
        <v>-2</v>
      </c>
      <c r="IG26" s="163">
        <v>-3</v>
      </c>
      <c r="IH26" s="163">
        <v>-17.119599999999998</v>
      </c>
      <c r="II26" s="163">
        <v>-17.167000000000002</v>
      </c>
      <c r="IJ26" s="163">
        <v>-86.230900000000005</v>
      </c>
      <c r="IK26" s="163">
        <v>-22.872800000000002</v>
      </c>
      <c r="IL26" s="163">
        <v>-200.2166</v>
      </c>
      <c r="IM26" s="163">
        <v>-22.8889</v>
      </c>
      <c r="IN26" s="163">
        <v>-41.6631</v>
      </c>
      <c r="IO26" s="163">
        <v>69.210300000000004</v>
      </c>
      <c r="IP26" s="163">
        <v>97.603200000000001</v>
      </c>
      <c r="IQ26" s="163">
        <v>0</v>
      </c>
      <c r="IR26" s="163">
        <v>54.389800000000001</v>
      </c>
      <c r="IS26" s="163">
        <v>-5.1196000000000002</v>
      </c>
      <c r="IT26" s="163">
        <v>32.642099999999999</v>
      </c>
      <c r="IU26" s="163">
        <v>31.063099999999999</v>
      </c>
      <c r="IV26" s="163">
        <v>0</v>
      </c>
      <c r="IW26" s="163">
        <v>97.227800000000002</v>
      </c>
      <c r="IX26" s="163">
        <v>-165.85159999999999</v>
      </c>
      <c r="IY26" s="163">
        <v>72.808199999999999</v>
      </c>
      <c r="IZ26" s="163">
        <v>-68.529899999999998</v>
      </c>
      <c r="JA26" s="163">
        <v>-1.615</v>
      </c>
      <c r="JB26" s="164"/>
      <c r="JC26" s="163">
        <v>-8.16</v>
      </c>
      <c r="JD26" s="163">
        <v>-0.222</v>
      </c>
      <c r="JE26" s="163">
        <v>-0.23599999999999999</v>
      </c>
      <c r="JF26" s="163">
        <v>5.44</v>
      </c>
      <c r="JG26" s="163">
        <v>-0.16</v>
      </c>
      <c r="JH26" s="163">
        <v>-5.3891999999999998</v>
      </c>
      <c r="JI26" s="163">
        <v>-5.1559999999999997</v>
      </c>
      <c r="JJ26" s="163">
        <v>9.7887000000000004</v>
      </c>
      <c r="JK26" s="163">
        <v>-11.863899999999999</v>
      </c>
      <c r="JL26" s="163">
        <v>0.6</v>
      </c>
      <c r="JM26" s="163">
        <v>-1.0640000000000001</v>
      </c>
      <c r="JN26" s="163">
        <v>-0.71599999999999997</v>
      </c>
      <c r="JO26" s="163">
        <v>2.3513000000000002</v>
      </c>
      <c r="JP26" s="164"/>
      <c r="JQ26" s="163">
        <v>4.2496</v>
      </c>
      <c r="JR26" s="163">
        <v>4.0875000000000004</v>
      </c>
      <c r="JS26" s="163">
        <v>3.8826000000000001</v>
      </c>
      <c r="JT26" s="164"/>
      <c r="JU26" s="163">
        <v>18.3</v>
      </c>
      <c r="JV26" s="163">
        <v>2.6480999999999999</v>
      </c>
      <c r="JW26" s="163">
        <v>0.22</v>
      </c>
      <c r="JX26" s="164"/>
      <c r="JY26" s="163">
        <v>-9.9521999999999995</v>
      </c>
      <c r="JZ26" s="163">
        <v>-1.4068000000000001</v>
      </c>
      <c r="KA26" s="163">
        <v>-25.904399999999999</v>
      </c>
      <c r="KB26" s="163">
        <v>-8.4309999999999992</v>
      </c>
      <c r="KC26" s="163">
        <v>-2.9453</v>
      </c>
      <c r="KD26" s="163">
        <v>-29.075600000000001</v>
      </c>
      <c r="KE26" s="163">
        <v>1.7101</v>
      </c>
      <c r="KF26" s="163">
        <v>-19.8</v>
      </c>
      <c r="KG26" s="163">
        <v>4.0999999999999996</v>
      </c>
      <c r="KH26" s="164"/>
      <c r="KI26" s="163">
        <v>-69.864699999999999</v>
      </c>
    </row>
    <row r="27" spans="1:295" ht="18" customHeight="1" x14ac:dyDescent="0.3">
      <c r="A27" s="160" t="s">
        <v>65</v>
      </c>
      <c r="B27" s="160" t="s">
        <v>836</v>
      </c>
      <c r="C27" s="163">
        <v>0</v>
      </c>
      <c r="D27" s="163">
        <v>1.9433</v>
      </c>
      <c r="E27" s="163">
        <v>-4.1281999999999996</v>
      </c>
      <c r="F27" s="163">
        <v>11.721</v>
      </c>
      <c r="G27" s="163">
        <v>7.8124000000000002</v>
      </c>
      <c r="H27" s="164"/>
      <c r="I27" s="163">
        <v>14.862</v>
      </c>
      <c r="J27" s="164"/>
      <c r="K27" s="163">
        <v>21.954699999999999</v>
      </c>
      <c r="L27" s="163">
        <v>9.9967000000000006</v>
      </c>
      <c r="M27" s="163">
        <v>11.2263</v>
      </c>
      <c r="N27" s="163">
        <v>-17.760000000000002</v>
      </c>
      <c r="O27" s="163">
        <v>-33</v>
      </c>
      <c r="P27" s="163">
        <v>8.8000000000000007</v>
      </c>
      <c r="Q27" s="163">
        <v>4.968</v>
      </c>
      <c r="R27" s="163">
        <v>-24.2</v>
      </c>
      <c r="S27" s="163">
        <v>-0.1555</v>
      </c>
      <c r="T27" s="163">
        <v>12.367699999999999</v>
      </c>
      <c r="U27" s="163">
        <v>5.9192</v>
      </c>
      <c r="V27" s="163">
        <v>5.7835000000000001</v>
      </c>
      <c r="W27" s="163">
        <v>10.2883</v>
      </c>
      <c r="X27" s="163">
        <v>4.3731</v>
      </c>
      <c r="Y27" s="163">
        <v>-2.1415999999999999</v>
      </c>
      <c r="Z27" s="163">
        <v>2.5163000000000002</v>
      </c>
      <c r="AA27" s="164"/>
      <c r="AB27" s="163">
        <v>-1.0314000000000001</v>
      </c>
      <c r="AC27" s="163">
        <v>-1.8009999999999999</v>
      </c>
      <c r="AD27" s="163">
        <v>-1.7869999999999999</v>
      </c>
      <c r="AE27" s="163">
        <v>10.605</v>
      </c>
      <c r="AF27" s="163">
        <v>-4.4400000000000004</v>
      </c>
      <c r="AG27" s="163">
        <v>0</v>
      </c>
      <c r="AH27" s="163">
        <v>1.3009999999999999</v>
      </c>
      <c r="AI27" s="163">
        <v>0.155</v>
      </c>
      <c r="AJ27" s="163">
        <v>-12.96</v>
      </c>
      <c r="AK27" s="163">
        <v>-13.01</v>
      </c>
      <c r="AL27" s="164"/>
      <c r="AM27" s="163">
        <v>-14.54</v>
      </c>
      <c r="AN27" s="163">
        <v>-14.52</v>
      </c>
      <c r="AO27" s="163">
        <v>7.2378</v>
      </c>
      <c r="AP27" s="163">
        <v>2.6877</v>
      </c>
      <c r="AQ27" s="163">
        <v>27.4526</v>
      </c>
      <c r="AR27" s="163">
        <v>28.792899999999999</v>
      </c>
      <c r="AS27" s="163">
        <v>-12.442299999999999</v>
      </c>
      <c r="AT27" s="163">
        <v>-7.5016999999999996</v>
      </c>
      <c r="AU27" s="163">
        <v>-7.65</v>
      </c>
      <c r="AV27" s="163">
        <v>-3.1031</v>
      </c>
      <c r="AW27" s="163">
        <v>-3.0512000000000001</v>
      </c>
      <c r="AX27" s="163">
        <v>-11.9224</v>
      </c>
      <c r="AY27" s="163">
        <v>-9.7789999999999999</v>
      </c>
      <c r="AZ27" s="163">
        <v>4.7469000000000001</v>
      </c>
      <c r="BA27" s="163">
        <v>24.659600000000001</v>
      </c>
      <c r="BB27" s="163">
        <v>48.197600000000001</v>
      </c>
      <c r="BC27" s="163">
        <v>13.4893</v>
      </c>
      <c r="BD27" s="163">
        <v>-4.7</v>
      </c>
      <c r="BE27" s="163">
        <v>-5</v>
      </c>
      <c r="BF27" s="163">
        <v>-28.1508</v>
      </c>
      <c r="BG27" s="163">
        <v>-27.987400000000001</v>
      </c>
      <c r="BH27" s="163">
        <v>-1.621</v>
      </c>
      <c r="BI27" s="164"/>
      <c r="BJ27" s="163">
        <v>3.1644000000000001</v>
      </c>
      <c r="BK27" s="163">
        <v>6.6330999999999998</v>
      </c>
      <c r="BL27" s="163">
        <v>3.3134000000000001</v>
      </c>
      <c r="BM27" s="163">
        <v>2.3757999999999999</v>
      </c>
      <c r="BN27" s="163">
        <v>-151.6464</v>
      </c>
      <c r="BO27" s="163">
        <v>103.79340000000001</v>
      </c>
      <c r="BP27" s="163">
        <v>103.82389999999999</v>
      </c>
      <c r="BQ27" s="163">
        <v>-31.1341</v>
      </c>
      <c r="BR27" s="163">
        <v>-92.888300000000001</v>
      </c>
      <c r="BS27" s="164"/>
      <c r="BT27" s="164"/>
      <c r="BU27" s="164"/>
      <c r="BV27" s="163">
        <v>31.734999999999999</v>
      </c>
      <c r="BW27" s="163">
        <v>10.58</v>
      </c>
      <c r="BX27" s="163">
        <v>7.4</v>
      </c>
      <c r="BY27" s="163">
        <v>-4.04</v>
      </c>
      <c r="BZ27" s="163">
        <v>11.45</v>
      </c>
      <c r="CA27" s="163">
        <v>-5.6219999999999999</v>
      </c>
      <c r="CB27" s="163">
        <v>-5.6219999999999999</v>
      </c>
      <c r="CC27" s="163">
        <v>28.6739</v>
      </c>
      <c r="CD27" s="163">
        <v>26.917999999999999</v>
      </c>
      <c r="CE27" s="163">
        <v>-3.1951999999999998</v>
      </c>
      <c r="CF27" s="163">
        <v>-17.5395</v>
      </c>
      <c r="CG27" s="163">
        <v>-17.4238</v>
      </c>
      <c r="CH27" s="163">
        <v>2.8351999999999999</v>
      </c>
      <c r="CI27" s="163">
        <v>7.3129</v>
      </c>
      <c r="CJ27" s="164"/>
      <c r="CK27" s="164"/>
      <c r="CL27" s="163">
        <v>53.9</v>
      </c>
      <c r="CM27" s="163">
        <v>-9.1</v>
      </c>
      <c r="CN27" s="163">
        <v>-3.83</v>
      </c>
      <c r="CO27" s="163">
        <v>40.209400000000002</v>
      </c>
      <c r="CP27" s="163">
        <v>39.6678</v>
      </c>
      <c r="CQ27" s="163">
        <v>38.348199999999999</v>
      </c>
      <c r="CR27" s="163">
        <v>109.8809</v>
      </c>
      <c r="CS27" s="163">
        <v>110.28230000000001</v>
      </c>
      <c r="CT27" s="163">
        <v>-23.4817</v>
      </c>
      <c r="CU27" s="163">
        <v>-102.92440000000001</v>
      </c>
      <c r="CV27" s="163">
        <v>-18.520399999999999</v>
      </c>
      <c r="CW27" s="163">
        <v>3.8067000000000002</v>
      </c>
      <c r="CX27" s="163">
        <v>33.590000000000003</v>
      </c>
      <c r="CY27" s="163">
        <v>21.36</v>
      </c>
      <c r="CZ27" s="163">
        <v>12.348599999999999</v>
      </c>
      <c r="DA27" s="163">
        <v>12.5031</v>
      </c>
      <c r="DB27" s="163">
        <v>-12.59</v>
      </c>
      <c r="DC27" s="164"/>
      <c r="DD27" s="163">
        <v>-9.032</v>
      </c>
      <c r="DE27" s="163">
        <v>-8.9811999999999994</v>
      </c>
      <c r="DF27" s="163">
        <v>19.5718</v>
      </c>
      <c r="DG27" s="163">
        <v>1.49E-2</v>
      </c>
      <c r="DH27" s="163">
        <v>-6.6007999999999996</v>
      </c>
      <c r="DI27" s="163">
        <v>-3.4</v>
      </c>
      <c r="DJ27" s="163">
        <v>-3.3</v>
      </c>
      <c r="DK27" s="163">
        <v>-2.7404999999999999</v>
      </c>
      <c r="DL27" s="163">
        <v>6.3640999999999996</v>
      </c>
      <c r="DM27" s="163">
        <v>45.742199999999997</v>
      </c>
      <c r="DN27" s="163">
        <v>15.7773</v>
      </c>
      <c r="DO27" s="163">
        <v>6.83</v>
      </c>
      <c r="DP27" s="163">
        <v>-3.84</v>
      </c>
      <c r="DQ27" s="163">
        <v>12.0825</v>
      </c>
      <c r="DR27" s="163">
        <v>-18.491099999999999</v>
      </c>
      <c r="DS27" s="163">
        <v>0</v>
      </c>
      <c r="DT27" s="163">
        <v>-25.77</v>
      </c>
      <c r="DU27" s="163">
        <v>34.380000000000003</v>
      </c>
      <c r="DV27" s="163">
        <v>26.55</v>
      </c>
      <c r="DW27" s="163">
        <v>-16.818200000000001</v>
      </c>
      <c r="DX27" s="163">
        <v>-8.9817999999999998</v>
      </c>
      <c r="DY27" s="163">
        <v>-29.261500000000002</v>
      </c>
      <c r="DZ27" s="163">
        <v>-27.381799999999998</v>
      </c>
      <c r="EA27" s="163">
        <v>45.911700000000003</v>
      </c>
      <c r="EB27" s="163">
        <v>21.197800000000001</v>
      </c>
      <c r="EC27" s="163">
        <v>10.7072</v>
      </c>
      <c r="ED27" s="163">
        <v>11.125400000000001</v>
      </c>
      <c r="EE27" s="163">
        <v>-14.4838</v>
      </c>
      <c r="EF27" s="163">
        <v>-16.7973</v>
      </c>
      <c r="EG27" s="163">
        <v>-9.8179999999999996</v>
      </c>
      <c r="EH27" s="163">
        <v>-53.245600000000003</v>
      </c>
      <c r="EI27" s="163">
        <v>-1.3752</v>
      </c>
      <c r="EJ27" s="164"/>
      <c r="EK27" s="163">
        <v>-12.0619</v>
      </c>
      <c r="EL27" s="163">
        <v>-11.364800000000001</v>
      </c>
      <c r="EM27" s="163">
        <v>11.511799999999999</v>
      </c>
      <c r="EN27" s="163">
        <v>5.5442</v>
      </c>
      <c r="EO27" s="163">
        <v>4.6874000000000002</v>
      </c>
      <c r="EP27" s="163">
        <v>-5.6360000000000001</v>
      </c>
      <c r="EQ27" s="163">
        <v>-18.234000000000002</v>
      </c>
      <c r="ER27" s="163">
        <v>-17.7622</v>
      </c>
      <c r="ES27" s="163">
        <v>-3.2871999999999999</v>
      </c>
      <c r="ET27" s="163">
        <v>13.71</v>
      </c>
      <c r="EU27" s="163">
        <v>-20.170000000000002</v>
      </c>
      <c r="EV27" s="163">
        <v>0.2</v>
      </c>
      <c r="EW27" s="163">
        <v>3.9998999999999998</v>
      </c>
      <c r="EX27" s="163">
        <v>12.465400000000001</v>
      </c>
      <c r="EY27" s="163">
        <v>-6.1683000000000003</v>
      </c>
      <c r="EZ27" s="163">
        <v>5.0609999999999999</v>
      </c>
      <c r="FA27" s="163">
        <v>1.8745000000000001</v>
      </c>
      <c r="FB27" s="163">
        <v>-3.2025000000000001</v>
      </c>
      <c r="FC27" s="163">
        <v>-12.8491</v>
      </c>
      <c r="FD27" s="164"/>
      <c r="FE27" s="164"/>
      <c r="FF27" s="163">
        <v>2.8090000000000002</v>
      </c>
      <c r="FG27" s="163">
        <v>3.4304999999999999</v>
      </c>
      <c r="FH27" s="163">
        <v>3.5301999999999998</v>
      </c>
      <c r="FI27" s="163">
        <v>0</v>
      </c>
      <c r="FJ27" s="163">
        <v>-5.3586</v>
      </c>
      <c r="FK27" s="163">
        <v>-5.0236999999999998</v>
      </c>
      <c r="FL27" s="163">
        <v>-14.401199999999999</v>
      </c>
      <c r="FM27" s="163">
        <v>9.8609000000000009</v>
      </c>
      <c r="FN27" s="163">
        <v>11.1252</v>
      </c>
      <c r="FO27" s="163">
        <v>-7.9103000000000003</v>
      </c>
      <c r="FP27" s="163">
        <v>0</v>
      </c>
      <c r="FQ27" s="163">
        <v>12.7065</v>
      </c>
      <c r="FR27" s="163">
        <v>-23.08</v>
      </c>
      <c r="FS27" s="163">
        <v>-1.6182000000000001</v>
      </c>
      <c r="FT27" s="163">
        <v>0.29780000000000001</v>
      </c>
      <c r="FU27" s="163">
        <v>1.1299999999999999</v>
      </c>
      <c r="FV27" s="163">
        <v>3.43</v>
      </c>
      <c r="FW27" s="163">
        <v>-12.636799999999999</v>
      </c>
      <c r="FX27" s="163">
        <v>1.4541999999999999</v>
      </c>
      <c r="FY27" s="163">
        <v>4.3869999999999996</v>
      </c>
      <c r="FZ27" s="163">
        <v>1.0049999999999999</v>
      </c>
      <c r="GA27" s="164"/>
      <c r="GB27" s="163">
        <v>33.31</v>
      </c>
      <c r="GC27" s="163">
        <v>-16.8996</v>
      </c>
      <c r="GD27" s="163">
        <v>-9.6134000000000004</v>
      </c>
      <c r="GE27" s="163">
        <v>-0.52</v>
      </c>
      <c r="GF27" s="163">
        <v>10.6107</v>
      </c>
      <c r="GG27" s="164"/>
      <c r="GH27" s="163">
        <v>24.375</v>
      </c>
      <c r="GI27" s="164"/>
      <c r="GJ27" s="163">
        <v>-14.3188</v>
      </c>
      <c r="GK27" s="163">
        <v>2.6533000000000002</v>
      </c>
      <c r="GL27" s="164"/>
      <c r="GM27" s="164"/>
      <c r="GN27" s="163">
        <v>-10.2433</v>
      </c>
      <c r="GO27" s="163">
        <v>-23.567299999999999</v>
      </c>
      <c r="GP27" s="163">
        <v>-3.7498999999999998</v>
      </c>
      <c r="GQ27" s="163">
        <v>-29.999400000000001</v>
      </c>
      <c r="GR27" s="163">
        <v>7.0833000000000004</v>
      </c>
      <c r="GS27" s="163">
        <v>8.1648999999999994</v>
      </c>
      <c r="GT27" s="163">
        <v>142.4342</v>
      </c>
      <c r="GU27" s="163">
        <v>-9.2110000000000003</v>
      </c>
      <c r="GV27" s="163">
        <v>-8.4997000000000007</v>
      </c>
      <c r="GW27" s="163">
        <v>-17.9482</v>
      </c>
      <c r="GX27" s="163">
        <v>1.8818999999999999</v>
      </c>
      <c r="GY27" s="163">
        <v>6.2633000000000001</v>
      </c>
      <c r="GZ27" s="163">
        <v>6.4480000000000004</v>
      </c>
      <c r="HA27" s="164"/>
      <c r="HB27" s="163">
        <v>17.680599999999998</v>
      </c>
      <c r="HC27" s="163">
        <v>19.752400000000002</v>
      </c>
      <c r="HD27" s="163">
        <v>-16.34</v>
      </c>
      <c r="HE27" s="163">
        <v>17.503699999999998</v>
      </c>
      <c r="HF27" s="163">
        <v>32.853499999999997</v>
      </c>
      <c r="HG27" s="163">
        <v>4.4545000000000003</v>
      </c>
      <c r="HH27" s="163">
        <v>37.255000000000003</v>
      </c>
      <c r="HI27" s="163">
        <v>-4.3574000000000002</v>
      </c>
      <c r="HJ27" s="163">
        <v>-3.8180000000000001</v>
      </c>
      <c r="HK27" s="164"/>
      <c r="HL27" s="163">
        <v>8.3942999999999994</v>
      </c>
      <c r="HM27" s="163">
        <v>-10.294600000000001</v>
      </c>
      <c r="HN27" s="163">
        <v>-12.286099999999999</v>
      </c>
      <c r="HO27" s="164"/>
      <c r="HP27" s="164"/>
      <c r="HQ27" s="163">
        <v>-9.9413999999999998</v>
      </c>
      <c r="HR27" s="163">
        <v>-9.7491000000000003</v>
      </c>
      <c r="HS27" s="163">
        <v>-18.2943</v>
      </c>
      <c r="HT27" s="163">
        <v>-18.334</v>
      </c>
      <c r="HU27" s="163">
        <v>15</v>
      </c>
      <c r="HV27" s="163">
        <v>15.3</v>
      </c>
      <c r="HW27" s="163">
        <v>-24.3</v>
      </c>
      <c r="HX27" s="163">
        <v>-24.4</v>
      </c>
      <c r="HY27" s="163">
        <v>1.1087</v>
      </c>
      <c r="HZ27" s="163">
        <v>3.2</v>
      </c>
      <c r="IA27" s="163">
        <v>32.206400000000002</v>
      </c>
      <c r="IB27" s="163">
        <v>30.628</v>
      </c>
      <c r="IC27" s="163">
        <v>30.131900000000002</v>
      </c>
      <c r="ID27" s="163">
        <v>-14.8</v>
      </c>
      <c r="IE27" s="163">
        <v>-30.3</v>
      </c>
      <c r="IF27" s="163">
        <v>-3.8</v>
      </c>
      <c r="IG27" s="163">
        <v>-4.7</v>
      </c>
      <c r="IH27" s="163">
        <v>-17.0626</v>
      </c>
      <c r="II27" s="163">
        <v>-17.1798</v>
      </c>
      <c r="IJ27" s="163">
        <v>-89.787700000000001</v>
      </c>
      <c r="IK27" s="163">
        <v>-28.383700000000001</v>
      </c>
      <c r="IL27" s="163">
        <v>-193.46619999999999</v>
      </c>
      <c r="IM27" s="163">
        <v>-23.596399999999999</v>
      </c>
      <c r="IN27" s="163">
        <v>-37.465400000000002</v>
      </c>
      <c r="IO27" s="163">
        <v>69.926199999999994</v>
      </c>
      <c r="IP27" s="163">
        <v>98.440399999999997</v>
      </c>
      <c r="IQ27" s="163">
        <v>0</v>
      </c>
      <c r="IR27" s="163">
        <v>48.665500000000002</v>
      </c>
      <c r="IS27" s="163">
        <v>-7.5564</v>
      </c>
      <c r="IT27" s="163">
        <v>31.920999999999999</v>
      </c>
      <c r="IU27" s="163">
        <v>30.364799999999999</v>
      </c>
      <c r="IV27" s="163">
        <v>0</v>
      </c>
      <c r="IW27" s="163">
        <v>89.546999999999997</v>
      </c>
      <c r="IX27" s="163">
        <v>-161.31960000000001</v>
      </c>
      <c r="IY27" s="163">
        <v>70.902100000000004</v>
      </c>
      <c r="IZ27" s="163">
        <v>-66.927599999999998</v>
      </c>
      <c r="JA27" s="163">
        <v>-1.6637999999999999</v>
      </c>
      <c r="JB27" s="164"/>
      <c r="JC27" s="163">
        <v>-7.6</v>
      </c>
      <c r="JD27" s="163">
        <v>-0.219</v>
      </c>
      <c r="JE27" s="163">
        <v>-0.22900000000000001</v>
      </c>
      <c r="JF27" s="163">
        <v>4.6399999999999997</v>
      </c>
      <c r="JG27" s="163">
        <v>-0.4</v>
      </c>
      <c r="JH27" s="163">
        <v>-4.5228000000000002</v>
      </c>
      <c r="JI27" s="163">
        <v>-5.0095000000000001</v>
      </c>
      <c r="JJ27" s="163">
        <v>9.9931000000000001</v>
      </c>
      <c r="JK27" s="163">
        <v>-12.3033</v>
      </c>
      <c r="JL27" s="163">
        <v>-0.8</v>
      </c>
      <c r="JM27" s="163">
        <v>-0.84799999999999998</v>
      </c>
      <c r="JN27" s="163">
        <v>-0.51400000000000001</v>
      </c>
      <c r="JO27" s="164"/>
      <c r="JP27" s="164"/>
      <c r="JQ27" s="163">
        <v>3.8344</v>
      </c>
      <c r="JR27" s="163">
        <v>4.6993999999999998</v>
      </c>
      <c r="JS27" s="163">
        <v>3.0228999999999999</v>
      </c>
      <c r="JT27" s="164"/>
      <c r="JU27" s="163">
        <v>17.899999999999999</v>
      </c>
      <c r="JV27" s="163">
        <v>1.8548</v>
      </c>
      <c r="JW27" s="163">
        <v>0.28999999999999998</v>
      </c>
      <c r="JX27" s="164"/>
      <c r="JY27" s="163">
        <v>-7.3464999999999998</v>
      </c>
      <c r="JZ27" s="163">
        <v>-2.1017999999999999</v>
      </c>
      <c r="KA27" s="163">
        <v>-28.235600000000002</v>
      </c>
      <c r="KB27" s="163">
        <v>-5.5914999999999999</v>
      </c>
      <c r="KC27" s="163">
        <v>-2.4752999999999998</v>
      </c>
      <c r="KD27" s="163">
        <v>-31.5412</v>
      </c>
      <c r="KE27" s="163">
        <v>2.4159000000000002</v>
      </c>
      <c r="KF27" s="163">
        <v>-19.7</v>
      </c>
      <c r="KG27" s="163">
        <v>4.3</v>
      </c>
      <c r="KH27" s="164"/>
      <c r="KI27" s="163">
        <v>-68.729799999999997</v>
      </c>
    </row>
    <row r="28" spans="1:295" ht="18" customHeight="1" x14ac:dyDescent="0.3">
      <c r="A28" s="160" t="s">
        <v>65</v>
      </c>
      <c r="B28" s="160" t="s">
        <v>837</v>
      </c>
      <c r="C28" s="163">
        <v>0</v>
      </c>
      <c r="D28" s="163">
        <v>1.6157999999999999</v>
      </c>
      <c r="E28" s="163">
        <v>-3.6888999999999998</v>
      </c>
      <c r="F28" s="163">
        <v>11.2508</v>
      </c>
      <c r="G28" s="163">
        <v>8.0215999999999994</v>
      </c>
      <c r="H28" s="164"/>
      <c r="I28" s="163">
        <v>15.1944</v>
      </c>
      <c r="J28" s="164"/>
      <c r="K28" s="163">
        <v>22.2514</v>
      </c>
      <c r="L28" s="163">
        <v>9.9677000000000007</v>
      </c>
      <c r="M28" s="163">
        <v>11.4146</v>
      </c>
      <c r="N28" s="163">
        <v>-15.54</v>
      </c>
      <c r="O28" s="163">
        <v>-33</v>
      </c>
      <c r="P28" s="163">
        <v>8.8000000000000007</v>
      </c>
      <c r="Q28" s="163">
        <v>4.968</v>
      </c>
      <c r="R28" s="163">
        <v>-24.2</v>
      </c>
      <c r="S28" s="163">
        <v>-3.2099999999999997E-2</v>
      </c>
      <c r="T28" s="163">
        <v>11.8398</v>
      </c>
      <c r="U28" s="163">
        <v>5.8296000000000001</v>
      </c>
      <c r="V28" s="163">
        <v>5.7679</v>
      </c>
      <c r="W28" s="163">
        <v>10.336399999999999</v>
      </c>
      <c r="X28" s="163">
        <v>4.2317</v>
      </c>
      <c r="Y28" s="163">
        <v>-1.9846999999999999</v>
      </c>
      <c r="Z28" s="163">
        <v>2.2391999999999999</v>
      </c>
      <c r="AA28" s="164"/>
      <c r="AB28" s="163">
        <v>-0.58479999999999999</v>
      </c>
      <c r="AC28" s="163">
        <v>-1.732</v>
      </c>
      <c r="AD28" s="163">
        <v>-1.714</v>
      </c>
      <c r="AE28" s="163">
        <v>10.467000000000001</v>
      </c>
      <c r="AF28" s="163">
        <v>-4.4400000000000004</v>
      </c>
      <c r="AG28" s="163">
        <v>2.2000000000000002</v>
      </c>
      <c r="AH28" s="163">
        <v>0.48899999999999999</v>
      </c>
      <c r="AI28" s="163">
        <v>0.16600000000000001</v>
      </c>
      <c r="AJ28" s="163">
        <v>-12.68</v>
      </c>
      <c r="AK28" s="163">
        <v>-12.76</v>
      </c>
      <c r="AL28" s="164"/>
      <c r="AM28" s="163">
        <v>-14.72</v>
      </c>
      <c r="AN28" s="163">
        <v>-14.57</v>
      </c>
      <c r="AO28" s="163">
        <v>7.3635999999999999</v>
      </c>
      <c r="AP28" s="163">
        <v>2.7120000000000002</v>
      </c>
      <c r="AQ28" s="163">
        <v>26.764099999999999</v>
      </c>
      <c r="AR28" s="163">
        <v>28.739100000000001</v>
      </c>
      <c r="AS28" s="163">
        <v>-12.926299999999999</v>
      </c>
      <c r="AT28" s="163">
        <v>-6.6978999999999997</v>
      </c>
      <c r="AU28" s="163">
        <v>-6.6456</v>
      </c>
      <c r="AV28" s="163">
        <v>-2.7747999999999999</v>
      </c>
      <c r="AW28" s="163">
        <v>-2.9196</v>
      </c>
      <c r="AX28" s="163">
        <v>-12.5922</v>
      </c>
      <c r="AY28" s="163">
        <v>-10.3148</v>
      </c>
      <c r="AZ28" s="163">
        <v>4.3522999999999996</v>
      </c>
      <c r="BA28" s="163">
        <v>23.407599999999999</v>
      </c>
      <c r="BB28" s="163">
        <v>52.266800000000003</v>
      </c>
      <c r="BC28" s="163">
        <v>12.402699999999999</v>
      </c>
      <c r="BD28" s="163">
        <v>-4.3</v>
      </c>
      <c r="BE28" s="163">
        <v>-4.5999999999999996</v>
      </c>
      <c r="BF28" s="163">
        <v>-28.0167</v>
      </c>
      <c r="BG28" s="163">
        <v>-27.894100000000002</v>
      </c>
      <c r="BH28" s="163">
        <v>-1.5933999999999999</v>
      </c>
      <c r="BI28" s="164"/>
      <c r="BJ28" s="163">
        <v>4.7877000000000001</v>
      </c>
      <c r="BK28" s="163">
        <v>6.2809999999999997</v>
      </c>
      <c r="BL28" s="163">
        <v>3.3340999999999998</v>
      </c>
      <c r="BM28" s="163">
        <v>2.3530000000000002</v>
      </c>
      <c r="BN28" s="163">
        <v>-149.69319999999999</v>
      </c>
      <c r="BO28" s="163">
        <v>101.3519</v>
      </c>
      <c r="BP28" s="163">
        <v>101.474</v>
      </c>
      <c r="BQ28" s="163">
        <v>-32.104300000000002</v>
      </c>
      <c r="BR28" s="163">
        <v>-92.288799999999995</v>
      </c>
      <c r="BS28" s="164"/>
      <c r="BT28" s="164"/>
      <c r="BU28" s="164"/>
      <c r="BV28" s="163">
        <v>32.812800000000003</v>
      </c>
      <c r="BW28" s="163">
        <v>10.64</v>
      </c>
      <c r="BX28" s="163">
        <v>7.69</v>
      </c>
      <c r="BY28" s="163">
        <v>-3.07</v>
      </c>
      <c r="BZ28" s="163">
        <v>11.62</v>
      </c>
      <c r="CA28" s="163">
        <v>-4.9522000000000004</v>
      </c>
      <c r="CB28" s="163">
        <v>-4.8182999999999998</v>
      </c>
      <c r="CC28" s="163">
        <v>0</v>
      </c>
      <c r="CD28" s="163">
        <v>47.846299999999999</v>
      </c>
      <c r="CE28" s="163">
        <v>-5.4950000000000001</v>
      </c>
      <c r="CF28" s="163">
        <v>-16.185600000000001</v>
      </c>
      <c r="CG28" s="163">
        <v>-15.570600000000001</v>
      </c>
      <c r="CH28" s="163">
        <v>5.3354999999999997</v>
      </c>
      <c r="CI28" s="163">
        <v>7.0662000000000003</v>
      </c>
      <c r="CJ28" s="164"/>
      <c r="CK28" s="164"/>
      <c r="CL28" s="163">
        <v>56.2</v>
      </c>
      <c r="CM28" s="163">
        <v>-10.3</v>
      </c>
      <c r="CN28" s="163">
        <v>-3.61</v>
      </c>
      <c r="CO28" s="163">
        <v>41.2059</v>
      </c>
      <c r="CP28" s="163">
        <v>41.293399999999998</v>
      </c>
      <c r="CQ28" s="163">
        <v>39.255699999999997</v>
      </c>
      <c r="CR28" s="163">
        <v>103.6987</v>
      </c>
      <c r="CS28" s="163">
        <v>102.9224</v>
      </c>
      <c r="CT28" s="163">
        <v>-22.2498</v>
      </c>
      <c r="CU28" s="163">
        <v>-98.473799999999997</v>
      </c>
      <c r="CV28" s="163">
        <v>-16.339099999999998</v>
      </c>
      <c r="CW28" s="163">
        <v>3.6817000000000002</v>
      </c>
      <c r="CX28" s="163">
        <v>36.54</v>
      </c>
      <c r="CY28" s="163">
        <v>22.05</v>
      </c>
      <c r="CZ28" s="163">
        <v>13.129899999999999</v>
      </c>
      <c r="DA28" s="163">
        <v>13.089</v>
      </c>
      <c r="DB28" s="163">
        <v>-13.49</v>
      </c>
      <c r="DC28" s="163">
        <v>25.5123</v>
      </c>
      <c r="DD28" s="163">
        <v>-9.0356000000000005</v>
      </c>
      <c r="DE28" s="163">
        <v>-9.0891000000000002</v>
      </c>
      <c r="DF28" s="163">
        <v>15.6351</v>
      </c>
      <c r="DG28" s="163">
        <v>1.4800000000000001E-2</v>
      </c>
      <c r="DH28" s="163">
        <v>-7.2202999999999999</v>
      </c>
      <c r="DI28" s="163">
        <v>-6.7</v>
      </c>
      <c r="DJ28" s="163">
        <v>-6.5</v>
      </c>
      <c r="DK28" s="163">
        <v>-2.3144999999999998</v>
      </c>
      <c r="DL28" s="163">
        <v>6.7381000000000002</v>
      </c>
      <c r="DM28" s="163">
        <v>46.373100000000001</v>
      </c>
      <c r="DN28" s="163">
        <v>16.519500000000001</v>
      </c>
      <c r="DO28" s="163">
        <v>7.33</v>
      </c>
      <c r="DP28" s="163">
        <v>-4.07</v>
      </c>
      <c r="DQ28" s="163">
        <v>12.4335</v>
      </c>
      <c r="DR28" s="163">
        <v>-14.3108</v>
      </c>
      <c r="DS28" s="163">
        <v>0</v>
      </c>
      <c r="DT28" s="163">
        <v>-23.52</v>
      </c>
      <c r="DU28" s="163">
        <v>33.79</v>
      </c>
      <c r="DV28" s="163">
        <v>26.53</v>
      </c>
      <c r="DW28" s="163">
        <v>-12.0909</v>
      </c>
      <c r="DX28" s="163">
        <v>-6.4545000000000003</v>
      </c>
      <c r="DY28" s="163">
        <v>-30.465299999999999</v>
      </c>
      <c r="DZ28" s="163">
        <v>-29.690899999999999</v>
      </c>
      <c r="EA28" s="163">
        <v>49.051299999999998</v>
      </c>
      <c r="EB28" s="163">
        <v>24.703099999999999</v>
      </c>
      <c r="EC28" s="163">
        <v>13.5245</v>
      </c>
      <c r="ED28" s="163">
        <v>13.367800000000001</v>
      </c>
      <c r="EE28" s="163">
        <v>-13.263400000000001</v>
      </c>
      <c r="EF28" s="163">
        <v>-15.8284</v>
      </c>
      <c r="EG28" s="163">
        <v>-11.6</v>
      </c>
      <c r="EH28" s="163">
        <v>-47.5411</v>
      </c>
      <c r="EI28" s="163">
        <v>-15.3339</v>
      </c>
      <c r="EJ28" s="164"/>
      <c r="EK28" s="163">
        <v>-11.967000000000001</v>
      </c>
      <c r="EL28" s="163">
        <v>-11.266299999999999</v>
      </c>
      <c r="EM28" s="163">
        <v>11.3634</v>
      </c>
      <c r="EN28" s="163">
        <v>3.4117000000000002</v>
      </c>
      <c r="EO28" s="163">
        <v>2.5103</v>
      </c>
      <c r="EP28" s="163">
        <v>-1.54</v>
      </c>
      <c r="EQ28" s="163">
        <v>-17.5594</v>
      </c>
      <c r="ER28" s="163">
        <v>-17.6599</v>
      </c>
      <c r="ES28" s="163">
        <v>-3.5354000000000001</v>
      </c>
      <c r="ET28" s="163">
        <v>12.69</v>
      </c>
      <c r="EU28" s="163">
        <v>-20.91</v>
      </c>
      <c r="EV28" s="163">
        <v>-1.2</v>
      </c>
      <c r="EW28" s="163">
        <v>3.9621</v>
      </c>
      <c r="EX28" s="163">
        <v>8.2040000000000006</v>
      </c>
      <c r="EY28" s="163">
        <v>-6.3174999999999999</v>
      </c>
      <c r="EZ28" s="163">
        <v>4.9527000000000001</v>
      </c>
      <c r="FA28" s="163">
        <v>2.2132000000000001</v>
      </c>
      <c r="FB28" s="163">
        <v>-3.4912000000000001</v>
      </c>
      <c r="FC28" s="163">
        <v>-13.341799999999999</v>
      </c>
      <c r="FD28" s="164"/>
      <c r="FE28" s="164"/>
      <c r="FF28" s="163">
        <v>2.7738</v>
      </c>
      <c r="FG28" s="163">
        <v>3.6103999999999998</v>
      </c>
      <c r="FH28" s="163">
        <v>3.0670999999999999</v>
      </c>
      <c r="FI28" s="163">
        <v>3.1377999999999999</v>
      </c>
      <c r="FJ28" s="163">
        <v>-7.0331999999999999</v>
      </c>
      <c r="FK28" s="163">
        <v>-7.2005999999999997</v>
      </c>
      <c r="FL28" s="163">
        <v>-18.0853</v>
      </c>
      <c r="FM28" s="163">
        <v>12.553100000000001</v>
      </c>
      <c r="FN28" s="163">
        <v>12.5541</v>
      </c>
      <c r="FO28" s="163">
        <v>-8.9004999999999992</v>
      </c>
      <c r="FP28" s="163">
        <v>0</v>
      </c>
      <c r="FQ28" s="163">
        <v>18.019100000000002</v>
      </c>
      <c r="FR28" s="163">
        <v>-20.77</v>
      </c>
      <c r="FS28" s="163">
        <v>-0.60560000000000003</v>
      </c>
      <c r="FT28" s="163">
        <v>0.30599999999999999</v>
      </c>
      <c r="FU28" s="163">
        <v>0.24</v>
      </c>
      <c r="FV28" s="163">
        <v>1.64</v>
      </c>
      <c r="FW28" s="163">
        <v>-18.172599999999999</v>
      </c>
      <c r="FX28" s="163">
        <v>1.5864</v>
      </c>
      <c r="FY28" s="163">
        <v>4.3949999999999996</v>
      </c>
      <c r="FZ28" s="163">
        <v>1.0069999999999999</v>
      </c>
      <c r="GA28" s="164"/>
      <c r="GB28" s="163">
        <v>32.590000000000003</v>
      </c>
      <c r="GC28" s="163">
        <v>-17.382100000000001</v>
      </c>
      <c r="GD28" s="163">
        <v>-9.08</v>
      </c>
      <c r="GE28" s="163">
        <v>-0.18</v>
      </c>
      <c r="GF28" s="163">
        <v>11.3408</v>
      </c>
      <c r="GG28" s="164"/>
      <c r="GH28" s="163">
        <v>24.4345</v>
      </c>
      <c r="GI28" s="164"/>
      <c r="GJ28" s="163">
        <v>-14.141400000000001</v>
      </c>
      <c r="GK28" s="163">
        <v>2.7174</v>
      </c>
      <c r="GL28" s="164"/>
      <c r="GM28" s="164"/>
      <c r="GN28" s="163">
        <v>-9.9730000000000008</v>
      </c>
      <c r="GO28" s="163">
        <v>-23.247800000000002</v>
      </c>
      <c r="GP28" s="163">
        <v>-3.4569000000000001</v>
      </c>
      <c r="GQ28" s="163">
        <v>-29.831399999999999</v>
      </c>
      <c r="GR28" s="163">
        <v>6.3890000000000002</v>
      </c>
      <c r="GS28" s="163">
        <v>6.6722000000000001</v>
      </c>
      <c r="GT28" s="163">
        <v>141.4128</v>
      </c>
      <c r="GU28" s="163">
        <v>-8.7726000000000006</v>
      </c>
      <c r="GV28" s="163">
        <v>-8.8948999999999998</v>
      </c>
      <c r="GW28" s="163">
        <v>-17.764500000000002</v>
      </c>
      <c r="GX28" s="163">
        <v>1.3420000000000001</v>
      </c>
      <c r="GY28" s="163">
        <v>6.2706</v>
      </c>
      <c r="GZ28" s="163">
        <v>6.3135000000000003</v>
      </c>
      <c r="HA28" s="164"/>
      <c r="HB28" s="163">
        <v>16.558</v>
      </c>
      <c r="HC28" s="163">
        <v>19.267700000000001</v>
      </c>
      <c r="HD28" s="163">
        <v>-14.67</v>
      </c>
      <c r="HE28" s="163">
        <v>18.1938</v>
      </c>
      <c r="HF28" s="163">
        <v>33.803699999999999</v>
      </c>
      <c r="HG28" s="163">
        <v>5.0380000000000003</v>
      </c>
      <c r="HH28" s="163">
        <v>36.016399999999997</v>
      </c>
      <c r="HI28" s="163">
        <v>-3.7555000000000001</v>
      </c>
      <c r="HJ28" s="163">
        <v>-3.9018999999999999</v>
      </c>
      <c r="HK28" s="164"/>
      <c r="HL28" s="163">
        <v>8.5634999999999994</v>
      </c>
      <c r="HM28" s="163">
        <v>-11.9025</v>
      </c>
      <c r="HN28" s="163">
        <v>-13.4962</v>
      </c>
      <c r="HO28" s="163">
        <v>16.5411</v>
      </c>
      <c r="HP28" s="163">
        <v>16.602599999999999</v>
      </c>
      <c r="HQ28" s="163">
        <v>-13.429600000000001</v>
      </c>
      <c r="HR28" s="163">
        <v>-12.6661</v>
      </c>
      <c r="HS28" s="163">
        <v>-18.676200000000001</v>
      </c>
      <c r="HT28" s="163">
        <v>-18.6785</v>
      </c>
      <c r="HU28" s="163">
        <v>14.13</v>
      </c>
      <c r="HV28" s="163">
        <v>14.38</v>
      </c>
      <c r="HW28" s="163">
        <v>-21.4</v>
      </c>
      <c r="HX28" s="163">
        <v>-21.5</v>
      </c>
      <c r="HY28" s="163">
        <v>1.1252</v>
      </c>
      <c r="HZ28" s="163">
        <v>3.84</v>
      </c>
      <c r="IA28" s="163">
        <v>38.443300000000001</v>
      </c>
      <c r="IB28" s="163">
        <v>25.822399999999998</v>
      </c>
      <c r="IC28" s="163">
        <v>25.7715</v>
      </c>
      <c r="ID28" s="163">
        <v>-14.8</v>
      </c>
      <c r="IE28" s="163">
        <v>-26.9</v>
      </c>
      <c r="IF28" s="163">
        <v>-1.6</v>
      </c>
      <c r="IG28" s="163">
        <v>-2.1</v>
      </c>
      <c r="IH28" s="163">
        <v>-17.224399999999999</v>
      </c>
      <c r="II28" s="163">
        <v>-17.166499999999999</v>
      </c>
      <c r="IJ28" s="163">
        <v>-93.724100000000007</v>
      </c>
      <c r="IK28" s="163">
        <v>-19.105399999999999</v>
      </c>
      <c r="IL28" s="163">
        <v>-198.93889999999999</v>
      </c>
      <c r="IM28" s="163">
        <v>-24.070399999999999</v>
      </c>
      <c r="IN28" s="163">
        <v>-33.052900000000001</v>
      </c>
      <c r="IO28" s="163">
        <v>71.237399999999994</v>
      </c>
      <c r="IP28" s="163">
        <v>96.686499999999995</v>
      </c>
      <c r="IQ28" s="163">
        <v>0</v>
      </c>
      <c r="IR28" s="163">
        <v>56.427999999999997</v>
      </c>
      <c r="IS28" s="163">
        <v>-5.4973999999999998</v>
      </c>
      <c r="IT28" s="163">
        <v>32.120600000000003</v>
      </c>
      <c r="IU28" s="163">
        <v>29.572700000000001</v>
      </c>
      <c r="IV28" s="163">
        <v>0</v>
      </c>
      <c r="IW28" s="163">
        <v>93.650899999999993</v>
      </c>
      <c r="IX28" s="163">
        <v>-166.7183</v>
      </c>
      <c r="IY28" s="163">
        <v>67.449799999999996</v>
      </c>
      <c r="IZ28" s="163">
        <v>-63.866199999999999</v>
      </c>
      <c r="JA28" s="163">
        <v>-0.2087</v>
      </c>
      <c r="JB28" s="164"/>
      <c r="JC28" s="163">
        <v>-7.2</v>
      </c>
      <c r="JD28" s="163">
        <v>-0.16300000000000001</v>
      </c>
      <c r="JE28" s="163">
        <v>-0.17899999999999999</v>
      </c>
      <c r="JF28" s="163">
        <v>4.5599999999999996</v>
      </c>
      <c r="JG28" s="163">
        <v>-0.24</v>
      </c>
      <c r="JH28" s="163">
        <v>-4.4545000000000003</v>
      </c>
      <c r="JI28" s="163">
        <v>-5.1254999999999997</v>
      </c>
      <c r="JJ28" s="163">
        <v>9.6696000000000009</v>
      </c>
      <c r="JK28" s="163">
        <v>-14.5586</v>
      </c>
      <c r="JL28" s="163">
        <v>2.2000000000000002</v>
      </c>
      <c r="JM28" s="163">
        <v>0.66</v>
      </c>
      <c r="JN28" s="163">
        <v>1.038</v>
      </c>
      <c r="JO28" s="164"/>
      <c r="JP28" s="164"/>
      <c r="JQ28" s="163">
        <v>3.2858999999999998</v>
      </c>
      <c r="JR28" s="163">
        <v>3.1273</v>
      </c>
      <c r="JS28" s="163">
        <v>2.8081999999999998</v>
      </c>
      <c r="JT28" s="164"/>
      <c r="JU28" s="163">
        <v>14.7</v>
      </c>
      <c r="JV28" s="163">
        <v>-0.34289999999999998</v>
      </c>
      <c r="JW28" s="163">
        <v>0.48</v>
      </c>
      <c r="JX28" s="164"/>
      <c r="JY28" s="163">
        <v>-7.1101000000000001</v>
      </c>
      <c r="JZ28" s="163">
        <v>-1.3605</v>
      </c>
      <c r="KA28" s="163">
        <v>-28.193899999999999</v>
      </c>
      <c r="KB28" s="163">
        <v>-5.6417999999999999</v>
      </c>
      <c r="KC28" s="163">
        <v>-2.0640999999999998</v>
      </c>
      <c r="KD28" s="163">
        <v>-31.7668</v>
      </c>
      <c r="KE28" s="163">
        <v>3.2035999999999998</v>
      </c>
      <c r="KF28" s="163">
        <v>-16.5</v>
      </c>
      <c r="KG28" s="163">
        <v>1.7</v>
      </c>
      <c r="KH28" s="164"/>
      <c r="KI28" s="163">
        <v>-64.229399999999998</v>
      </c>
    </row>
    <row r="29" spans="1:295" ht="18" customHeight="1" x14ac:dyDescent="0.3">
      <c r="A29" s="160" t="s">
        <v>65</v>
      </c>
      <c r="B29" s="160" t="s">
        <v>838</v>
      </c>
      <c r="C29" s="163">
        <v>0</v>
      </c>
      <c r="D29" s="163">
        <v>1.9495</v>
      </c>
      <c r="E29" s="163">
        <v>-4.1582999999999997</v>
      </c>
      <c r="F29" s="163">
        <v>5.3914999999999997</v>
      </c>
      <c r="G29" s="163">
        <v>8.1675000000000004</v>
      </c>
      <c r="H29" s="164"/>
      <c r="I29" s="163">
        <v>15.363799999999999</v>
      </c>
      <c r="J29" s="164"/>
      <c r="K29" s="163">
        <v>23.515000000000001</v>
      </c>
      <c r="L29" s="163">
        <v>10.557700000000001</v>
      </c>
      <c r="M29" s="163">
        <v>11.8598</v>
      </c>
      <c r="N29" s="163">
        <v>-17.760000000000002</v>
      </c>
      <c r="O29" s="163">
        <v>-35.200000000000003</v>
      </c>
      <c r="P29" s="163">
        <v>13.2</v>
      </c>
      <c r="Q29" s="163">
        <v>5.7960000000000003</v>
      </c>
      <c r="R29" s="163">
        <v>-26.4</v>
      </c>
      <c r="S29" s="163">
        <v>-8.8200000000000001E-2</v>
      </c>
      <c r="T29" s="163">
        <v>9.6851000000000003</v>
      </c>
      <c r="U29" s="163">
        <v>6.3921999999999999</v>
      </c>
      <c r="V29" s="163">
        <v>6.2808000000000002</v>
      </c>
      <c r="W29" s="163">
        <v>10.987299999999999</v>
      </c>
      <c r="X29" s="163">
        <v>4.4378000000000002</v>
      </c>
      <c r="Y29" s="163">
        <v>-2.0880000000000001</v>
      </c>
      <c r="Z29" s="163">
        <v>2.6294</v>
      </c>
      <c r="AA29" s="164"/>
      <c r="AB29" s="163">
        <v>-0.52159999999999995</v>
      </c>
      <c r="AC29" s="163">
        <v>-1.6539999999999999</v>
      </c>
      <c r="AD29" s="163">
        <v>-1.639</v>
      </c>
      <c r="AE29" s="163">
        <v>10.24</v>
      </c>
      <c r="AF29" s="163">
        <v>-2.2200000000000002</v>
      </c>
      <c r="AG29" s="163">
        <v>4.4000000000000004</v>
      </c>
      <c r="AH29" s="163">
        <v>0.33600000000000002</v>
      </c>
      <c r="AI29" s="163">
        <v>0.16700000000000001</v>
      </c>
      <c r="AJ29" s="163">
        <v>-12.14</v>
      </c>
      <c r="AK29" s="163">
        <v>-12.1</v>
      </c>
      <c r="AL29" s="164"/>
      <c r="AM29" s="163">
        <v>-14.96</v>
      </c>
      <c r="AN29" s="163">
        <v>-14.99</v>
      </c>
      <c r="AO29" s="163">
        <v>7.2747999999999999</v>
      </c>
      <c r="AP29" s="163">
        <v>2.6434000000000002</v>
      </c>
      <c r="AQ29" s="163">
        <v>25.566400000000002</v>
      </c>
      <c r="AR29" s="163">
        <v>26.4634</v>
      </c>
      <c r="AS29" s="163">
        <v>-11.977499999999999</v>
      </c>
      <c r="AT29" s="163">
        <v>-6.2961</v>
      </c>
      <c r="AU29" s="163">
        <v>-6.2046999999999999</v>
      </c>
      <c r="AV29" s="163">
        <v>-2.5735999999999999</v>
      </c>
      <c r="AW29" s="163">
        <v>-2.4217</v>
      </c>
      <c r="AX29" s="163">
        <v>-12.726100000000001</v>
      </c>
      <c r="AY29" s="163">
        <v>-10.4488</v>
      </c>
      <c r="AZ29" s="163">
        <v>4.3522999999999996</v>
      </c>
      <c r="BA29" s="163">
        <v>22.058700000000002</v>
      </c>
      <c r="BB29" s="163">
        <v>55.262999999999998</v>
      </c>
      <c r="BC29" s="163">
        <v>11.3111</v>
      </c>
      <c r="BD29" s="163">
        <v>-4.0999999999999996</v>
      </c>
      <c r="BE29" s="163">
        <v>-4.4000000000000004</v>
      </c>
      <c r="BF29" s="163">
        <v>-27.774000000000001</v>
      </c>
      <c r="BG29" s="163">
        <v>-28.136199999999999</v>
      </c>
      <c r="BH29" s="163">
        <v>-1.6433</v>
      </c>
      <c r="BI29" s="164"/>
      <c r="BJ29" s="163">
        <v>6.8242000000000003</v>
      </c>
      <c r="BK29" s="163">
        <v>6.7352999999999996</v>
      </c>
      <c r="BL29" s="163">
        <v>3.3422000000000001</v>
      </c>
      <c r="BM29" s="163">
        <v>2.3170999999999999</v>
      </c>
      <c r="BN29" s="163">
        <v>-145.6953</v>
      </c>
      <c r="BO29" s="163">
        <v>101.3519</v>
      </c>
      <c r="BP29" s="163">
        <v>102.2675</v>
      </c>
      <c r="BQ29" s="163">
        <v>-38.707799999999999</v>
      </c>
      <c r="BR29" s="163">
        <v>-86.559399999999997</v>
      </c>
      <c r="BS29" s="164"/>
      <c r="BT29" s="164"/>
      <c r="BU29" s="164"/>
      <c r="BV29" s="163">
        <v>34.080199999999998</v>
      </c>
      <c r="BW29" s="163">
        <v>10.99</v>
      </c>
      <c r="BX29" s="163">
        <v>8.01</v>
      </c>
      <c r="BY29" s="163">
        <v>-2.0299999999999998</v>
      </c>
      <c r="BZ29" s="163">
        <v>12.65</v>
      </c>
      <c r="CA29" s="163">
        <v>-6.4257999999999997</v>
      </c>
      <c r="CB29" s="163">
        <v>-6.2918000000000003</v>
      </c>
      <c r="CC29" s="163">
        <v>0</v>
      </c>
      <c r="CD29" s="163">
        <v>47.3354</v>
      </c>
      <c r="CE29" s="163">
        <v>-6.2553000000000001</v>
      </c>
      <c r="CF29" s="163">
        <v>-13.635199999999999</v>
      </c>
      <c r="CG29" s="163">
        <v>-13.837400000000001</v>
      </c>
      <c r="CH29" s="163">
        <v>7.0235000000000003</v>
      </c>
      <c r="CI29" s="163">
        <v>6.9771999999999998</v>
      </c>
      <c r="CJ29" s="164"/>
      <c r="CK29" s="164"/>
      <c r="CL29" s="163">
        <v>57.7</v>
      </c>
      <c r="CM29" s="163">
        <v>-10.1</v>
      </c>
      <c r="CN29" s="163">
        <v>-3.87</v>
      </c>
      <c r="CO29" s="163">
        <v>43.488500000000002</v>
      </c>
      <c r="CP29" s="163">
        <v>43.075699999999998</v>
      </c>
      <c r="CQ29" s="163">
        <v>41.24</v>
      </c>
      <c r="CR29" s="163">
        <v>101.267</v>
      </c>
      <c r="CS29" s="163">
        <v>101.5226</v>
      </c>
      <c r="CT29" s="163">
        <v>-22.238399999999999</v>
      </c>
      <c r="CU29" s="163">
        <v>-98.342200000000005</v>
      </c>
      <c r="CV29" s="163">
        <v>-15.9488</v>
      </c>
      <c r="CW29" s="163">
        <v>3.7989999999999999</v>
      </c>
      <c r="CX29" s="163">
        <v>37.090000000000003</v>
      </c>
      <c r="CY29" s="163">
        <v>22.31</v>
      </c>
      <c r="CZ29" s="163">
        <v>13.286099999999999</v>
      </c>
      <c r="DA29" s="163">
        <v>13.2843</v>
      </c>
      <c r="DB29" s="163">
        <v>-13.53</v>
      </c>
      <c r="DC29" s="164"/>
      <c r="DD29" s="163">
        <v>-9.1701999999999995</v>
      </c>
      <c r="DE29" s="163">
        <v>-9.1547000000000001</v>
      </c>
      <c r="DF29" s="163">
        <v>11.957599999999999</v>
      </c>
      <c r="DG29" s="163">
        <v>1.4500000000000001E-2</v>
      </c>
      <c r="DH29" s="163">
        <v>-7.1025999999999998</v>
      </c>
      <c r="DI29" s="163">
        <v>-6.8</v>
      </c>
      <c r="DJ29" s="163">
        <v>-6.7</v>
      </c>
      <c r="DK29" s="163">
        <v>-2.2791000000000001</v>
      </c>
      <c r="DL29" s="163">
        <v>7.1120999999999999</v>
      </c>
      <c r="DM29" s="163">
        <v>46.530799999999999</v>
      </c>
      <c r="DN29" s="163">
        <v>16.704999999999998</v>
      </c>
      <c r="DO29" s="163">
        <v>7.6</v>
      </c>
      <c r="DP29" s="163">
        <v>-4.13</v>
      </c>
      <c r="DQ29" s="163">
        <v>13.581</v>
      </c>
      <c r="DR29" s="163">
        <v>-12.6257</v>
      </c>
      <c r="DS29" s="163">
        <v>0</v>
      </c>
      <c r="DT29" s="163">
        <v>-22.64</v>
      </c>
      <c r="DU29" s="163">
        <v>34.130000000000003</v>
      </c>
      <c r="DV29" s="163">
        <v>27.31</v>
      </c>
      <c r="DW29" s="163">
        <v>-10.4909</v>
      </c>
      <c r="DX29" s="163">
        <v>-5.6364000000000001</v>
      </c>
      <c r="DY29" s="163">
        <v>-31.0413</v>
      </c>
      <c r="DZ29" s="163">
        <v>-29.445499999999999</v>
      </c>
      <c r="EA29" s="163">
        <v>51.080399999999997</v>
      </c>
      <c r="EB29" s="163">
        <v>25.199100000000001</v>
      </c>
      <c r="EC29" s="163">
        <v>15.0602</v>
      </c>
      <c r="ED29" s="163">
        <v>14.6059</v>
      </c>
      <c r="EE29" s="163">
        <v>-8.0325000000000006</v>
      </c>
      <c r="EF29" s="163">
        <v>-13.861700000000001</v>
      </c>
      <c r="EG29" s="163">
        <v>-12.154</v>
      </c>
      <c r="EH29" s="163">
        <v>-41.262</v>
      </c>
      <c r="EI29" s="163">
        <v>-14.127599999999999</v>
      </c>
      <c r="EJ29" s="164"/>
      <c r="EK29" s="163">
        <v>-12.778600000000001</v>
      </c>
      <c r="EL29" s="163">
        <v>-11.728199999999999</v>
      </c>
      <c r="EM29" s="163">
        <v>8.0113000000000003</v>
      </c>
      <c r="EN29" s="163">
        <v>2.5804</v>
      </c>
      <c r="EO29" s="163">
        <v>2.4405000000000001</v>
      </c>
      <c r="EP29" s="163">
        <v>1.552</v>
      </c>
      <c r="EQ29" s="163">
        <v>-18.996600000000001</v>
      </c>
      <c r="ER29" s="163">
        <v>-18.311199999999999</v>
      </c>
      <c r="ES29" s="163">
        <v>-3.2202999999999999</v>
      </c>
      <c r="ET29" s="163">
        <v>13.27</v>
      </c>
      <c r="EU29" s="163">
        <v>-16.420000000000002</v>
      </c>
      <c r="EV29" s="163">
        <v>-0.7</v>
      </c>
      <c r="EW29" s="163">
        <v>3.9977999999999998</v>
      </c>
      <c r="EX29" s="163">
        <v>6.6553000000000004</v>
      </c>
      <c r="EY29" s="163">
        <v>-6.3482000000000003</v>
      </c>
      <c r="EZ29" s="163">
        <v>4.8830999999999998</v>
      </c>
      <c r="FA29" s="163">
        <v>1.9020999999999999</v>
      </c>
      <c r="FB29" s="163">
        <v>-4.7141000000000002</v>
      </c>
      <c r="FC29" s="163">
        <v>-11.6896</v>
      </c>
      <c r="FD29" s="164"/>
      <c r="FE29" s="164"/>
      <c r="FF29" s="163">
        <v>2.7797999999999998</v>
      </c>
      <c r="FG29" s="163">
        <v>3.1533000000000002</v>
      </c>
      <c r="FH29" s="163">
        <v>3.7012999999999998</v>
      </c>
      <c r="FI29" s="163">
        <v>0</v>
      </c>
      <c r="FJ29" s="163">
        <v>-5.6935000000000002</v>
      </c>
      <c r="FK29" s="163">
        <v>-6.0284000000000004</v>
      </c>
      <c r="FL29" s="163">
        <v>-17.750399999999999</v>
      </c>
      <c r="FM29" s="163">
        <v>12.586399999999999</v>
      </c>
      <c r="FN29" s="163">
        <v>12.3087</v>
      </c>
      <c r="FO29" s="163">
        <v>-9.5802999999999994</v>
      </c>
      <c r="FP29" s="163">
        <v>0</v>
      </c>
      <c r="FQ29" s="163">
        <v>16.485800000000001</v>
      </c>
      <c r="FR29" s="163">
        <v>-21.28</v>
      </c>
      <c r="FS29" s="163">
        <v>-0.6038</v>
      </c>
      <c r="FT29" s="163">
        <v>0.29780000000000001</v>
      </c>
      <c r="FU29" s="163">
        <v>0.22</v>
      </c>
      <c r="FV29" s="163">
        <v>2.87</v>
      </c>
      <c r="FW29" s="163">
        <v>-16.237200000000001</v>
      </c>
      <c r="FX29" s="163">
        <v>1.5590999999999999</v>
      </c>
      <c r="FY29" s="163">
        <v>4.4119999999999999</v>
      </c>
      <c r="FZ29" s="163">
        <v>1.1419999999999999</v>
      </c>
      <c r="GA29" s="164"/>
      <c r="GB29" s="163">
        <v>33.56</v>
      </c>
      <c r="GC29" s="163">
        <v>-16.563099999999999</v>
      </c>
      <c r="GD29" s="163">
        <v>-8.1658000000000008</v>
      </c>
      <c r="GE29" s="163">
        <v>0.01</v>
      </c>
      <c r="GF29" s="163">
        <v>12.441599999999999</v>
      </c>
      <c r="GG29" s="164"/>
      <c r="GH29" s="163">
        <v>27.903400000000001</v>
      </c>
      <c r="GI29" s="164"/>
      <c r="GJ29" s="163">
        <v>-18.971900000000002</v>
      </c>
      <c r="GK29" s="163">
        <v>2.8906999999999998</v>
      </c>
      <c r="GL29" s="164"/>
      <c r="GM29" s="164"/>
      <c r="GN29" s="163">
        <v>-9.9619999999999997</v>
      </c>
      <c r="GO29" s="163">
        <v>-21.099</v>
      </c>
      <c r="GP29" s="163">
        <v>-2.3582999999999998</v>
      </c>
      <c r="GQ29" s="163">
        <v>-32.856499999999997</v>
      </c>
      <c r="GR29" s="163">
        <v>6.9530000000000003</v>
      </c>
      <c r="GS29" s="163">
        <v>6.367</v>
      </c>
      <c r="GT29" s="163">
        <v>142.89779999999999</v>
      </c>
      <c r="GU29" s="163">
        <v>-7.1611000000000002</v>
      </c>
      <c r="GV29" s="163">
        <v>-7.9494999999999996</v>
      </c>
      <c r="GW29" s="163">
        <v>-21.2621</v>
      </c>
      <c r="GX29" s="163">
        <v>1.4518</v>
      </c>
      <c r="GY29" s="163">
        <v>6.5049999999999999</v>
      </c>
      <c r="GZ29" s="163">
        <v>6.5191999999999997</v>
      </c>
      <c r="HA29" s="163">
        <v>0.90700000000000003</v>
      </c>
      <c r="HB29" s="163">
        <v>16.9163</v>
      </c>
      <c r="HC29" s="163">
        <v>20.2163</v>
      </c>
      <c r="HD29" s="163">
        <v>-13.83</v>
      </c>
      <c r="HE29" s="163">
        <v>15.863799999999999</v>
      </c>
      <c r="HF29" s="163">
        <v>32.5685</v>
      </c>
      <c r="HG29" s="163">
        <v>4.5975000000000001</v>
      </c>
      <c r="HH29" s="163">
        <v>38.729999999999997</v>
      </c>
      <c r="HI29" s="163">
        <v>-3.8763000000000001</v>
      </c>
      <c r="HJ29" s="163">
        <v>-2.9481000000000002</v>
      </c>
      <c r="HK29" s="164"/>
      <c r="HL29" s="163">
        <v>8.0982000000000003</v>
      </c>
      <c r="HM29" s="163">
        <v>-10.911300000000001</v>
      </c>
      <c r="HN29" s="163">
        <v>-11.2799</v>
      </c>
      <c r="HO29" s="164"/>
      <c r="HP29" s="164"/>
      <c r="HQ29" s="163">
        <v>-13.396699999999999</v>
      </c>
      <c r="HR29" s="163">
        <v>-12.331</v>
      </c>
      <c r="HS29" s="163">
        <v>-20.340800000000002</v>
      </c>
      <c r="HT29" s="163">
        <v>-20.339200000000002</v>
      </c>
      <c r="HU29" s="163">
        <v>16.13</v>
      </c>
      <c r="HV29" s="163">
        <v>15.99</v>
      </c>
      <c r="HW29" s="163">
        <v>-21.6</v>
      </c>
      <c r="HX29" s="163">
        <v>-21.8</v>
      </c>
      <c r="HY29" s="163">
        <v>1.1252</v>
      </c>
      <c r="HZ29" s="163">
        <v>4.4800000000000004</v>
      </c>
      <c r="IA29" s="163">
        <v>39.292700000000004</v>
      </c>
      <c r="IB29" s="163">
        <v>21.000900000000001</v>
      </c>
      <c r="IC29" s="163">
        <v>20.8446</v>
      </c>
      <c r="ID29" s="163">
        <v>-14</v>
      </c>
      <c r="IE29" s="163">
        <v>-27.7</v>
      </c>
      <c r="IF29" s="163">
        <v>-1.6</v>
      </c>
      <c r="IG29" s="163">
        <v>-2.1</v>
      </c>
      <c r="IH29" s="163">
        <v>-17.290199999999999</v>
      </c>
      <c r="II29" s="163">
        <v>-17.252500000000001</v>
      </c>
      <c r="IJ29" s="163">
        <v>-94.226500000000001</v>
      </c>
      <c r="IK29" s="163">
        <v>-15.517899999999999</v>
      </c>
      <c r="IL29" s="163">
        <v>-202.0453</v>
      </c>
      <c r="IM29" s="163">
        <v>-24.212299999999999</v>
      </c>
      <c r="IN29" s="163">
        <v>-34.591299999999997</v>
      </c>
      <c r="IO29" s="163">
        <v>71.149600000000007</v>
      </c>
      <c r="IP29" s="163">
        <v>99.494299999999996</v>
      </c>
      <c r="IQ29" s="163">
        <v>0</v>
      </c>
      <c r="IR29" s="163">
        <v>57.1494</v>
      </c>
      <c r="IS29" s="163">
        <v>-3.4954000000000001</v>
      </c>
      <c r="IT29" s="163">
        <v>32.009599999999999</v>
      </c>
      <c r="IU29" s="163">
        <v>29.498200000000001</v>
      </c>
      <c r="IV29" s="163">
        <v>0</v>
      </c>
      <c r="IW29" s="163">
        <v>96.621200000000002</v>
      </c>
      <c r="IX29" s="163">
        <v>-168.98240000000001</v>
      </c>
      <c r="IY29" s="163">
        <v>69.999200000000002</v>
      </c>
      <c r="IZ29" s="163">
        <v>-66.126000000000005</v>
      </c>
      <c r="JA29" s="163">
        <v>-1.5222</v>
      </c>
      <c r="JB29" s="164"/>
      <c r="JC29" s="163">
        <v>-7.52</v>
      </c>
      <c r="JD29" s="163">
        <v>-0.14899999999999999</v>
      </c>
      <c r="JE29" s="163">
        <v>-0.161</v>
      </c>
      <c r="JF29" s="163">
        <v>4.4800000000000004</v>
      </c>
      <c r="JG29" s="163">
        <v>-0.88</v>
      </c>
      <c r="JH29" s="163">
        <v>-4.4187000000000003</v>
      </c>
      <c r="JI29" s="163">
        <v>-4.5396000000000001</v>
      </c>
      <c r="JJ29" s="163">
        <v>9.5810999999999993</v>
      </c>
      <c r="JK29" s="163">
        <v>-14.7051</v>
      </c>
      <c r="JL29" s="163">
        <v>2.2999999999999998</v>
      </c>
      <c r="JM29" s="163">
        <v>1.0860000000000001</v>
      </c>
      <c r="JN29" s="163">
        <v>1.2509999999999999</v>
      </c>
      <c r="JO29" s="164"/>
      <c r="JP29" s="164"/>
      <c r="JQ29" s="163">
        <v>4.6768999999999998</v>
      </c>
      <c r="JR29" s="163">
        <v>4.1795999999999998</v>
      </c>
      <c r="JS29" s="163">
        <v>3.2961</v>
      </c>
      <c r="JT29" s="164"/>
      <c r="JU29" s="163">
        <v>15.3</v>
      </c>
      <c r="JV29" s="163">
        <v>-0.38829999999999998</v>
      </c>
      <c r="JW29" s="163">
        <v>0.36</v>
      </c>
      <c r="JX29" s="164"/>
      <c r="JY29" s="163">
        <v>-7.9466999999999999</v>
      </c>
      <c r="JZ29" s="163">
        <v>-1.0045999999999999</v>
      </c>
      <c r="KA29" s="163">
        <v>-28.528400000000001</v>
      </c>
      <c r="KB29" s="163">
        <v>-5.9842000000000004</v>
      </c>
      <c r="KC29" s="163">
        <v>-2.7364000000000002</v>
      </c>
      <c r="KD29" s="163">
        <v>-32.236800000000002</v>
      </c>
      <c r="KE29" s="163">
        <v>3.3466</v>
      </c>
      <c r="KF29" s="163">
        <v>-16.7</v>
      </c>
      <c r="KG29" s="163">
        <v>1.9</v>
      </c>
      <c r="KH29" s="164"/>
      <c r="KI29" s="163">
        <v>-63.764299999999999</v>
      </c>
    </row>
    <row r="30" spans="1:295" ht="18" customHeight="1" x14ac:dyDescent="0.3">
      <c r="A30" s="160" t="s">
        <v>65</v>
      </c>
      <c r="B30" s="160" t="s">
        <v>839</v>
      </c>
      <c r="C30" s="163">
        <v>0</v>
      </c>
      <c r="D30" s="163">
        <v>3.0123000000000002</v>
      </c>
      <c r="E30" s="163">
        <v>-6.4516999999999998</v>
      </c>
      <c r="F30" s="163">
        <v>1.9014</v>
      </c>
      <c r="G30" s="163">
        <v>8.3018000000000001</v>
      </c>
      <c r="H30" s="164"/>
      <c r="I30" s="163">
        <v>15.773199999999999</v>
      </c>
      <c r="J30" s="164"/>
      <c r="K30" s="163">
        <v>24.453099999999999</v>
      </c>
      <c r="L30" s="163">
        <v>11.229699999999999</v>
      </c>
      <c r="M30" s="163">
        <v>12.360200000000001</v>
      </c>
      <c r="N30" s="163">
        <v>-19.98</v>
      </c>
      <c r="O30" s="165">
        <v>-36.299999999999997</v>
      </c>
      <c r="P30" s="163">
        <v>13.2</v>
      </c>
      <c r="Q30" s="163">
        <v>5.7960000000000003</v>
      </c>
      <c r="R30" s="163">
        <v>-26.4</v>
      </c>
      <c r="S30" s="163">
        <v>0.13800000000000001</v>
      </c>
      <c r="T30" s="163">
        <v>11.7447</v>
      </c>
      <c r="U30" s="163">
        <v>6.0297999999999998</v>
      </c>
      <c r="V30" s="163">
        <v>6.0102000000000002</v>
      </c>
      <c r="W30" s="163">
        <v>10.6182</v>
      </c>
      <c r="X30" s="163">
        <v>4.3548999999999998</v>
      </c>
      <c r="Y30" s="163">
        <v>-2.1078000000000001</v>
      </c>
      <c r="Z30" s="163">
        <v>1.8331999999999999</v>
      </c>
      <c r="AA30" s="164"/>
      <c r="AB30" s="163">
        <v>-0.82950000000000002</v>
      </c>
      <c r="AC30" s="163">
        <v>-1.635</v>
      </c>
      <c r="AD30" s="163">
        <v>-1.623</v>
      </c>
      <c r="AE30" s="163">
        <v>10.303000000000001</v>
      </c>
      <c r="AF30" s="163">
        <v>-2.2200000000000002</v>
      </c>
      <c r="AG30" s="163">
        <v>4.4000000000000004</v>
      </c>
      <c r="AH30" s="163">
        <v>0.39900000000000002</v>
      </c>
      <c r="AI30" s="163">
        <v>0.16500000000000001</v>
      </c>
      <c r="AJ30" s="163">
        <v>-11.75</v>
      </c>
      <c r="AK30" s="163">
        <v>-11.76</v>
      </c>
      <c r="AL30" s="164"/>
      <c r="AM30" s="163">
        <v>-14.95</v>
      </c>
      <c r="AN30" s="163">
        <v>-14.97</v>
      </c>
      <c r="AO30" s="163">
        <v>8.3324999999999996</v>
      </c>
      <c r="AP30" s="163">
        <v>2.7896000000000001</v>
      </c>
      <c r="AQ30" s="163">
        <v>22.8931</v>
      </c>
      <c r="AR30" s="163">
        <v>24.736999999999998</v>
      </c>
      <c r="AS30" s="163">
        <v>-11.9923</v>
      </c>
      <c r="AT30" s="163">
        <v>-6.5640000000000001</v>
      </c>
      <c r="AU30" s="163">
        <v>-6.6262999999999996</v>
      </c>
      <c r="AV30" s="163">
        <v>-2.1025</v>
      </c>
      <c r="AW30" s="163">
        <v>-2.0981999999999998</v>
      </c>
      <c r="AX30" s="163">
        <v>-12.5922</v>
      </c>
      <c r="AY30" s="163">
        <v>-10.716699999999999</v>
      </c>
      <c r="AZ30" s="163">
        <v>3.9578000000000002</v>
      </c>
      <c r="BA30" s="163">
        <v>21.057200000000002</v>
      </c>
      <c r="BB30" s="163">
        <v>53.930900000000001</v>
      </c>
      <c r="BC30" s="163">
        <v>10.699400000000001</v>
      </c>
      <c r="BD30" s="163">
        <v>-3.9</v>
      </c>
      <c r="BE30" s="163">
        <v>-4.0999999999999996</v>
      </c>
      <c r="BF30" s="163">
        <v>-27.4497</v>
      </c>
      <c r="BG30" s="163">
        <v>-27.271999999999998</v>
      </c>
      <c r="BH30" s="163">
        <v>-1.7806</v>
      </c>
      <c r="BI30" s="164"/>
      <c r="BJ30" s="163">
        <v>6.8609</v>
      </c>
      <c r="BK30" s="163">
        <v>6.7050000000000001</v>
      </c>
      <c r="BL30" s="163">
        <v>3.5948000000000002</v>
      </c>
      <c r="BM30" s="163">
        <v>2.3635000000000002</v>
      </c>
      <c r="BN30" s="163">
        <v>-138.49299999999999</v>
      </c>
      <c r="BO30" s="163">
        <v>100.03959999999999</v>
      </c>
      <c r="BP30" s="163">
        <v>100.8331</v>
      </c>
      <c r="BQ30" s="163">
        <v>-36.265799999999999</v>
      </c>
      <c r="BR30" s="163">
        <v>-81.372200000000007</v>
      </c>
      <c r="BS30" s="164"/>
      <c r="BT30" s="164"/>
      <c r="BU30" s="164"/>
      <c r="BV30" s="163">
        <v>33.7209</v>
      </c>
      <c r="BW30" s="163">
        <v>10.9</v>
      </c>
      <c r="BX30" s="163">
        <v>8.1999999999999993</v>
      </c>
      <c r="BY30" s="163">
        <v>-1.67</v>
      </c>
      <c r="BZ30" s="163">
        <v>12.51</v>
      </c>
      <c r="CA30" s="163">
        <v>-5.0861999999999998</v>
      </c>
      <c r="CB30" s="163">
        <v>-4.8182999999999998</v>
      </c>
      <c r="CC30" s="163">
        <v>0</v>
      </c>
      <c r="CD30" s="163">
        <v>45.8551</v>
      </c>
      <c r="CE30" s="165">
        <v>-6.2553000000000001</v>
      </c>
      <c r="CF30" s="163">
        <v>-17.777899999999999</v>
      </c>
      <c r="CG30" s="163">
        <v>-17.917400000000001</v>
      </c>
      <c r="CH30" s="163">
        <v>7.0080999999999998</v>
      </c>
      <c r="CI30" s="163">
        <v>6.4885000000000002</v>
      </c>
      <c r="CJ30" s="164"/>
      <c r="CK30" s="164"/>
      <c r="CL30" s="163">
        <v>58.4</v>
      </c>
      <c r="CM30" s="163">
        <v>-9.6</v>
      </c>
      <c r="CN30" s="163">
        <v>-4</v>
      </c>
      <c r="CO30" s="163">
        <v>42.340699999999998</v>
      </c>
      <c r="CP30" s="163">
        <v>42.123600000000003</v>
      </c>
      <c r="CQ30" s="163">
        <v>41.026200000000003</v>
      </c>
      <c r="CR30" s="163">
        <v>98.016300000000001</v>
      </c>
      <c r="CS30" s="163">
        <v>98.807299999999998</v>
      </c>
      <c r="CT30" s="163">
        <v>-22.5106</v>
      </c>
      <c r="CU30" s="163">
        <v>-94.617800000000003</v>
      </c>
      <c r="CV30" s="163">
        <v>-16.458400000000001</v>
      </c>
      <c r="CW30" s="163">
        <v>4.3186</v>
      </c>
      <c r="CX30" s="163">
        <v>35.159999999999997</v>
      </c>
      <c r="CY30" s="163">
        <v>23.71</v>
      </c>
      <c r="CZ30" s="163">
        <v>13.911099999999999</v>
      </c>
      <c r="DA30" s="163">
        <v>13.870200000000001</v>
      </c>
      <c r="DB30" s="163">
        <v>-13.59</v>
      </c>
      <c r="DC30" s="164"/>
      <c r="DD30" s="163">
        <v>-8.3579000000000008</v>
      </c>
      <c r="DE30" s="163">
        <v>-8.3229000000000006</v>
      </c>
      <c r="DF30" s="163">
        <v>16.253499999999999</v>
      </c>
      <c r="DG30" s="163">
        <v>1.47E-2</v>
      </c>
      <c r="DH30" s="163">
        <v>-7.2039999999999997</v>
      </c>
      <c r="DI30" s="163">
        <v>-9.4</v>
      </c>
      <c r="DJ30" s="163">
        <v>-9.8000000000000007</v>
      </c>
      <c r="DK30" s="163">
        <v>-2.0142000000000002</v>
      </c>
      <c r="DL30" s="163">
        <v>7.4862000000000002</v>
      </c>
      <c r="DM30" s="163">
        <v>47.634799999999998</v>
      </c>
      <c r="DN30" s="163">
        <v>17.818300000000001</v>
      </c>
      <c r="DO30" s="163">
        <v>8.24</v>
      </c>
      <c r="DP30" s="163">
        <v>-4.5199999999999996</v>
      </c>
      <c r="DQ30" s="163">
        <v>13.702500000000001</v>
      </c>
      <c r="DR30" s="163">
        <v>-14.770799999999999</v>
      </c>
      <c r="DS30" s="163">
        <v>0</v>
      </c>
      <c r="DT30" s="163">
        <v>-23.03</v>
      </c>
      <c r="DU30" s="163">
        <v>34</v>
      </c>
      <c r="DV30" s="163">
        <v>27.17</v>
      </c>
      <c r="DW30" s="163">
        <v>-11.8545</v>
      </c>
      <c r="DX30" s="163">
        <v>-6.5273000000000003</v>
      </c>
      <c r="DY30" s="163">
        <v>-30.8872</v>
      </c>
      <c r="DZ30" s="163">
        <v>-29.545500000000001</v>
      </c>
      <c r="EA30" s="163">
        <v>54.226199999999999</v>
      </c>
      <c r="EB30" s="163">
        <v>28.401199999999999</v>
      </c>
      <c r="EC30" s="163">
        <v>16.366800000000001</v>
      </c>
      <c r="ED30" s="163">
        <v>16.867000000000001</v>
      </c>
      <c r="EE30" s="163">
        <v>-11.7295</v>
      </c>
      <c r="EF30" s="163">
        <v>-16.479099999999999</v>
      </c>
      <c r="EG30" s="163">
        <v>-12.12</v>
      </c>
      <c r="EH30" s="163">
        <v>-39.793399999999998</v>
      </c>
      <c r="EI30" s="163">
        <v>-13.163399999999999</v>
      </c>
      <c r="EJ30" s="164"/>
      <c r="EK30" s="163">
        <v>-12.921799999999999</v>
      </c>
      <c r="EL30" s="163">
        <v>-12.2554</v>
      </c>
      <c r="EM30" s="163">
        <v>14.2012</v>
      </c>
      <c r="EN30" s="163">
        <v>5.0061999999999998</v>
      </c>
      <c r="EO30" s="163">
        <v>3.9882</v>
      </c>
      <c r="EP30" s="163">
        <v>-9.7319999999999993</v>
      </c>
      <c r="EQ30" s="163">
        <v>-19.273800000000001</v>
      </c>
      <c r="ER30" s="163">
        <v>-18.9267</v>
      </c>
      <c r="ES30" s="163">
        <v>-1.3555999999999999</v>
      </c>
      <c r="ET30" s="163">
        <v>13.61</v>
      </c>
      <c r="EU30" s="163">
        <v>-15.51</v>
      </c>
      <c r="EV30" s="163">
        <v>0</v>
      </c>
      <c r="EW30" s="163">
        <v>4.2751999999999999</v>
      </c>
      <c r="EX30" s="163">
        <v>10.5312</v>
      </c>
      <c r="EY30" s="163">
        <v>-6.3784999999999998</v>
      </c>
      <c r="EZ30" s="163">
        <v>4.9455</v>
      </c>
      <c r="FA30" s="163">
        <v>2.0691000000000002</v>
      </c>
      <c r="FB30" s="163">
        <v>-4.1672000000000002</v>
      </c>
      <c r="FC30" s="163">
        <v>-13.5433</v>
      </c>
      <c r="FD30" s="164"/>
      <c r="FE30" s="164"/>
      <c r="FF30" s="163">
        <v>2.5562999999999998</v>
      </c>
      <c r="FG30" s="163">
        <v>3.1524000000000001</v>
      </c>
      <c r="FH30" s="163">
        <v>3.3277000000000001</v>
      </c>
      <c r="FI30" s="163">
        <v>0</v>
      </c>
      <c r="FJ30" s="163">
        <v>-6.6982999999999997</v>
      </c>
      <c r="FK30" s="163">
        <v>-7.3681000000000001</v>
      </c>
      <c r="FL30" s="163">
        <v>-17.750399999999999</v>
      </c>
      <c r="FM30" s="163">
        <v>12.3096</v>
      </c>
      <c r="FN30" s="163">
        <v>12.2066</v>
      </c>
      <c r="FO30" s="163">
        <v>-10.111700000000001</v>
      </c>
      <c r="FP30" s="163">
        <v>0</v>
      </c>
      <c r="FQ30" s="163">
        <v>15.431100000000001</v>
      </c>
      <c r="FR30" s="163">
        <v>-20.32</v>
      </c>
      <c r="FS30" s="163">
        <v>-0.71</v>
      </c>
      <c r="FT30" s="163">
        <v>0.31519999999999998</v>
      </c>
      <c r="FU30" s="163">
        <v>0.35</v>
      </c>
      <c r="FV30" s="163">
        <v>2.27</v>
      </c>
      <c r="FW30" s="163">
        <v>-16.135999999999999</v>
      </c>
      <c r="FX30" s="163">
        <v>1.5371999999999999</v>
      </c>
      <c r="FY30" s="163">
        <v>4.4489999999999998</v>
      </c>
      <c r="FZ30" s="163">
        <v>0.746</v>
      </c>
      <c r="GA30" s="164"/>
      <c r="GB30" s="163">
        <v>33.18</v>
      </c>
      <c r="GC30" s="163">
        <v>-15.5585</v>
      </c>
      <c r="GD30" s="163">
        <v>-7.8163</v>
      </c>
      <c r="GE30" s="163">
        <v>0.25</v>
      </c>
      <c r="GF30" s="163">
        <v>12.590199999999999</v>
      </c>
      <c r="GG30" s="164"/>
      <c r="GH30" s="163">
        <v>28.214500000000001</v>
      </c>
      <c r="GI30" s="164"/>
      <c r="GJ30" s="163">
        <v>-19.297599999999999</v>
      </c>
      <c r="GK30" s="163">
        <v>2.9712999999999998</v>
      </c>
      <c r="GL30" s="164"/>
      <c r="GM30" s="164"/>
      <c r="GN30" s="163">
        <v>-9.7942999999999998</v>
      </c>
      <c r="GO30" s="163">
        <v>-22.0092</v>
      </c>
      <c r="GP30" s="163">
        <v>-2.5185</v>
      </c>
      <c r="GQ30" s="163">
        <v>-31.596</v>
      </c>
      <c r="GR30" s="163">
        <v>5.8794000000000004</v>
      </c>
      <c r="GS30" s="163">
        <v>6.6144999999999996</v>
      </c>
      <c r="GT30" s="163">
        <v>145.8381</v>
      </c>
      <c r="GU30" s="163">
        <v>-6.6447000000000003</v>
      </c>
      <c r="GV30" s="163">
        <v>-8.0642999999999994</v>
      </c>
      <c r="GW30" s="163">
        <v>-21.2668</v>
      </c>
      <c r="GX30" s="163">
        <v>1.5955999999999999</v>
      </c>
      <c r="GY30" s="163">
        <v>6.4611000000000001</v>
      </c>
      <c r="GZ30" s="163">
        <v>6.5983000000000001</v>
      </c>
      <c r="HA30" s="163">
        <v>1.0183</v>
      </c>
      <c r="HB30" s="163">
        <v>18.296800000000001</v>
      </c>
      <c r="HC30" s="163">
        <v>19.674399999999999</v>
      </c>
      <c r="HD30" s="163">
        <v>-12.99</v>
      </c>
      <c r="HE30" s="163">
        <v>16.645499999999998</v>
      </c>
      <c r="HF30" s="163">
        <v>30.479600000000001</v>
      </c>
      <c r="HG30" s="163">
        <v>7.4932999999999996</v>
      </c>
      <c r="HH30" s="163">
        <v>41.082599999999999</v>
      </c>
      <c r="HI30" s="163">
        <v>-4.3098999999999998</v>
      </c>
      <c r="HJ30" s="163">
        <v>-3.6375000000000002</v>
      </c>
      <c r="HK30" s="164"/>
      <c r="HL30" s="163">
        <v>7.8738000000000001</v>
      </c>
      <c r="HM30" s="163">
        <v>-10.9871</v>
      </c>
      <c r="HN30" s="163">
        <v>-10.7788</v>
      </c>
      <c r="HO30" s="164"/>
      <c r="HP30" s="164"/>
      <c r="HQ30" s="163">
        <v>-13.237399999999999</v>
      </c>
      <c r="HR30" s="163">
        <v>-12.4353</v>
      </c>
      <c r="HS30" s="163">
        <v>-21.0838</v>
      </c>
      <c r="HT30" s="163">
        <v>-21.139900000000001</v>
      </c>
      <c r="HU30" s="163">
        <v>15.32</v>
      </c>
      <c r="HV30" s="163">
        <v>15.5</v>
      </c>
      <c r="HW30" s="163">
        <v>-20.5</v>
      </c>
      <c r="HX30" s="163">
        <v>-20.399999999999999</v>
      </c>
      <c r="HY30" s="163">
        <v>0.91459999999999997</v>
      </c>
      <c r="HZ30" s="163">
        <v>6</v>
      </c>
      <c r="IA30" s="163">
        <v>39.322400000000002</v>
      </c>
      <c r="IB30" s="163">
        <v>21.599900000000002</v>
      </c>
      <c r="IC30" s="163">
        <v>21.4438</v>
      </c>
      <c r="ID30" s="163">
        <v>-14</v>
      </c>
      <c r="IE30" s="163">
        <v>-26.1</v>
      </c>
      <c r="IF30" s="163">
        <v>-1.6</v>
      </c>
      <c r="IG30" s="163">
        <v>-2.5</v>
      </c>
      <c r="IH30" s="163">
        <v>-17.2654</v>
      </c>
      <c r="II30" s="164"/>
      <c r="IJ30" s="163">
        <v>-97.497500000000002</v>
      </c>
      <c r="IK30" s="163">
        <v>-13.4374</v>
      </c>
      <c r="IL30" s="163">
        <v>-202.02500000000001</v>
      </c>
      <c r="IM30" s="163">
        <v>-23.399699999999999</v>
      </c>
      <c r="IN30" s="163">
        <v>-38.076000000000001</v>
      </c>
      <c r="IO30" s="163">
        <v>70.944999999999993</v>
      </c>
      <c r="IP30" s="163">
        <v>98.158500000000004</v>
      </c>
      <c r="IQ30" s="163">
        <v>0</v>
      </c>
      <c r="IR30" s="163">
        <v>54.653500000000001</v>
      </c>
      <c r="IS30" s="163">
        <v>-4.0445000000000002</v>
      </c>
      <c r="IT30" s="163">
        <v>31.180800000000001</v>
      </c>
      <c r="IU30" s="163">
        <v>28.1477</v>
      </c>
      <c r="IV30" s="163">
        <v>0</v>
      </c>
      <c r="IW30" s="163">
        <v>95.179900000000004</v>
      </c>
      <c r="IX30" s="163">
        <v>-166.6678</v>
      </c>
      <c r="IY30" s="163">
        <v>71.682299999999998</v>
      </c>
      <c r="IZ30" s="163">
        <v>-66.5715</v>
      </c>
      <c r="JA30" s="163">
        <v>-1.6858</v>
      </c>
      <c r="JB30" s="164"/>
      <c r="JC30" s="163">
        <v>-7.6</v>
      </c>
      <c r="JD30" s="163">
        <v>-0.25600000000000001</v>
      </c>
      <c r="JE30" s="163">
        <v>-0.26700000000000002</v>
      </c>
      <c r="JF30" s="163">
        <v>4.96</v>
      </c>
      <c r="JG30" s="163">
        <v>-0.48</v>
      </c>
      <c r="JH30" s="163">
        <v>-4.5148999999999999</v>
      </c>
      <c r="JI30" s="163">
        <v>-4.1886000000000001</v>
      </c>
      <c r="JJ30" s="163">
        <v>9.1142000000000003</v>
      </c>
      <c r="JK30" s="163">
        <v>-14.7051</v>
      </c>
      <c r="JL30" s="163">
        <v>2.5</v>
      </c>
      <c r="JM30" s="163">
        <v>0.69199999999999995</v>
      </c>
      <c r="JN30" s="163">
        <v>2.056</v>
      </c>
      <c r="JO30" s="163">
        <v>2.1676000000000002</v>
      </c>
      <c r="JP30" s="163">
        <v>2.6842000000000001</v>
      </c>
      <c r="JQ30" s="163">
        <v>4.3353999999999999</v>
      </c>
      <c r="JR30" s="163">
        <v>3.5712999999999999</v>
      </c>
      <c r="JS30" s="163">
        <v>4.2126000000000001</v>
      </c>
      <c r="JT30" s="164"/>
      <c r="JU30" s="163">
        <v>14.4</v>
      </c>
      <c r="JV30" s="163">
        <v>8.8300000000000003E-2</v>
      </c>
      <c r="JW30" s="163">
        <v>0.53</v>
      </c>
      <c r="JX30" s="164"/>
      <c r="JY30" s="163">
        <v>-7.4744999999999999</v>
      </c>
      <c r="JZ30" s="163">
        <v>-1.429</v>
      </c>
      <c r="KA30" s="163">
        <v>-28.1966</v>
      </c>
      <c r="KB30" s="163">
        <v>-6.2794999999999996</v>
      </c>
      <c r="KC30" s="163">
        <v>-3.2686000000000002</v>
      </c>
      <c r="KD30" s="163">
        <v>-31.172000000000001</v>
      </c>
      <c r="KE30" s="163">
        <v>3.2675000000000001</v>
      </c>
      <c r="KF30" s="163">
        <v>-16.8</v>
      </c>
      <c r="KG30" s="163">
        <v>1.2</v>
      </c>
      <c r="KH30" s="164"/>
      <c r="KI30" s="163">
        <v>-64.728200000000001</v>
      </c>
    </row>
    <row r="31" spans="1:295" ht="18" customHeight="1" x14ac:dyDescent="0.3">
      <c r="A31" s="160" t="s">
        <v>65</v>
      </c>
      <c r="B31" s="160" t="s">
        <v>840</v>
      </c>
      <c r="C31" s="163">
        <v>0</v>
      </c>
      <c r="D31" s="163">
        <v>3.2183999999999999</v>
      </c>
      <c r="E31" s="163">
        <v>-6.7428999999999997</v>
      </c>
      <c r="F31" s="163">
        <v>5.4156000000000004</v>
      </c>
      <c r="G31" s="163">
        <v>8.5813000000000006</v>
      </c>
      <c r="H31" s="164"/>
      <c r="I31" s="163">
        <v>16.316400000000002</v>
      </c>
      <c r="J31" s="164"/>
      <c r="K31" s="163">
        <v>27.452200000000001</v>
      </c>
      <c r="L31" s="163">
        <v>12.3146</v>
      </c>
      <c r="M31" s="163">
        <v>12.025</v>
      </c>
      <c r="N31" s="163">
        <v>-19.98</v>
      </c>
      <c r="O31" s="163">
        <v>-37.4</v>
      </c>
      <c r="P31" s="163">
        <v>13.2</v>
      </c>
      <c r="Q31" s="163">
        <v>6.6239999999999997</v>
      </c>
      <c r="R31" s="163">
        <v>-26.4</v>
      </c>
      <c r="S31" s="163">
        <v>-9.6100000000000005E-2</v>
      </c>
      <c r="T31" s="163">
        <v>3.5463</v>
      </c>
      <c r="U31" s="163">
        <v>6.8468999999999998</v>
      </c>
      <c r="V31" s="163">
        <v>6.7767999999999997</v>
      </c>
      <c r="W31" s="163">
        <v>11.873200000000001</v>
      </c>
      <c r="X31" s="163">
        <v>4.2942999999999998</v>
      </c>
      <c r="Y31" s="163">
        <v>-2.0331999999999999</v>
      </c>
      <c r="Z31" s="163">
        <v>2.5127000000000002</v>
      </c>
      <c r="AA31" s="164"/>
      <c r="AB31" s="163">
        <v>-0.85699999999999998</v>
      </c>
      <c r="AC31" s="163">
        <v>-1.587</v>
      </c>
      <c r="AD31" s="163">
        <v>-1.58</v>
      </c>
      <c r="AE31" s="163">
        <v>10.269</v>
      </c>
      <c r="AF31" s="163">
        <v>0</v>
      </c>
      <c r="AG31" s="163">
        <v>6.6</v>
      </c>
      <c r="AH31" s="163">
        <v>0.27100000000000002</v>
      </c>
      <c r="AI31" s="163">
        <v>0.16500000000000001</v>
      </c>
      <c r="AJ31" s="163">
        <v>-11.11</v>
      </c>
      <c r="AK31" s="163">
        <v>-11.18</v>
      </c>
      <c r="AL31" s="164"/>
      <c r="AM31" s="163">
        <v>-15.1</v>
      </c>
      <c r="AN31" s="163">
        <v>-15.3</v>
      </c>
      <c r="AO31" s="163">
        <v>8.1130999999999993</v>
      </c>
      <c r="AP31" s="163">
        <v>2.6133999999999999</v>
      </c>
      <c r="AQ31" s="163">
        <v>22.5121</v>
      </c>
      <c r="AR31" s="163">
        <v>23.507000000000001</v>
      </c>
      <c r="AS31" s="163">
        <v>-10.072900000000001</v>
      </c>
      <c r="AT31" s="163">
        <v>-5.6262999999999996</v>
      </c>
      <c r="AU31" s="163">
        <v>-5.2462999999999997</v>
      </c>
      <c r="AV31" s="163">
        <v>-1.5303</v>
      </c>
      <c r="AW31" s="163">
        <v>-1.4602999999999999</v>
      </c>
      <c r="AX31" s="163">
        <v>-12.726100000000001</v>
      </c>
      <c r="AY31" s="163">
        <v>-9.7789999999999999</v>
      </c>
      <c r="AZ31" s="163">
        <v>3.9578000000000002</v>
      </c>
      <c r="BA31" s="163">
        <v>20.499500000000001</v>
      </c>
      <c r="BB31" s="163">
        <v>54.225099999999998</v>
      </c>
      <c r="BC31" s="163">
        <v>12.9656</v>
      </c>
      <c r="BD31" s="163">
        <v>-4.5999999999999996</v>
      </c>
      <c r="BE31" s="163">
        <v>-4.9000000000000004</v>
      </c>
      <c r="BF31" s="163">
        <v>-26.8886</v>
      </c>
      <c r="BG31" s="163">
        <v>-27.488299999999999</v>
      </c>
      <c r="BH31" s="163">
        <v>-1.7192000000000001</v>
      </c>
      <c r="BI31" s="164"/>
      <c r="BJ31" s="163">
        <v>7.5038</v>
      </c>
      <c r="BK31" s="163">
        <v>6.6402999999999999</v>
      </c>
      <c r="BL31" s="163">
        <v>3.3712</v>
      </c>
      <c r="BM31" s="163">
        <v>2.3290000000000002</v>
      </c>
      <c r="BN31" s="163">
        <v>-131.8399</v>
      </c>
      <c r="BO31" s="163">
        <v>100.1617</v>
      </c>
      <c r="BP31" s="163">
        <v>100.589</v>
      </c>
      <c r="BQ31" s="163">
        <v>-41.793900000000001</v>
      </c>
      <c r="BR31" s="163">
        <v>-74.938000000000002</v>
      </c>
      <c r="BS31" s="164"/>
      <c r="BT31" s="164"/>
      <c r="BU31" s="164"/>
      <c r="BV31" s="163">
        <v>35.916400000000003</v>
      </c>
      <c r="BW31" s="163">
        <v>11.67</v>
      </c>
      <c r="BX31" s="163">
        <v>9.01</v>
      </c>
      <c r="BY31" s="163">
        <v>-0.98</v>
      </c>
      <c r="BZ31" s="163">
        <v>13.03</v>
      </c>
      <c r="CA31" s="163">
        <v>-6.4257999999999997</v>
      </c>
      <c r="CB31" s="163">
        <v>-6.1577999999999999</v>
      </c>
      <c r="CC31" s="163">
        <v>0</v>
      </c>
      <c r="CD31" s="163">
        <v>47.430399999999999</v>
      </c>
      <c r="CE31" s="163">
        <v>-6.2553000000000001</v>
      </c>
      <c r="CF31" s="163">
        <v>-16.585899999999999</v>
      </c>
      <c r="CG31" s="163">
        <v>-16.7517</v>
      </c>
      <c r="CH31" s="163">
        <v>7.4097999999999997</v>
      </c>
      <c r="CI31" s="163">
        <v>7.3247999999999998</v>
      </c>
      <c r="CJ31" s="164"/>
      <c r="CK31" s="164"/>
      <c r="CL31" s="163">
        <v>60.4</v>
      </c>
      <c r="CM31" s="163">
        <v>-12.2</v>
      </c>
      <c r="CN31" s="163">
        <v>-3.87</v>
      </c>
      <c r="CO31" s="163">
        <v>43.5319</v>
      </c>
      <c r="CP31" s="163">
        <v>43.212400000000002</v>
      </c>
      <c r="CQ31" s="163">
        <v>42.4938</v>
      </c>
      <c r="CR31" s="163">
        <v>95.725999999999999</v>
      </c>
      <c r="CS31" s="163">
        <v>95.803299999999993</v>
      </c>
      <c r="CT31" s="163">
        <v>-21.9697</v>
      </c>
      <c r="CU31" s="163">
        <v>-94.352099999999993</v>
      </c>
      <c r="CV31" s="163">
        <v>-15.172499999999999</v>
      </c>
      <c r="CW31" s="163">
        <v>4.2847</v>
      </c>
      <c r="CX31" s="163">
        <v>38.51</v>
      </c>
      <c r="CY31" s="163">
        <v>23.81</v>
      </c>
      <c r="CZ31" s="163">
        <v>14.067399999999999</v>
      </c>
      <c r="DA31" s="163">
        <v>14.1632</v>
      </c>
      <c r="DB31" s="163">
        <v>-13.94</v>
      </c>
      <c r="DC31" s="163">
        <v>25.5123</v>
      </c>
      <c r="DD31" s="163">
        <v>-9.8637999999999995</v>
      </c>
      <c r="DE31" s="163">
        <v>-9.7623999999999995</v>
      </c>
      <c r="DF31" s="163">
        <v>15.1958</v>
      </c>
      <c r="DG31" s="163">
        <v>1.44E-2</v>
      </c>
      <c r="DH31" s="163">
        <v>-7.4756</v>
      </c>
      <c r="DI31" s="164"/>
      <c r="DJ31" s="164"/>
      <c r="DK31" s="163">
        <v>-2.0935000000000001</v>
      </c>
      <c r="DL31" s="163">
        <v>7.8601999999999999</v>
      </c>
      <c r="DM31" s="163">
        <v>47.161700000000003</v>
      </c>
      <c r="DN31" s="163">
        <v>18.003799999999998</v>
      </c>
      <c r="DO31" s="163">
        <v>8.57</v>
      </c>
      <c r="DP31" s="163">
        <v>-4.59</v>
      </c>
      <c r="DQ31" s="163">
        <v>13.9185</v>
      </c>
      <c r="DR31" s="163">
        <v>-13.735799999999999</v>
      </c>
      <c r="DS31" s="163">
        <v>0</v>
      </c>
      <c r="DT31" s="163">
        <v>-25.22</v>
      </c>
      <c r="DU31" s="163">
        <v>36.58</v>
      </c>
      <c r="DV31" s="163">
        <v>28.13</v>
      </c>
      <c r="DW31" s="163">
        <v>-11.690899999999999</v>
      </c>
      <c r="DX31" s="163">
        <v>-5.7727000000000004</v>
      </c>
      <c r="DY31" s="163">
        <v>-31.822500000000002</v>
      </c>
      <c r="DZ31" s="163">
        <v>-30.7364</v>
      </c>
      <c r="EA31" s="163">
        <v>56.118600000000001</v>
      </c>
      <c r="EB31" s="163">
        <v>29.8918</v>
      </c>
      <c r="EC31" s="163">
        <v>17.521000000000001</v>
      </c>
      <c r="ED31" s="163">
        <v>19.479800000000001</v>
      </c>
      <c r="EE31" s="163">
        <v>-8.6317000000000004</v>
      </c>
      <c r="EF31" s="163">
        <v>-11.305300000000001</v>
      </c>
      <c r="EG31" s="163">
        <v>-12.228999999999999</v>
      </c>
      <c r="EH31" s="163">
        <v>-34.587899999999998</v>
      </c>
      <c r="EI31" s="163">
        <v>-14.446099999999999</v>
      </c>
      <c r="EJ31" s="164"/>
      <c r="EK31" s="163">
        <v>-13.106400000000001</v>
      </c>
      <c r="EL31" s="163">
        <v>-11.2325</v>
      </c>
      <c r="EM31" s="163">
        <v>13.583600000000001</v>
      </c>
      <c r="EN31" s="163">
        <v>3.0872999999999999</v>
      </c>
      <c r="EO31" s="163">
        <v>1.5449999999999999</v>
      </c>
      <c r="EP31" s="163">
        <v>-2.5640000000000001</v>
      </c>
      <c r="EQ31" s="163">
        <v>-18.620799999999999</v>
      </c>
      <c r="ER31" s="163">
        <v>-18.466799999999999</v>
      </c>
      <c r="ES31" s="163">
        <v>-2.8715000000000002</v>
      </c>
      <c r="ET31" s="163">
        <v>13.15</v>
      </c>
      <c r="EU31" s="163">
        <v>-17.420000000000002</v>
      </c>
      <c r="EV31" s="163">
        <v>4.0999999999999996</v>
      </c>
      <c r="EW31" s="163">
        <v>4.2396000000000003</v>
      </c>
      <c r="EX31" s="163">
        <v>6.2670000000000003</v>
      </c>
      <c r="EY31" s="163">
        <v>-6.1790000000000003</v>
      </c>
      <c r="EZ31" s="163">
        <v>5.0578000000000003</v>
      </c>
      <c r="FA31" s="163">
        <v>2.1013000000000002</v>
      </c>
      <c r="FB31" s="163">
        <v>-7.3399000000000001</v>
      </c>
      <c r="FC31" s="163">
        <v>-11.413</v>
      </c>
      <c r="FD31" s="164"/>
      <c r="FE31" s="164"/>
      <c r="FF31" s="163">
        <v>2.5171999999999999</v>
      </c>
      <c r="FG31" s="163">
        <v>0</v>
      </c>
      <c r="FH31" s="163">
        <v>3.0510000000000002</v>
      </c>
      <c r="FI31" s="163">
        <v>0</v>
      </c>
      <c r="FJ31" s="163">
        <v>-5.6935000000000002</v>
      </c>
      <c r="FK31" s="163">
        <v>-6.0284000000000004</v>
      </c>
      <c r="FL31" s="163">
        <v>-16.578199999999999</v>
      </c>
      <c r="FM31" s="163">
        <v>13.656000000000001</v>
      </c>
      <c r="FN31" s="163">
        <v>13.666600000000001</v>
      </c>
      <c r="FO31" s="163">
        <v>-9.8535000000000004</v>
      </c>
      <c r="FP31" s="163">
        <v>0</v>
      </c>
      <c r="FQ31" s="163">
        <v>15.353</v>
      </c>
      <c r="FR31" s="163">
        <v>-20.48</v>
      </c>
      <c r="FS31" s="163">
        <v>-0.71</v>
      </c>
      <c r="FT31" s="163">
        <v>0.31519999999999998</v>
      </c>
      <c r="FU31" s="163">
        <v>0.32</v>
      </c>
      <c r="FV31" s="163">
        <v>2.5499999999999998</v>
      </c>
      <c r="FW31" s="163">
        <v>-14.212999999999999</v>
      </c>
      <c r="FX31" s="163">
        <v>1.4697</v>
      </c>
      <c r="FY31" s="163">
        <v>4.4569999999999999</v>
      </c>
      <c r="FZ31" s="163">
        <v>0.88100000000000001</v>
      </c>
      <c r="GA31" s="164"/>
      <c r="GB31" s="163">
        <v>33.17</v>
      </c>
      <c r="GC31" s="163">
        <v>-15.4527</v>
      </c>
      <c r="GD31" s="163">
        <v>-7.3943000000000003</v>
      </c>
      <c r="GE31" s="163">
        <v>0.13</v>
      </c>
      <c r="GF31" s="163">
        <v>13.095499999999999</v>
      </c>
      <c r="GG31" s="164"/>
      <c r="GH31" s="163">
        <v>28.534600000000001</v>
      </c>
      <c r="GI31" s="164"/>
      <c r="GJ31" s="163">
        <v>-19.816299999999998</v>
      </c>
      <c r="GK31" s="163">
        <v>3.0453999999999999</v>
      </c>
      <c r="GL31" s="163">
        <v>3.3000000000000002E-2</v>
      </c>
      <c r="GM31" s="164"/>
      <c r="GN31" s="163">
        <v>-9.9730000000000008</v>
      </c>
      <c r="GO31" s="163">
        <v>-23.417200000000001</v>
      </c>
      <c r="GP31" s="163">
        <v>-3.6324000000000001</v>
      </c>
      <c r="GQ31" s="163">
        <v>-30.419599999999999</v>
      </c>
      <c r="GR31" s="163">
        <v>6.6894999999999998</v>
      </c>
      <c r="GS31" s="163">
        <v>6.8266999999999998</v>
      </c>
      <c r="GT31" s="163">
        <v>147.19390000000001</v>
      </c>
      <c r="GU31" s="163">
        <v>-6.2282000000000002</v>
      </c>
      <c r="GV31" s="163">
        <v>-7.5228999999999999</v>
      </c>
      <c r="GW31" s="163">
        <v>-22.0124</v>
      </c>
      <c r="GX31" s="163">
        <v>1.6914</v>
      </c>
      <c r="GY31" s="163">
        <v>6.8712</v>
      </c>
      <c r="GZ31" s="163">
        <v>6.9938000000000002</v>
      </c>
      <c r="HA31" s="163">
        <v>1</v>
      </c>
      <c r="HB31" s="163">
        <v>18.174600000000002</v>
      </c>
      <c r="HC31" s="163">
        <v>20.1829</v>
      </c>
      <c r="HD31" s="163">
        <v>-12.15</v>
      </c>
      <c r="HE31" s="163">
        <v>15.1023</v>
      </c>
      <c r="HF31" s="163">
        <v>28.453600000000002</v>
      </c>
      <c r="HG31" s="163">
        <v>8.3727999999999998</v>
      </c>
      <c r="HH31" s="163">
        <v>40.821399999999997</v>
      </c>
      <c r="HI31" s="163">
        <v>-4.4318999999999997</v>
      </c>
      <c r="HJ31" s="163">
        <v>-3.5405000000000002</v>
      </c>
      <c r="HK31" s="164"/>
      <c r="HL31" s="163">
        <v>9.4277999999999995</v>
      </c>
      <c r="HM31" s="163">
        <v>0</v>
      </c>
      <c r="HN31" s="163">
        <v>-10.571</v>
      </c>
      <c r="HO31" s="164"/>
      <c r="HP31" s="164"/>
      <c r="HQ31" s="163">
        <v>-13.457100000000001</v>
      </c>
      <c r="HR31" s="163">
        <v>-12.501300000000001</v>
      </c>
      <c r="HS31" s="163">
        <v>-22.182600000000001</v>
      </c>
      <c r="HT31" s="163">
        <v>-21.518899999999999</v>
      </c>
      <c r="HU31" s="163">
        <v>15.99</v>
      </c>
      <c r="HV31" s="163">
        <v>15.89</v>
      </c>
      <c r="HW31" s="163">
        <v>-20.100000000000001</v>
      </c>
      <c r="HX31" s="163">
        <v>-20.399999999999999</v>
      </c>
      <c r="HY31" s="163">
        <v>0.65100000000000002</v>
      </c>
      <c r="HZ31" s="163">
        <v>7.36</v>
      </c>
      <c r="IA31" s="163">
        <v>41.159399999999998</v>
      </c>
      <c r="IB31" s="163">
        <v>21.137499999999999</v>
      </c>
      <c r="IC31" s="163">
        <v>21.414300000000001</v>
      </c>
      <c r="ID31" s="163">
        <v>-13.6</v>
      </c>
      <c r="IE31" s="163">
        <v>-25.6</v>
      </c>
      <c r="IF31" s="163">
        <v>-1.6</v>
      </c>
      <c r="IG31" s="163">
        <v>-2.1</v>
      </c>
      <c r="IH31" s="163">
        <v>-17.485099999999999</v>
      </c>
      <c r="II31" s="163">
        <v>-17.271699999999999</v>
      </c>
      <c r="IJ31" s="163">
        <v>-92.336399999999998</v>
      </c>
      <c r="IK31" s="163">
        <v>-11.1553</v>
      </c>
      <c r="IL31" s="163">
        <v>-201.18430000000001</v>
      </c>
      <c r="IM31" s="163">
        <v>-26.236499999999999</v>
      </c>
      <c r="IN31" s="163">
        <v>-35.929499999999997</v>
      </c>
      <c r="IO31" s="163">
        <v>73.055800000000005</v>
      </c>
      <c r="IP31" s="163">
        <v>93.4358</v>
      </c>
      <c r="IQ31" s="163">
        <v>0</v>
      </c>
      <c r="IR31" s="163">
        <v>56.988599999999998</v>
      </c>
      <c r="IS31" s="163">
        <v>-3.7574999999999998</v>
      </c>
      <c r="IT31" s="163">
        <v>30.394200000000001</v>
      </c>
      <c r="IU31" s="163">
        <v>31.863499999999998</v>
      </c>
      <c r="IV31" s="163">
        <v>0</v>
      </c>
      <c r="IW31" s="163">
        <v>100.05800000000001</v>
      </c>
      <c r="IX31" s="163">
        <v>-169.0018</v>
      </c>
      <c r="IY31" s="163">
        <v>72.306399999999996</v>
      </c>
      <c r="IZ31" s="163">
        <v>-69.458299999999994</v>
      </c>
      <c r="JA31" s="163">
        <v>-1.4514</v>
      </c>
      <c r="JB31" s="164"/>
      <c r="JC31" s="163">
        <v>-7.52</v>
      </c>
      <c r="JD31" s="163">
        <v>-0.105</v>
      </c>
      <c r="JE31" s="163">
        <v>-0.11700000000000001</v>
      </c>
      <c r="JF31" s="163">
        <v>4.6399999999999997</v>
      </c>
      <c r="JG31" s="163">
        <v>0</v>
      </c>
      <c r="JH31" s="163">
        <v>-4.9596</v>
      </c>
      <c r="JI31" s="163">
        <v>-5.2720000000000002</v>
      </c>
      <c r="JJ31" s="163">
        <v>10.1671</v>
      </c>
      <c r="JK31" s="163">
        <v>-14.5586</v>
      </c>
      <c r="JL31" s="163">
        <v>1.4</v>
      </c>
      <c r="JM31" s="163">
        <v>1.214</v>
      </c>
      <c r="JN31" s="163">
        <v>2.7530000000000001</v>
      </c>
      <c r="JO31" s="164"/>
      <c r="JP31" s="163">
        <v>2.6877</v>
      </c>
      <c r="JQ31" s="163">
        <v>4.4532999999999996</v>
      </c>
      <c r="JR31" s="163">
        <v>3.5127000000000002</v>
      </c>
      <c r="JS31" s="163">
        <v>4.0281000000000002</v>
      </c>
      <c r="JT31" s="164"/>
      <c r="JU31" s="163">
        <v>13.4</v>
      </c>
      <c r="JV31" s="163">
        <v>0.68600000000000005</v>
      </c>
      <c r="JW31" s="163">
        <v>0.68</v>
      </c>
      <c r="JX31" s="164"/>
      <c r="JY31" s="163">
        <v>-8.3780000000000001</v>
      </c>
      <c r="JZ31" s="163">
        <v>-1.9429000000000001</v>
      </c>
      <c r="KA31" s="163">
        <v>-28.6524</v>
      </c>
      <c r="KB31" s="163">
        <v>-6.2901999999999996</v>
      </c>
      <c r="KC31" s="163">
        <v>-2.3208000000000002</v>
      </c>
      <c r="KD31" s="163">
        <v>-32.408499999999997</v>
      </c>
      <c r="KE31" s="163">
        <v>3.5581999999999998</v>
      </c>
      <c r="KF31" s="163">
        <v>-15.3</v>
      </c>
      <c r="KG31" s="163">
        <v>0.6</v>
      </c>
      <c r="KH31" s="164"/>
      <c r="KI31" s="163">
        <v>-60.886499999999998</v>
      </c>
    </row>
    <row r="32" spans="1:295" ht="18" customHeight="1" x14ac:dyDescent="0.3">
      <c r="A32" s="160" t="s">
        <v>65</v>
      </c>
      <c r="B32" s="160" t="s">
        <v>841</v>
      </c>
      <c r="C32" s="166">
        <v>0</v>
      </c>
      <c r="D32" s="166">
        <v>3.0114000000000001</v>
      </c>
      <c r="E32" s="166">
        <v>-6.4062000000000001</v>
      </c>
      <c r="F32" s="166">
        <v>6.0796999999999999</v>
      </c>
      <c r="G32" s="166">
        <v>9.4304000000000006</v>
      </c>
      <c r="H32" s="167"/>
      <c r="I32" s="166">
        <v>18.157499999999999</v>
      </c>
      <c r="J32" s="167"/>
      <c r="K32" s="166">
        <v>27.479199999999999</v>
      </c>
      <c r="L32" s="166">
        <v>12.329599999999999</v>
      </c>
      <c r="M32" s="166">
        <v>11.8794</v>
      </c>
      <c r="N32" s="166">
        <v>-26.64</v>
      </c>
      <c r="O32" s="166">
        <v>-35.200000000000003</v>
      </c>
      <c r="P32" s="166">
        <v>13.2</v>
      </c>
      <c r="Q32" s="166">
        <v>6.6239999999999997</v>
      </c>
      <c r="R32" s="166">
        <v>-26.4</v>
      </c>
      <c r="S32" s="166">
        <v>0.1585</v>
      </c>
      <c r="T32" s="166">
        <v>6.6077000000000004</v>
      </c>
      <c r="U32" s="166">
        <v>6.7865000000000002</v>
      </c>
      <c r="V32" s="166">
        <v>6.8053999999999997</v>
      </c>
      <c r="W32" s="166">
        <v>11.5753</v>
      </c>
      <c r="X32" s="166">
        <v>4.4627999999999997</v>
      </c>
      <c r="Y32" s="166">
        <v>-2.2035999999999998</v>
      </c>
      <c r="Z32" s="166">
        <v>2.4559000000000002</v>
      </c>
      <c r="AA32" s="167"/>
      <c r="AB32" s="166">
        <v>-0.83819999999999995</v>
      </c>
      <c r="AC32" s="166">
        <v>-1.4379999999999999</v>
      </c>
      <c r="AD32" s="166">
        <v>-1.4370000000000001</v>
      </c>
      <c r="AE32" s="166">
        <v>10.204000000000001</v>
      </c>
      <c r="AF32" s="166">
        <v>4.4400000000000004</v>
      </c>
      <c r="AG32" s="166">
        <v>4.4000000000000004</v>
      </c>
      <c r="AH32" s="166">
        <v>0.52900000000000003</v>
      </c>
      <c r="AI32" s="166">
        <v>0.158</v>
      </c>
      <c r="AJ32" s="166">
        <v>-10.050000000000001</v>
      </c>
      <c r="AK32" s="166">
        <v>-10.07</v>
      </c>
      <c r="AL32" s="167"/>
      <c r="AM32" s="166">
        <v>-16.62</v>
      </c>
      <c r="AN32" s="166">
        <v>-16.63</v>
      </c>
      <c r="AO32" s="166">
        <v>7.4179000000000004</v>
      </c>
      <c r="AP32" s="166">
        <v>3.07</v>
      </c>
      <c r="AQ32" s="166">
        <v>22.249099999999999</v>
      </c>
      <c r="AR32" s="166">
        <v>24.7882</v>
      </c>
      <c r="AS32" s="166">
        <v>-10.7349</v>
      </c>
      <c r="AT32" s="166">
        <v>-3.4828999999999999</v>
      </c>
      <c r="AU32" s="166">
        <v>-3.5350999999999999</v>
      </c>
      <c r="AV32" s="166">
        <v>-1.5586</v>
      </c>
      <c r="AW32" s="166">
        <v>-1.5584</v>
      </c>
      <c r="AX32" s="166">
        <v>-12.860099999999999</v>
      </c>
      <c r="AY32" s="166">
        <v>-10.4488</v>
      </c>
      <c r="AZ32" s="166">
        <v>3.9578000000000002</v>
      </c>
      <c r="BA32" s="166">
        <v>19.990200000000002</v>
      </c>
      <c r="BB32" s="166">
        <v>51.222000000000001</v>
      </c>
      <c r="BC32" s="166">
        <v>12.843</v>
      </c>
      <c r="BD32" s="166">
        <v>-4.7</v>
      </c>
      <c r="BE32" s="166">
        <v>-5</v>
      </c>
      <c r="BF32" s="166">
        <v>-28.393899999999999</v>
      </c>
      <c r="BG32" s="166">
        <v>-28.256</v>
      </c>
      <c r="BH32" s="166">
        <v>-2.3879999999999999</v>
      </c>
      <c r="BI32" s="167"/>
      <c r="BJ32" s="166">
        <v>8.8366000000000007</v>
      </c>
      <c r="BK32" s="166">
        <v>5.5659999999999998</v>
      </c>
      <c r="BL32" s="166">
        <v>3.5750000000000002</v>
      </c>
      <c r="BM32" s="166">
        <v>2.5329999999999999</v>
      </c>
      <c r="BN32" s="166">
        <v>-136.9365</v>
      </c>
      <c r="BO32" s="166">
        <v>102.23699999999999</v>
      </c>
      <c r="BP32" s="166">
        <v>103.3051</v>
      </c>
      <c r="BQ32" s="166">
        <v>-38.811300000000003</v>
      </c>
      <c r="BR32" s="166">
        <v>-73.538300000000007</v>
      </c>
      <c r="BS32" s="167"/>
      <c r="BT32" s="167"/>
      <c r="BU32" s="167"/>
      <c r="BV32" s="166">
        <v>33.880600000000001</v>
      </c>
      <c r="BW32" s="166">
        <v>11.2</v>
      </c>
      <c r="BX32" s="166">
        <v>8.49</v>
      </c>
      <c r="BY32" s="166">
        <v>-1.31</v>
      </c>
      <c r="BZ32" s="166">
        <v>12.54</v>
      </c>
      <c r="CA32" s="166">
        <v>-8.0332000000000008</v>
      </c>
      <c r="CB32" s="166">
        <v>-8.1671999999999993</v>
      </c>
      <c r="CC32" s="166">
        <v>0</v>
      </c>
      <c r="CD32" s="166">
        <v>54.854599999999998</v>
      </c>
      <c r="CE32" s="166">
        <v>-6.2553000000000001</v>
      </c>
      <c r="CF32" s="166">
        <v>-19.300599999999999</v>
      </c>
      <c r="CG32" s="166">
        <v>-19.439299999999999</v>
      </c>
      <c r="CH32" s="166">
        <v>8.8042999999999996</v>
      </c>
      <c r="CI32" s="166">
        <v>7.4618000000000002</v>
      </c>
      <c r="CJ32" s="167"/>
      <c r="CK32" s="167"/>
      <c r="CL32" s="166">
        <v>59.6</v>
      </c>
      <c r="CM32" s="166">
        <v>-11.6</v>
      </c>
      <c r="CN32" s="166">
        <v>-3.79</v>
      </c>
      <c r="CO32" s="166">
        <v>41.826599999999999</v>
      </c>
      <c r="CP32" s="166">
        <v>42.097999999999999</v>
      </c>
      <c r="CQ32" s="166">
        <v>39.956600000000002</v>
      </c>
      <c r="CR32" s="166">
        <v>96.950100000000006</v>
      </c>
      <c r="CS32" s="166">
        <v>97.0852</v>
      </c>
      <c r="CT32" s="166">
        <v>-16.5183</v>
      </c>
      <c r="CU32" s="166">
        <v>-98.196200000000005</v>
      </c>
      <c r="CV32" s="166">
        <v>-11.203200000000001</v>
      </c>
      <c r="CW32" s="166">
        <v>4.3289</v>
      </c>
      <c r="CX32" s="166">
        <v>38.590000000000003</v>
      </c>
      <c r="CY32" s="166">
        <v>23.98</v>
      </c>
      <c r="CZ32" s="166">
        <v>14.379899999999999</v>
      </c>
      <c r="DA32" s="166">
        <v>14.358499999999999</v>
      </c>
      <c r="DB32" s="166">
        <v>-14.03</v>
      </c>
      <c r="DC32" s="166">
        <v>25.5123</v>
      </c>
      <c r="DD32" s="166">
        <v>-9.2655999999999992</v>
      </c>
      <c r="DE32" s="166">
        <v>-9.1464999999999996</v>
      </c>
      <c r="DF32" s="166">
        <v>17.638400000000001</v>
      </c>
      <c r="DG32" s="166">
        <v>1.4500000000000001E-2</v>
      </c>
      <c r="DH32" s="166">
        <v>-7.4809999999999999</v>
      </c>
      <c r="DI32" s="166">
        <v>-9.1999999999999993</v>
      </c>
      <c r="DJ32" s="167"/>
      <c r="DK32" s="166">
        <v>-2.0276000000000001</v>
      </c>
      <c r="DL32" s="166">
        <v>8.6082000000000001</v>
      </c>
      <c r="DM32" s="166">
        <v>46.530799999999999</v>
      </c>
      <c r="DN32" s="166">
        <v>19.117100000000001</v>
      </c>
      <c r="DO32" s="166">
        <v>9.1999999999999993</v>
      </c>
      <c r="DP32" s="166">
        <v>-4.05</v>
      </c>
      <c r="DQ32" s="166">
        <v>13.797000000000001</v>
      </c>
      <c r="DR32" s="166">
        <v>-16.605899999999998</v>
      </c>
      <c r="DS32" s="166">
        <v>0</v>
      </c>
      <c r="DT32" s="166">
        <v>-24.68</v>
      </c>
      <c r="DU32" s="166">
        <v>36.49</v>
      </c>
      <c r="DV32" s="166">
        <v>28.32</v>
      </c>
      <c r="DW32" s="166">
        <v>-13.9091</v>
      </c>
      <c r="DX32" s="166">
        <v>-7.2091000000000003</v>
      </c>
      <c r="DY32" s="166">
        <v>-36.617699999999999</v>
      </c>
      <c r="DZ32" s="166">
        <v>-35.027299999999997</v>
      </c>
      <c r="EA32" s="166">
        <v>52.994</v>
      </c>
      <c r="EB32" s="166">
        <v>26.812799999999999</v>
      </c>
      <c r="EC32" s="166">
        <v>15.146599999999999</v>
      </c>
      <c r="ED32" s="166">
        <v>15.6265</v>
      </c>
      <c r="EE32" s="166">
        <v>-13.068099999999999</v>
      </c>
      <c r="EF32" s="166">
        <v>-17.679200000000002</v>
      </c>
      <c r="EG32" s="166">
        <v>-12.292</v>
      </c>
      <c r="EH32" s="166">
        <v>-39.527999999999999</v>
      </c>
      <c r="EI32" s="166">
        <v>-23.7118</v>
      </c>
      <c r="EJ32" s="167"/>
      <c r="EK32" s="166">
        <v>-12.404199999999999</v>
      </c>
      <c r="EL32" s="166">
        <v>-11.462199999999999</v>
      </c>
      <c r="EM32" s="166">
        <v>13.1995</v>
      </c>
      <c r="EN32" s="166">
        <v>3.3471000000000002</v>
      </c>
      <c r="EO32" s="166">
        <v>2.5968</v>
      </c>
      <c r="EP32" s="166">
        <v>-3.0760000000000001</v>
      </c>
      <c r="EQ32" s="166">
        <v>-21.084800000000001</v>
      </c>
      <c r="ER32" s="166">
        <v>-20.932500000000001</v>
      </c>
      <c r="ES32" s="166">
        <v>-4.9099999999999998E-2</v>
      </c>
      <c r="ET32" s="166">
        <v>13.46</v>
      </c>
      <c r="EU32" s="166">
        <v>-17.5</v>
      </c>
      <c r="EV32" s="166">
        <v>1.6</v>
      </c>
      <c r="EW32" s="166">
        <v>4.2977999999999996</v>
      </c>
      <c r="EX32" s="166">
        <v>6.3550000000000004</v>
      </c>
      <c r="EY32" s="166">
        <v>-4.9283999999999999</v>
      </c>
      <c r="EZ32" s="166">
        <v>6.3966000000000003</v>
      </c>
      <c r="FA32" s="166">
        <v>1.0859000000000001</v>
      </c>
      <c r="FB32" s="166">
        <v>-1.5561</v>
      </c>
      <c r="FC32" s="166">
        <v>-14.3653</v>
      </c>
      <c r="FD32" s="167"/>
      <c r="FE32" s="167"/>
      <c r="FF32" s="166">
        <v>1.8302</v>
      </c>
      <c r="FG32" s="166">
        <v>0</v>
      </c>
      <c r="FH32" s="166">
        <v>2.5272999999999999</v>
      </c>
      <c r="FI32" s="166">
        <v>0</v>
      </c>
      <c r="FJ32" s="166">
        <v>-2.5118</v>
      </c>
      <c r="FK32" s="166">
        <v>-2.6793</v>
      </c>
      <c r="FL32" s="166">
        <v>-14.903600000000001</v>
      </c>
      <c r="FM32" s="166">
        <v>19.2959</v>
      </c>
      <c r="FN32" s="166">
        <v>19.026399999999999</v>
      </c>
      <c r="FO32" s="166">
        <v>-6.2923999999999998</v>
      </c>
      <c r="FP32" s="166">
        <v>0</v>
      </c>
      <c r="FQ32" s="166">
        <v>17.833500000000001</v>
      </c>
      <c r="FR32" s="166">
        <v>-20.32</v>
      </c>
      <c r="FS32" s="166">
        <v>-0.90410000000000001</v>
      </c>
      <c r="FT32" s="166">
        <v>0.35</v>
      </c>
      <c r="FU32" s="166">
        <v>0.52</v>
      </c>
      <c r="FV32" s="166">
        <v>1.77</v>
      </c>
      <c r="FW32" s="166">
        <v>-17.878699999999998</v>
      </c>
      <c r="FX32" s="166">
        <v>1.401</v>
      </c>
      <c r="FY32" s="166">
        <v>4.4720000000000004</v>
      </c>
      <c r="FZ32" s="166">
        <v>0.26100000000000001</v>
      </c>
      <c r="GA32" s="167"/>
      <c r="GB32" s="166">
        <v>27.26</v>
      </c>
      <c r="GC32" s="166">
        <v>-20.081900000000001</v>
      </c>
      <c r="GD32" s="166">
        <v>-12.0175</v>
      </c>
      <c r="GE32" s="166">
        <v>-0.95</v>
      </c>
      <c r="GF32" s="166">
        <v>19.090499999999999</v>
      </c>
      <c r="GG32" s="167"/>
      <c r="GH32" s="166">
        <v>27.014399999999998</v>
      </c>
      <c r="GI32" s="167"/>
      <c r="GJ32" s="166">
        <v>-17.9939</v>
      </c>
      <c r="GK32" s="166">
        <v>3.1025999999999998</v>
      </c>
      <c r="GL32" s="166">
        <v>6.7500000000000004E-2</v>
      </c>
      <c r="GM32" s="167"/>
      <c r="GN32" s="166">
        <v>-12.039300000000001</v>
      </c>
      <c r="GO32" s="166">
        <v>-23.902999999999999</v>
      </c>
      <c r="GP32" s="166">
        <v>-1.7571000000000001</v>
      </c>
      <c r="GQ32" s="166">
        <v>-28.991</v>
      </c>
      <c r="GR32" s="166">
        <v>6.4039000000000001</v>
      </c>
      <c r="GS32" s="166">
        <v>6.59</v>
      </c>
      <c r="GT32" s="166">
        <v>145.005</v>
      </c>
      <c r="GU32" s="166">
        <v>-7.4185999999999996</v>
      </c>
      <c r="GV32" s="166">
        <v>-8.2310999999999996</v>
      </c>
      <c r="GW32" s="166">
        <v>-20.5852</v>
      </c>
      <c r="GX32" s="166">
        <v>1.7612000000000001</v>
      </c>
      <c r="GY32" s="166">
        <v>6.8639000000000001</v>
      </c>
      <c r="GZ32" s="166">
        <v>6.8989000000000003</v>
      </c>
      <c r="HA32" s="167"/>
      <c r="HB32" s="166">
        <v>18.715</v>
      </c>
      <c r="HC32" s="166">
        <v>19.866499999999998</v>
      </c>
      <c r="HD32" s="166">
        <v>-14.67</v>
      </c>
      <c r="HE32" s="166">
        <v>16.831099999999999</v>
      </c>
      <c r="HF32" s="166">
        <v>30.6175</v>
      </c>
      <c r="HG32" s="166">
        <v>5.8834</v>
      </c>
      <c r="HH32" s="166">
        <v>40.426000000000002</v>
      </c>
      <c r="HI32" s="166">
        <v>-5.8895999999999997</v>
      </c>
      <c r="HJ32" s="166">
        <v>-5.2050999999999998</v>
      </c>
      <c r="HK32" s="167"/>
      <c r="HL32" s="166">
        <v>9.3421000000000003</v>
      </c>
      <c r="HM32" s="166">
        <v>0</v>
      </c>
      <c r="HN32" s="166">
        <v>-12.641999999999999</v>
      </c>
      <c r="HO32" s="166">
        <v>16.5411</v>
      </c>
      <c r="HP32" s="166">
        <v>16.602599999999999</v>
      </c>
      <c r="HQ32" s="166">
        <v>-12.605600000000001</v>
      </c>
      <c r="HR32" s="166">
        <v>-11.6168</v>
      </c>
      <c r="HS32" s="166">
        <v>-21.201000000000001</v>
      </c>
      <c r="HT32" s="166">
        <v>-20.504300000000001</v>
      </c>
      <c r="HU32" s="166">
        <v>16.45</v>
      </c>
      <c r="HV32" s="166">
        <v>16.39</v>
      </c>
      <c r="HW32" s="166">
        <v>-21.3</v>
      </c>
      <c r="HX32" s="166">
        <v>-21.4</v>
      </c>
      <c r="HY32" s="166">
        <v>0.79190000000000005</v>
      </c>
      <c r="HZ32" s="166">
        <v>7.52</v>
      </c>
      <c r="IA32" s="166">
        <v>39.121000000000002</v>
      </c>
      <c r="IB32" s="166">
        <v>22.710999999999999</v>
      </c>
      <c r="IC32" s="166">
        <v>22.6645</v>
      </c>
      <c r="ID32" s="166">
        <v>-14.4</v>
      </c>
      <c r="IE32" s="166">
        <v>-27.3</v>
      </c>
      <c r="IF32" s="166">
        <v>-2</v>
      </c>
      <c r="IG32" s="166">
        <v>-2.6</v>
      </c>
      <c r="IH32" s="167"/>
      <c r="II32" s="166">
        <v>-17.289100000000001</v>
      </c>
      <c r="IJ32" s="166">
        <v>-99.355000000000004</v>
      </c>
      <c r="IK32" s="166">
        <v>-14.9139</v>
      </c>
      <c r="IL32" s="166">
        <v>-200.6782</v>
      </c>
      <c r="IM32" s="166">
        <v>-23.308199999999999</v>
      </c>
      <c r="IN32" s="166">
        <v>-35.529699999999998</v>
      </c>
      <c r="IO32" s="166">
        <v>71.291399999999996</v>
      </c>
      <c r="IP32" s="166">
        <v>96.796499999999995</v>
      </c>
      <c r="IQ32" s="166">
        <v>0</v>
      </c>
      <c r="IR32" s="166">
        <v>52.706000000000003</v>
      </c>
      <c r="IS32" s="166">
        <v>-4.9287000000000001</v>
      </c>
      <c r="IT32" s="166">
        <v>31.990300000000001</v>
      </c>
      <c r="IU32" s="166">
        <v>29.785599999999999</v>
      </c>
      <c r="IV32" s="166">
        <v>0</v>
      </c>
      <c r="IW32" s="166">
        <v>95.876800000000003</v>
      </c>
      <c r="IX32" s="166">
        <v>-166.82820000000001</v>
      </c>
      <c r="IY32" s="166">
        <v>72.121300000000005</v>
      </c>
      <c r="IZ32" s="166">
        <v>-67.893199999999993</v>
      </c>
      <c r="JA32" s="166">
        <v>-1.8982000000000001</v>
      </c>
      <c r="JB32" s="167"/>
      <c r="JC32" s="166">
        <v>-8.08</v>
      </c>
      <c r="JD32" s="166">
        <v>-0.312</v>
      </c>
      <c r="JE32" s="166">
        <v>-0.32500000000000001</v>
      </c>
      <c r="JF32" s="166">
        <v>5.12</v>
      </c>
      <c r="JG32" s="166">
        <v>-0.4</v>
      </c>
      <c r="JH32" s="166">
        <v>-5</v>
      </c>
      <c r="JI32" s="166">
        <v>-4.7744999999999997</v>
      </c>
      <c r="JJ32" s="166">
        <v>9.9351000000000003</v>
      </c>
      <c r="JK32" s="166">
        <v>-14.998100000000001</v>
      </c>
      <c r="JL32" s="166">
        <v>1.5</v>
      </c>
      <c r="JM32" s="166">
        <v>0.65400000000000003</v>
      </c>
      <c r="JN32" s="166">
        <v>-0.25800000000000001</v>
      </c>
      <c r="JO32" s="167"/>
      <c r="JP32" s="166">
        <v>2.4357000000000002</v>
      </c>
      <c r="JQ32" s="166">
        <v>3.7273999999999998</v>
      </c>
      <c r="JR32" s="166">
        <v>4.0921000000000003</v>
      </c>
      <c r="JS32" s="166">
        <v>3.76</v>
      </c>
      <c r="JT32" s="167"/>
      <c r="JU32" s="166">
        <v>15.5</v>
      </c>
      <c r="JV32" s="166">
        <v>-0.84530000000000005</v>
      </c>
      <c r="JW32" s="166">
        <v>0.74</v>
      </c>
      <c r="JX32" s="167"/>
      <c r="JY32" s="166">
        <v>-7.2141000000000002</v>
      </c>
      <c r="JZ32" s="166">
        <v>-2.1623999999999999</v>
      </c>
      <c r="KA32" s="166">
        <v>-29.293399999999998</v>
      </c>
      <c r="KB32" s="166">
        <v>-5.3585000000000003</v>
      </c>
      <c r="KC32" s="166">
        <v>0</v>
      </c>
      <c r="KD32" s="166">
        <v>-32.481400000000001</v>
      </c>
      <c r="KE32" s="166">
        <v>3.5849000000000002</v>
      </c>
      <c r="KF32" s="166">
        <v>-17.600000000000001</v>
      </c>
      <c r="KG32" s="166">
        <v>2.2000000000000002</v>
      </c>
      <c r="KH32" s="167"/>
      <c r="KI32" s="166">
        <v>-58.921300000000002</v>
      </c>
    </row>
    <row r="33" spans="1:295" ht="18" customHeight="1" x14ac:dyDescent="0.3">
      <c r="A33" s="160" t="s">
        <v>65</v>
      </c>
      <c r="B33" s="160" t="s">
        <v>842</v>
      </c>
      <c r="C33" s="161">
        <v>0</v>
      </c>
      <c r="D33" s="161">
        <v>3.0320999999999998</v>
      </c>
      <c r="E33" s="161">
        <v>-6.5591999999999997</v>
      </c>
      <c r="F33" s="161">
        <v>5.5109000000000004</v>
      </c>
      <c r="G33" s="161">
        <v>9.7195</v>
      </c>
      <c r="H33" s="162"/>
      <c r="I33" s="161">
        <v>18.825700000000001</v>
      </c>
      <c r="J33" s="162"/>
      <c r="K33" s="161">
        <v>27.598600000000001</v>
      </c>
      <c r="L33" s="161">
        <v>12.079599999999999</v>
      </c>
      <c r="M33" s="161">
        <v>11.6991</v>
      </c>
      <c r="N33" s="161">
        <v>-24.42</v>
      </c>
      <c r="O33" s="169">
        <v>-35.200000000000003</v>
      </c>
      <c r="P33" s="161">
        <v>11</v>
      </c>
      <c r="Q33" s="161">
        <v>7.452</v>
      </c>
      <c r="R33" s="161">
        <v>-24.2</v>
      </c>
      <c r="S33" s="161">
        <v>8.3299999999999999E-2</v>
      </c>
      <c r="T33" s="161">
        <v>10.610099999999999</v>
      </c>
      <c r="U33" s="161">
        <v>6.3491999999999997</v>
      </c>
      <c r="V33" s="161">
        <v>6.2644000000000002</v>
      </c>
      <c r="W33" s="161">
        <v>10.927</v>
      </c>
      <c r="X33" s="161">
        <v>4.5468999999999999</v>
      </c>
      <c r="Y33" s="161">
        <v>-2.2345000000000002</v>
      </c>
      <c r="Z33" s="161">
        <v>2.5152000000000001</v>
      </c>
      <c r="AA33" s="162"/>
      <c r="AB33" s="161">
        <v>-0.83499999999999996</v>
      </c>
      <c r="AC33" s="161">
        <v>-1.5489999999999999</v>
      </c>
      <c r="AD33" s="161">
        <v>-1.512</v>
      </c>
      <c r="AE33" s="161">
        <v>10.494</v>
      </c>
      <c r="AF33" s="161">
        <v>2.2200000000000002</v>
      </c>
      <c r="AG33" s="161">
        <v>2.2000000000000002</v>
      </c>
      <c r="AH33" s="161">
        <v>0.34</v>
      </c>
      <c r="AI33" s="161">
        <v>0.155</v>
      </c>
      <c r="AJ33" s="161">
        <v>-10.96</v>
      </c>
      <c r="AK33" s="161">
        <v>-11.05</v>
      </c>
      <c r="AL33" s="162"/>
      <c r="AM33" s="161">
        <v>-15.86</v>
      </c>
      <c r="AN33" s="161">
        <v>-15.91</v>
      </c>
      <c r="AO33" s="161">
        <v>7.3700999999999999</v>
      </c>
      <c r="AP33" s="161">
        <v>3.1551999999999998</v>
      </c>
      <c r="AQ33" s="161">
        <v>24.7897</v>
      </c>
      <c r="AR33" s="161">
        <v>26.2026</v>
      </c>
      <c r="AS33" s="161">
        <v>-10.964600000000001</v>
      </c>
      <c r="AT33" s="161">
        <v>-5.7602000000000002</v>
      </c>
      <c r="AU33" s="161">
        <v>-6.0106000000000002</v>
      </c>
      <c r="AV33" s="161">
        <v>-1.7090000000000001</v>
      </c>
      <c r="AW33" s="161">
        <v>-1.5326</v>
      </c>
      <c r="AX33" s="161">
        <v>-12.190300000000001</v>
      </c>
      <c r="AY33" s="161">
        <v>-9.6450999999999993</v>
      </c>
      <c r="AZ33" s="161">
        <v>3.9578000000000002</v>
      </c>
      <c r="BA33" s="161">
        <v>20.858000000000001</v>
      </c>
      <c r="BB33" s="161">
        <v>51.825299999999999</v>
      </c>
      <c r="BC33" s="161">
        <v>15.0611</v>
      </c>
      <c r="BD33" s="161">
        <v>-5.3</v>
      </c>
      <c r="BE33" s="161">
        <v>-5.7</v>
      </c>
      <c r="BF33" s="161">
        <v>-27.551400000000001</v>
      </c>
      <c r="BG33" s="161">
        <v>-27.411999999999999</v>
      </c>
      <c r="BH33" s="161">
        <v>-2.1768999999999998</v>
      </c>
      <c r="BI33" s="162"/>
      <c r="BJ33" s="161">
        <v>4.3601999999999999</v>
      </c>
      <c r="BK33" s="161">
        <v>6.0694999999999997</v>
      </c>
      <c r="BL33" s="161">
        <v>3.4024000000000001</v>
      </c>
      <c r="BM33" s="161">
        <v>2.4815</v>
      </c>
      <c r="BN33" s="161">
        <v>-141.08699999999999</v>
      </c>
      <c r="BO33" s="161">
        <v>99.887100000000004</v>
      </c>
      <c r="BP33" s="161">
        <v>100.4974</v>
      </c>
      <c r="BQ33" s="161">
        <v>-29.802199999999999</v>
      </c>
      <c r="BR33" s="161">
        <v>-82.465500000000006</v>
      </c>
      <c r="BS33" s="162"/>
      <c r="BT33" s="162"/>
      <c r="BU33" s="162"/>
      <c r="BV33" s="161">
        <v>31.096299999999999</v>
      </c>
      <c r="BW33" s="161">
        <v>10.35</v>
      </c>
      <c r="BX33" s="161">
        <v>7.69</v>
      </c>
      <c r="BY33" s="161">
        <v>-2.7</v>
      </c>
      <c r="BZ33" s="161">
        <v>11.21</v>
      </c>
      <c r="CA33" s="161">
        <v>-6.8276000000000003</v>
      </c>
      <c r="CB33" s="161">
        <v>-6.8276000000000003</v>
      </c>
      <c r="CC33" s="161">
        <v>0</v>
      </c>
      <c r="CD33" s="161">
        <v>52.307400000000001</v>
      </c>
      <c r="CE33" s="161">
        <v>-6.2553000000000001</v>
      </c>
      <c r="CF33" s="161">
        <v>-18.6937</v>
      </c>
      <c r="CG33" s="161">
        <v>-18.8308</v>
      </c>
      <c r="CH33" s="161">
        <v>4.3798000000000004</v>
      </c>
      <c r="CI33" s="161">
        <v>8.7121999999999993</v>
      </c>
      <c r="CJ33" s="162"/>
      <c r="CK33" s="162"/>
      <c r="CL33" s="161">
        <v>59</v>
      </c>
      <c r="CM33" s="161">
        <v>-13.3</v>
      </c>
      <c r="CN33" s="161">
        <v>-3.64</v>
      </c>
      <c r="CO33" s="161">
        <v>41.093000000000004</v>
      </c>
      <c r="CP33" s="161">
        <v>41.502400000000002</v>
      </c>
      <c r="CQ33" s="161">
        <v>39.672499999999999</v>
      </c>
      <c r="CR33" s="161">
        <v>101.76430000000001</v>
      </c>
      <c r="CS33" s="161">
        <v>102.1932</v>
      </c>
      <c r="CT33" s="161">
        <v>-21.372800000000002</v>
      </c>
      <c r="CU33" s="161">
        <v>-96.899699999999996</v>
      </c>
      <c r="CV33" s="161">
        <v>-16.8233</v>
      </c>
      <c r="CW33" s="161">
        <v>4.1729000000000003</v>
      </c>
      <c r="CX33" s="161">
        <v>39.04</v>
      </c>
      <c r="CY33" s="161">
        <v>22.44</v>
      </c>
      <c r="CZ33" s="161">
        <v>14.223599999999999</v>
      </c>
      <c r="DA33" s="161">
        <v>14.1632</v>
      </c>
      <c r="DB33" s="161">
        <v>-13.55</v>
      </c>
      <c r="DC33" s="162"/>
      <c r="DD33" s="161">
        <v>-10.3931</v>
      </c>
      <c r="DE33" s="161">
        <v>-10.3626</v>
      </c>
      <c r="DF33" s="161">
        <v>20.287600000000001</v>
      </c>
      <c r="DG33" s="161">
        <v>1.46E-2</v>
      </c>
      <c r="DH33" s="161">
        <v>-7.2043999999999997</v>
      </c>
      <c r="DI33" s="161">
        <v>-9.3000000000000007</v>
      </c>
      <c r="DJ33" s="161">
        <v>-7.7</v>
      </c>
      <c r="DK33" s="161">
        <v>-2.5085000000000002</v>
      </c>
      <c r="DL33" s="161">
        <v>8.6082000000000001</v>
      </c>
      <c r="DM33" s="161">
        <v>46.688499999999998</v>
      </c>
      <c r="DN33" s="161">
        <v>19.488199999999999</v>
      </c>
      <c r="DO33" s="161">
        <v>9.4600000000000009</v>
      </c>
      <c r="DP33" s="161">
        <v>-4.0999999999999996</v>
      </c>
      <c r="DQ33" s="161">
        <v>12.500999999999999</v>
      </c>
      <c r="DR33" s="161">
        <v>-19.661100000000001</v>
      </c>
      <c r="DS33" s="161">
        <v>0</v>
      </c>
      <c r="DT33" s="161">
        <v>-24.42</v>
      </c>
      <c r="DU33" s="161">
        <v>38.22</v>
      </c>
      <c r="DV33" s="161">
        <v>27.05</v>
      </c>
      <c r="DW33" s="161">
        <v>-18.2545</v>
      </c>
      <c r="DX33" s="161">
        <v>-8.9817999999999998</v>
      </c>
      <c r="DY33" s="161">
        <v>-34.870100000000001</v>
      </c>
      <c r="DZ33" s="161">
        <v>-33.445500000000003</v>
      </c>
      <c r="EA33" s="161">
        <v>49.423900000000003</v>
      </c>
      <c r="EB33" s="161">
        <v>23.681000000000001</v>
      </c>
      <c r="EC33" s="161">
        <v>12.878399999999999</v>
      </c>
      <c r="ED33" s="161">
        <v>13.2066</v>
      </c>
      <c r="EE33" s="161">
        <v>-8.4283000000000001</v>
      </c>
      <c r="EF33" s="161">
        <v>-11.803900000000001</v>
      </c>
      <c r="EG33" s="161">
        <v>-11.840999999999999</v>
      </c>
      <c r="EH33" s="161">
        <v>-49.392299999999999</v>
      </c>
      <c r="EI33" s="161">
        <v>-15.3392</v>
      </c>
      <c r="EJ33" s="162"/>
      <c r="EK33" s="161">
        <v>-11.997299999999999</v>
      </c>
      <c r="EL33" s="161">
        <v>-11.0411</v>
      </c>
      <c r="EM33" s="161">
        <v>0</v>
      </c>
      <c r="EN33" s="161">
        <v>1.8422000000000001</v>
      </c>
      <c r="EO33" s="161">
        <v>1.6417999999999999</v>
      </c>
      <c r="EP33" s="161">
        <v>15.375999999999999</v>
      </c>
      <c r="EQ33" s="161">
        <v>-22.006699999999999</v>
      </c>
      <c r="ER33" s="161">
        <v>-21.637899999999998</v>
      </c>
      <c r="ES33" s="161">
        <v>-5.6692999999999998</v>
      </c>
      <c r="ET33" s="161">
        <v>0</v>
      </c>
      <c r="EU33" s="161">
        <v>-20.32</v>
      </c>
      <c r="EV33" s="161">
        <v>1.1000000000000001</v>
      </c>
      <c r="EW33" s="161">
        <v>4.2018000000000004</v>
      </c>
      <c r="EX33" s="161">
        <v>4.2140000000000004</v>
      </c>
      <c r="EY33" s="161">
        <v>-4.7855999999999996</v>
      </c>
      <c r="EZ33" s="161">
        <v>6.5057999999999998</v>
      </c>
      <c r="FA33" s="161">
        <v>1.0157</v>
      </c>
      <c r="FB33" s="161">
        <v>-6.8291000000000004</v>
      </c>
      <c r="FC33" s="161">
        <v>-10.156599999999999</v>
      </c>
      <c r="FD33" s="162"/>
      <c r="FE33" s="162"/>
      <c r="FF33" s="161">
        <v>1.8136000000000001</v>
      </c>
      <c r="FG33" s="161">
        <v>2.7707999999999999</v>
      </c>
      <c r="FH33" s="161">
        <v>0</v>
      </c>
      <c r="FI33" s="161">
        <v>0</v>
      </c>
      <c r="FJ33" s="161">
        <v>-5.1910999999999996</v>
      </c>
      <c r="FK33" s="161">
        <v>-5.0236999999999998</v>
      </c>
      <c r="FL33" s="161">
        <v>-14.903600000000001</v>
      </c>
      <c r="FM33" s="161">
        <v>18.139600000000002</v>
      </c>
      <c r="FN33" s="161">
        <v>17.929099999999998</v>
      </c>
      <c r="FO33" s="161">
        <v>-6.5848000000000004</v>
      </c>
      <c r="FP33" s="161">
        <v>0</v>
      </c>
      <c r="FQ33" s="161">
        <v>17.276900000000001</v>
      </c>
      <c r="FR33" s="161">
        <v>-20.64</v>
      </c>
      <c r="FS33" s="161">
        <v>-0.90410000000000001</v>
      </c>
      <c r="FT33" s="161">
        <v>0.31519999999999998</v>
      </c>
      <c r="FU33" s="161">
        <v>0.61</v>
      </c>
      <c r="FV33" s="161">
        <v>1.8</v>
      </c>
      <c r="FW33" s="161">
        <v>-17.452300000000001</v>
      </c>
      <c r="FX33" s="161">
        <v>1.2717000000000001</v>
      </c>
      <c r="FY33" s="161">
        <v>4.4379999999999997</v>
      </c>
      <c r="FZ33" s="161">
        <v>1.385</v>
      </c>
      <c r="GA33" s="162"/>
      <c r="GB33" s="161">
        <v>26.1</v>
      </c>
      <c r="GC33" s="161">
        <v>-20.330100000000002</v>
      </c>
      <c r="GD33" s="161">
        <v>-11.6578</v>
      </c>
      <c r="GE33" s="161">
        <v>-1.22</v>
      </c>
      <c r="GF33" s="161">
        <v>17.608799999999999</v>
      </c>
      <c r="GG33" s="162"/>
      <c r="GH33" s="161">
        <v>27.7285</v>
      </c>
      <c r="GI33" s="162"/>
      <c r="GJ33" s="161">
        <v>-17.3857</v>
      </c>
      <c r="GK33" s="161">
        <v>3.0087999999999999</v>
      </c>
      <c r="GL33" s="162"/>
      <c r="GM33" s="162"/>
      <c r="GN33" s="161">
        <v>-11.2745</v>
      </c>
      <c r="GO33" s="161">
        <v>-22.086099999999998</v>
      </c>
      <c r="GP33" s="161">
        <v>-0.4829</v>
      </c>
      <c r="GQ33" s="161">
        <v>-29.6633</v>
      </c>
      <c r="GR33" s="161">
        <v>6.1536</v>
      </c>
      <c r="GS33" s="161">
        <v>6.3251999999999997</v>
      </c>
      <c r="GT33" s="161">
        <v>143.155</v>
      </c>
      <c r="GU33" s="161">
        <v>-8.3542000000000005</v>
      </c>
      <c r="GV33" s="161">
        <v>-9.3833000000000002</v>
      </c>
      <c r="GW33" s="161">
        <v>-19.937799999999999</v>
      </c>
      <c r="GX33" s="161">
        <v>1.7095</v>
      </c>
      <c r="GY33" s="161">
        <v>6.6368999999999998</v>
      </c>
      <c r="GZ33" s="161">
        <v>6.7565</v>
      </c>
      <c r="HA33" s="162"/>
      <c r="HB33" s="161">
        <v>17.889600000000002</v>
      </c>
      <c r="HC33" s="161">
        <v>18.895600000000002</v>
      </c>
      <c r="HD33" s="161">
        <v>-14.67</v>
      </c>
      <c r="HE33" s="161">
        <v>18.552900000000001</v>
      </c>
      <c r="HF33" s="161">
        <v>29.2379</v>
      </c>
      <c r="HG33" s="161">
        <v>4.7801</v>
      </c>
      <c r="HH33" s="161">
        <v>39.589399999999998</v>
      </c>
      <c r="HI33" s="161">
        <v>-6.9931999999999999</v>
      </c>
      <c r="HJ33" s="161">
        <v>-6.9123000000000001</v>
      </c>
      <c r="HK33" s="162"/>
      <c r="HL33" s="161">
        <v>9.4601000000000006</v>
      </c>
      <c r="HM33" s="161">
        <v>-11.139900000000001</v>
      </c>
      <c r="HN33" s="161">
        <v>-11.341100000000001</v>
      </c>
      <c r="HO33" s="162"/>
      <c r="HP33" s="162"/>
      <c r="HQ33" s="161">
        <v>-12.1112</v>
      </c>
      <c r="HR33" s="161">
        <v>-11.3642</v>
      </c>
      <c r="HS33" s="161">
        <v>-20.060500000000001</v>
      </c>
      <c r="HT33" s="161">
        <v>-19.378699999999998</v>
      </c>
      <c r="HU33" s="161">
        <v>16.54</v>
      </c>
      <c r="HV33" s="161">
        <v>16.559999999999999</v>
      </c>
      <c r="HW33" s="161">
        <v>-22.2</v>
      </c>
      <c r="HX33" s="161">
        <v>-22.4</v>
      </c>
      <c r="HY33" s="161">
        <v>0.63449999999999995</v>
      </c>
      <c r="HZ33" s="161">
        <v>6.24</v>
      </c>
      <c r="IA33" s="161">
        <v>36.725999999999999</v>
      </c>
      <c r="IB33" s="161">
        <v>23.707799999999999</v>
      </c>
      <c r="IC33" s="161">
        <v>23.549700000000001</v>
      </c>
      <c r="ID33" s="161">
        <v>-14.4</v>
      </c>
      <c r="IE33" s="161">
        <v>-29.4</v>
      </c>
      <c r="IF33" s="161">
        <v>-3.7</v>
      </c>
      <c r="IG33" s="161">
        <v>-4.3</v>
      </c>
      <c r="IH33" s="161">
        <v>-16.9024</v>
      </c>
      <c r="II33" s="161">
        <v>-16.8551</v>
      </c>
      <c r="IJ33" s="161">
        <v>-100.66719999999999</v>
      </c>
      <c r="IK33" s="161">
        <v>-16.8566</v>
      </c>
      <c r="IL33" s="161">
        <v>-200.6268</v>
      </c>
      <c r="IM33" s="161">
        <v>-22.8047</v>
      </c>
      <c r="IN33" s="161">
        <v>-36.529800000000002</v>
      </c>
      <c r="IO33" s="161">
        <v>69.756100000000004</v>
      </c>
      <c r="IP33" s="161">
        <v>96.695300000000003</v>
      </c>
      <c r="IQ33" s="161">
        <v>0</v>
      </c>
      <c r="IR33" s="161">
        <v>53.870699999999999</v>
      </c>
      <c r="IS33" s="161">
        <v>-4.6795</v>
      </c>
      <c r="IT33" s="161">
        <v>30.8217</v>
      </c>
      <c r="IU33" s="161">
        <v>29.4255</v>
      </c>
      <c r="IV33" s="161">
        <v>0</v>
      </c>
      <c r="IW33" s="161">
        <v>93.694699999999997</v>
      </c>
      <c r="IX33" s="161">
        <v>-164.60900000000001</v>
      </c>
      <c r="IY33" s="161">
        <v>72.093900000000005</v>
      </c>
      <c r="IZ33" s="161">
        <v>-66.600499999999997</v>
      </c>
      <c r="JA33" s="161">
        <v>-1.7809999999999999</v>
      </c>
      <c r="JB33" s="162"/>
      <c r="JC33" s="161">
        <v>-8.64</v>
      </c>
      <c r="JD33" s="161">
        <v>-0.498</v>
      </c>
      <c r="JE33" s="161">
        <v>-0.51200000000000001</v>
      </c>
      <c r="JF33" s="161">
        <v>5.52</v>
      </c>
      <c r="JG33" s="161">
        <v>-0.4</v>
      </c>
      <c r="JH33" s="161">
        <v>-4.9993999999999996</v>
      </c>
      <c r="JI33" s="161">
        <v>-4.7744999999999997</v>
      </c>
      <c r="JJ33" s="161">
        <v>9.3186999999999998</v>
      </c>
      <c r="JK33" s="161">
        <v>-14.851599999999999</v>
      </c>
      <c r="JL33" s="161">
        <v>2</v>
      </c>
      <c r="JM33" s="161">
        <v>0.371</v>
      </c>
      <c r="JN33" s="161">
        <v>0.29699999999999999</v>
      </c>
      <c r="JO33" s="162"/>
      <c r="JP33" s="162"/>
      <c r="JQ33" s="161">
        <v>4.3837999999999999</v>
      </c>
      <c r="JR33" s="161">
        <v>4.4905999999999997</v>
      </c>
      <c r="JS33" s="161">
        <v>3.5417000000000001</v>
      </c>
      <c r="JT33" s="162"/>
      <c r="JU33" s="161">
        <v>17</v>
      </c>
      <c r="JV33" s="161">
        <v>-0.24640000000000001</v>
      </c>
      <c r="JW33" s="161">
        <v>0.54</v>
      </c>
      <c r="JX33" s="162"/>
      <c r="JY33" s="161">
        <v>-7.2779999999999996</v>
      </c>
      <c r="JZ33" s="161">
        <v>-2.2654000000000001</v>
      </c>
      <c r="KA33" s="161">
        <v>-28.782399999999999</v>
      </c>
      <c r="KB33" s="161">
        <v>-5.0182000000000002</v>
      </c>
      <c r="KC33" s="161">
        <v>0</v>
      </c>
      <c r="KD33" s="161">
        <v>-33.342399999999998</v>
      </c>
      <c r="KE33" s="161">
        <v>2.8010999999999999</v>
      </c>
      <c r="KF33" s="161">
        <v>-18.7</v>
      </c>
      <c r="KG33" s="161">
        <v>3.3</v>
      </c>
      <c r="KH33" s="162"/>
      <c r="KI33" s="161">
        <v>-60.733499999999999</v>
      </c>
    </row>
    <row r="34" spans="1:295" ht="18" customHeight="1" x14ac:dyDescent="0.3">
      <c r="A34" s="160" t="s">
        <v>65</v>
      </c>
      <c r="B34" s="160" t="s">
        <v>843</v>
      </c>
      <c r="C34" s="163">
        <v>0</v>
      </c>
      <c r="D34" s="163">
        <v>2.7938999999999998</v>
      </c>
      <c r="E34" s="163">
        <v>-6.1154000000000002</v>
      </c>
      <c r="F34" s="163">
        <v>9.1888000000000005</v>
      </c>
      <c r="G34" s="163">
        <v>9.5902999999999992</v>
      </c>
      <c r="H34" s="164"/>
      <c r="I34" s="163">
        <v>18.68</v>
      </c>
      <c r="J34" s="164"/>
      <c r="K34" s="163">
        <v>24.701499999999999</v>
      </c>
      <c r="L34" s="163">
        <v>10.650700000000001</v>
      </c>
      <c r="M34" s="163">
        <v>10.351100000000001</v>
      </c>
      <c r="N34" s="163">
        <v>-19.98</v>
      </c>
      <c r="O34" s="163">
        <v>-35.200000000000003</v>
      </c>
      <c r="P34" s="163">
        <v>11</v>
      </c>
      <c r="Q34" s="163">
        <v>6.6239999999999997</v>
      </c>
      <c r="R34" s="163">
        <v>-26.4</v>
      </c>
      <c r="S34" s="163">
        <v>1.09E-2</v>
      </c>
      <c r="T34" s="163">
        <v>9.3810000000000002</v>
      </c>
      <c r="U34" s="163">
        <v>5.8681999999999999</v>
      </c>
      <c r="V34" s="163">
        <v>5.6330999999999998</v>
      </c>
      <c r="W34" s="163">
        <v>10.093500000000001</v>
      </c>
      <c r="X34" s="163">
        <v>4.6398999999999999</v>
      </c>
      <c r="Y34" s="163">
        <v>-2.2862</v>
      </c>
      <c r="Z34" s="163">
        <v>2.6238999999999999</v>
      </c>
      <c r="AA34" s="164"/>
      <c r="AB34" s="163">
        <v>-1.2548999999999999</v>
      </c>
      <c r="AC34" s="163">
        <v>-1.597</v>
      </c>
      <c r="AD34" s="163">
        <v>-1.5629999999999999</v>
      </c>
      <c r="AE34" s="163">
        <v>9.9949999999999992</v>
      </c>
      <c r="AF34" s="163">
        <v>0</v>
      </c>
      <c r="AG34" s="163">
        <v>2.2000000000000002</v>
      </c>
      <c r="AH34" s="163">
        <v>0.28699999999999998</v>
      </c>
      <c r="AI34" s="163">
        <v>0.14699999999999999</v>
      </c>
      <c r="AJ34" s="163">
        <v>-11.35</v>
      </c>
      <c r="AK34" s="163">
        <v>-11.36</v>
      </c>
      <c r="AL34" s="164"/>
      <c r="AM34" s="163">
        <v>-16</v>
      </c>
      <c r="AN34" s="163">
        <v>-16.05</v>
      </c>
      <c r="AO34" s="163">
        <v>6.7281000000000004</v>
      </c>
      <c r="AP34" s="163">
        <v>3.2995999999999999</v>
      </c>
      <c r="AQ34" s="163">
        <v>27.218499999999999</v>
      </c>
      <c r="AR34" s="163">
        <v>28.9772</v>
      </c>
      <c r="AS34" s="163">
        <v>-13.1092</v>
      </c>
      <c r="AT34" s="163">
        <v>-4.9565000000000001</v>
      </c>
      <c r="AU34" s="163">
        <v>-5.6391999999999998</v>
      </c>
      <c r="AV34" s="163">
        <v>-3.0270000000000001</v>
      </c>
      <c r="AW34" s="163">
        <v>-3.153</v>
      </c>
      <c r="AX34" s="163">
        <v>-12.994</v>
      </c>
      <c r="AY34" s="163">
        <v>-10.180899999999999</v>
      </c>
      <c r="AZ34" s="163">
        <v>3.9578000000000002</v>
      </c>
      <c r="BA34" s="163">
        <v>20.980599999999999</v>
      </c>
      <c r="BB34" s="163">
        <v>54.740900000000003</v>
      </c>
      <c r="BC34" s="163">
        <v>16.4436</v>
      </c>
      <c r="BD34" s="163">
        <v>-5.4</v>
      </c>
      <c r="BE34" s="163">
        <v>-5.6</v>
      </c>
      <c r="BF34" s="163">
        <v>-29.247299999999999</v>
      </c>
      <c r="BG34" s="163">
        <v>-29.1328</v>
      </c>
      <c r="BH34" s="163">
        <v>-2.3393000000000002</v>
      </c>
      <c r="BI34" s="164"/>
      <c r="BJ34" s="163">
        <v>3.2665000000000002</v>
      </c>
      <c r="BK34" s="163">
        <v>5.8609999999999998</v>
      </c>
      <c r="BL34" s="163">
        <v>2.5718999999999999</v>
      </c>
      <c r="BM34" s="163">
        <v>1.724</v>
      </c>
      <c r="BN34" s="163">
        <v>-155.58330000000001</v>
      </c>
      <c r="BO34" s="163">
        <v>100.98569999999999</v>
      </c>
      <c r="BP34" s="163">
        <v>100.3143</v>
      </c>
      <c r="BQ34" s="163">
        <v>-26.275700000000001</v>
      </c>
      <c r="BR34" s="163">
        <v>-91.440799999999996</v>
      </c>
      <c r="BS34" s="164"/>
      <c r="BT34" s="164"/>
      <c r="BU34" s="164"/>
      <c r="BV34" s="163">
        <v>30.098299999999998</v>
      </c>
      <c r="BW34" s="163">
        <v>10.16</v>
      </c>
      <c r="BX34" s="163">
        <v>7.13</v>
      </c>
      <c r="BY34" s="163">
        <v>-4.53</v>
      </c>
      <c r="BZ34" s="163">
        <v>10.91</v>
      </c>
      <c r="CA34" s="163">
        <v>-10.712400000000001</v>
      </c>
      <c r="CB34" s="163">
        <v>-10.712400000000001</v>
      </c>
      <c r="CC34" s="163">
        <v>0</v>
      </c>
      <c r="CD34" s="163">
        <v>36.8127</v>
      </c>
      <c r="CE34" s="163">
        <v>-8.4685000000000006</v>
      </c>
      <c r="CF34" s="163">
        <v>-14.8781</v>
      </c>
      <c r="CG34" s="163">
        <v>-15.0693</v>
      </c>
      <c r="CH34" s="163">
        <v>4.4474999999999998</v>
      </c>
      <c r="CI34" s="163">
        <v>8.1638999999999999</v>
      </c>
      <c r="CJ34" s="164"/>
      <c r="CK34" s="164"/>
      <c r="CL34" s="163">
        <v>59.5</v>
      </c>
      <c r="CM34" s="163">
        <v>-13.6</v>
      </c>
      <c r="CN34" s="163">
        <v>-3.61</v>
      </c>
      <c r="CO34" s="163">
        <v>42.163499999999999</v>
      </c>
      <c r="CP34" s="163">
        <v>42.833599999999997</v>
      </c>
      <c r="CQ34" s="163">
        <v>41.102600000000002</v>
      </c>
      <c r="CR34" s="163">
        <v>103.736</v>
      </c>
      <c r="CS34" s="163">
        <v>104.4845</v>
      </c>
      <c r="CT34" s="163">
        <v>-21.895</v>
      </c>
      <c r="CU34" s="163">
        <v>-97.944699999999997</v>
      </c>
      <c r="CV34" s="163">
        <v>-17.1493</v>
      </c>
      <c r="CW34" s="163">
        <v>4.0438000000000001</v>
      </c>
      <c r="CX34" s="163">
        <v>40.159999999999997</v>
      </c>
      <c r="CY34" s="163">
        <v>20.48</v>
      </c>
      <c r="CZ34" s="163">
        <v>13.286099999999999</v>
      </c>
      <c r="DA34" s="163">
        <v>13.382</v>
      </c>
      <c r="DB34" s="163">
        <v>-13</v>
      </c>
      <c r="DC34" s="163">
        <v>25.5123</v>
      </c>
      <c r="DD34" s="163">
        <v>-10.2928</v>
      </c>
      <c r="DE34" s="163">
        <v>-10.4373</v>
      </c>
      <c r="DF34" s="163">
        <v>16.842600000000001</v>
      </c>
      <c r="DG34" s="163">
        <v>1.46E-2</v>
      </c>
      <c r="DH34" s="163">
        <v>-6.7855999999999996</v>
      </c>
      <c r="DI34" s="163">
        <v>-6.9</v>
      </c>
      <c r="DJ34" s="164"/>
      <c r="DK34" s="163">
        <v>-3.9281999999999999</v>
      </c>
      <c r="DL34" s="163">
        <v>8.9822000000000006</v>
      </c>
      <c r="DM34" s="163">
        <v>47.4771</v>
      </c>
      <c r="DN34" s="163">
        <v>19.859300000000001</v>
      </c>
      <c r="DO34" s="163">
        <v>9.85</v>
      </c>
      <c r="DP34" s="163">
        <v>-4.26</v>
      </c>
      <c r="DQ34" s="163">
        <v>12.744</v>
      </c>
      <c r="DR34" s="163">
        <v>-16.6859</v>
      </c>
      <c r="DS34" s="163">
        <v>0</v>
      </c>
      <c r="DT34" s="163">
        <v>-24.64</v>
      </c>
      <c r="DU34" s="163">
        <v>35.97</v>
      </c>
      <c r="DV34" s="163">
        <v>25.14</v>
      </c>
      <c r="DW34" s="163">
        <v>-15.3636</v>
      </c>
      <c r="DX34" s="163">
        <v>-7.6635999999999997</v>
      </c>
      <c r="DY34" s="163">
        <v>-32.717300000000002</v>
      </c>
      <c r="DZ34" s="163">
        <v>-30.663599999999999</v>
      </c>
      <c r="EA34" s="163">
        <v>46.709499999999998</v>
      </c>
      <c r="EB34" s="163">
        <v>24.558299999999999</v>
      </c>
      <c r="EC34" s="163">
        <v>12.894299999999999</v>
      </c>
      <c r="ED34" s="163">
        <v>13.7386</v>
      </c>
      <c r="EE34" s="163">
        <v>-13.659700000000001</v>
      </c>
      <c r="EF34" s="163">
        <v>-16.424099999999999</v>
      </c>
      <c r="EG34" s="163">
        <v>-11.894</v>
      </c>
      <c r="EH34" s="163">
        <v>-54.0809</v>
      </c>
      <c r="EI34" s="163">
        <v>-12.104900000000001</v>
      </c>
      <c r="EJ34" s="164"/>
      <c r="EK34" s="163">
        <v>-11.365</v>
      </c>
      <c r="EL34" s="163">
        <v>-10.7835</v>
      </c>
      <c r="EM34" s="163">
        <v>9.7371999999999996</v>
      </c>
      <c r="EN34" s="163">
        <v>4.1638000000000002</v>
      </c>
      <c r="EO34" s="163">
        <v>3.9723999999999999</v>
      </c>
      <c r="EP34" s="163">
        <v>9.2319999999999993</v>
      </c>
      <c r="EQ34" s="163">
        <v>-19.7818</v>
      </c>
      <c r="ER34" s="163">
        <v>-18.0669</v>
      </c>
      <c r="ES34" s="163">
        <v>-2.9923999999999999</v>
      </c>
      <c r="ET34" s="163">
        <v>12.07</v>
      </c>
      <c r="EU34" s="163">
        <v>-14.34</v>
      </c>
      <c r="EV34" s="163">
        <v>6.4</v>
      </c>
      <c r="EW34" s="163">
        <v>4.3087</v>
      </c>
      <c r="EX34" s="163">
        <v>7.907</v>
      </c>
      <c r="EY34" s="163">
        <v>-4.9249000000000001</v>
      </c>
      <c r="EZ34" s="163">
        <v>6.4992000000000001</v>
      </c>
      <c r="FA34" s="163">
        <v>1.0207999999999999</v>
      </c>
      <c r="FB34" s="163">
        <v>-0.99860000000000004</v>
      </c>
      <c r="FC34" s="163">
        <v>-15.867699999999999</v>
      </c>
      <c r="FD34" s="164"/>
      <c r="FE34" s="164"/>
      <c r="FF34" s="163">
        <v>1.8533999999999999</v>
      </c>
      <c r="FG34" s="163">
        <v>0</v>
      </c>
      <c r="FH34" s="163">
        <v>0</v>
      </c>
      <c r="FI34" s="163">
        <v>0</v>
      </c>
      <c r="FJ34" s="163">
        <v>-0.33489999999999998</v>
      </c>
      <c r="FK34" s="163">
        <v>-0.66979999999999995</v>
      </c>
      <c r="FL34" s="163">
        <v>-14.2338</v>
      </c>
      <c r="FM34" s="163">
        <v>15.943099999999999</v>
      </c>
      <c r="FN34" s="163">
        <v>15.8116</v>
      </c>
      <c r="FO34" s="163">
        <v>-5.5576999999999996</v>
      </c>
      <c r="FP34" s="163">
        <v>0</v>
      </c>
      <c r="FQ34" s="163">
        <v>14.811</v>
      </c>
      <c r="FR34" s="163">
        <v>-21.88</v>
      </c>
      <c r="FS34" s="163">
        <v>-1.6091</v>
      </c>
      <c r="FT34" s="163">
        <v>0.32429999999999998</v>
      </c>
      <c r="FU34" s="163">
        <v>1.1399999999999999</v>
      </c>
      <c r="FV34" s="163">
        <v>2.33</v>
      </c>
      <c r="FW34" s="163">
        <v>-14.9886</v>
      </c>
      <c r="FX34" s="163">
        <v>1.2539</v>
      </c>
      <c r="FY34" s="163">
        <v>4.3780000000000001</v>
      </c>
      <c r="FZ34" s="163">
        <v>0.53700000000000003</v>
      </c>
      <c r="GA34" s="164"/>
      <c r="GB34" s="163">
        <v>26</v>
      </c>
      <c r="GC34" s="163">
        <v>-19.459800000000001</v>
      </c>
      <c r="GD34" s="163">
        <v>-12.0313</v>
      </c>
      <c r="GE34" s="163">
        <v>-1.3</v>
      </c>
      <c r="GF34" s="163">
        <v>16.9527</v>
      </c>
      <c r="GG34" s="164"/>
      <c r="GH34" s="163">
        <v>27.692599999999999</v>
      </c>
      <c r="GI34" s="164"/>
      <c r="GJ34" s="163">
        <v>-17.224</v>
      </c>
      <c r="GK34" s="163">
        <v>2.9464999999999999</v>
      </c>
      <c r="GL34" s="164"/>
      <c r="GM34" s="164"/>
      <c r="GN34" s="165">
        <v>-11.7463</v>
      </c>
      <c r="GO34" s="163">
        <v>-20.071899999999999</v>
      </c>
      <c r="GP34" s="163">
        <v>-0.219</v>
      </c>
      <c r="GQ34" s="163">
        <v>-30.083500000000001</v>
      </c>
      <c r="GR34" s="163">
        <v>6.0212000000000003</v>
      </c>
      <c r="GS34" s="163">
        <v>5.7115</v>
      </c>
      <c r="GT34" s="163">
        <v>140.0882</v>
      </c>
      <c r="GU34" s="163">
        <v>-8.3948</v>
      </c>
      <c r="GV34" s="163">
        <v>-9.1381999999999994</v>
      </c>
      <c r="GW34" s="163">
        <v>-19.609000000000002</v>
      </c>
      <c r="GX34" s="163">
        <v>1.9798</v>
      </c>
      <c r="GY34" s="163">
        <v>6.0801999999999996</v>
      </c>
      <c r="GZ34" s="163">
        <v>6.1868999999999996</v>
      </c>
      <c r="HA34" s="163">
        <v>1.3391</v>
      </c>
      <c r="HB34" s="163">
        <v>17.076699999999999</v>
      </c>
      <c r="HC34" s="163">
        <v>18.968900000000001</v>
      </c>
      <c r="HD34" s="163">
        <v>-15.51</v>
      </c>
      <c r="HE34" s="163">
        <v>17.4529</v>
      </c>
      <c r="HF34" s="163">
        <v>32.921999999999997</v>
      </c>
      <c r="HG34" s="163">
        <v>5.6128999999999998</v>
      </c>
      <c r="HH34" s="163">
        <v>40.139600000000002</v>
      </c>
      <c r="HI34" s="163">
        <v>-5.1307</v>
      </c>
      <c r="HJ34" s="163">
        <v>-5.9443000000000001</v>
      </c>
      <c r="HK34" s="164"/>
      <c r="HL34" s="163">
        <v>8.4623000000000008</v>
      </c>
      <c r="HM34" s="163">
        <v>-11.9703</v>
      </c>
      <c r="HN34" s="163">
        <v>-12.2645</v>
      </c>
      <c r="HO34" s="164"/>
      <c r="HP34" s="164"/>
      <c r="HQ34" s="163">
        <v>-10.5017</v>
      </c>
      <c r="HR34" s="163">
        <v>-9.9413999999999998</v>
      </c>
      <c r="HS34" s="163">
        <v>-18.5106</v>
      </c>
      <c r="HT34" s="163">
        <v>-18.215800000000002</v>
      </c>
      <c r="HU34" s="163">
        <v>18.16</v>
      </c>
      <c r="HV34" s="163">
        <v>17.91</v>
      </c>
      <c r="HW34" s="163">
        <v>-22.2</v>
      </c>
      <c r="HX34" s="163">
        <v>-22.6</v>
      </c>
      <c r="HY34" s="163">
        <v>0.63449999999999995</v>
      </c>
      <c r="HZ34" s="163">
        <v>5.6</v>
      </c>
      <c r="IA34" s="163">
        <v>34.962499999999999</v>
      </c>
      <c r="IB34" s="163">
        <v>22.9754</v>
      </c>
      <c r="IC34" s="163">
        <v>23.011900000000001</v>
      </c>
      <c r="ID34" s="163">
        <v>-14.5</v>
      </c>
      <c r="IE34" s="163">
        <v>-29.9</v>
      </c>
      <c r="IF34" s="163">
        <v>-4.2</v>
      </c>
      <c r="IG34" s="163">
        <v>-5.0999999999999996</v>
      </c>
      <c r="IH34" s="163">
        <v>-17.328199999999999</v>
      </c>
      <c r="II34" s="163">
        <v>-17.247900000000001</v>
      </c>
      <c r="IJ34" s="163">
        <v>-100.2159</v>
      </c>
      <c r="IK34" s="163">
        <v>-19.9938</v>
      </c>
      <c r="IL34" s="163">
        <v>-196.24459999999999</v>
      </c>
      <c r="IM34" s="163">
        <v>-19.696100000000001</v>
      </c>
      <c r="IN34" s="163">
        <v>-35.840499999999999</v>
      </c>
      <c r="IO34" s="163">
        <v>70.441100000000006</v>
      </c>
      <c r="IP34" s="163">
        <v>101.89279999999999</v>
      </c>
      <c r="IQ34" s="163">
        <v>0</v>
      </c>
      <c r="IR34" s="163">
        <v>47.737400000000001</v>
      </c>
      <c r="IS34" s="163">
        <v>-6.6241000000000003</v>
      </c>
      <c r="IT34" s="163">
        <v>32.292400000000001</v>
      </c>
      <c r="IU34" s="163">
        <v>31.5365</v>
      </c>
      <c r="IV34" s="163">
        <v>0</v>
      </c>
      <c r="IW34" s="163">
        <v>91.919700000000006</v>
      </c>
      <c r="IX34" s="163">
        <v>-158.29669999999999</v>
      </c>
      <c r="IY34" s="163">
        <v>73.926299999999998</v>
      </c>
      <c r="IZ34" s="163">
        <v>-69.825400000000002</v>
      </c>
      <c r="JA34" s="163">
        <v>-2.0373999999999999</v>
      </c>
      <c r="JB34" s="164"/>
      <c r="JC34" s="163">
        <v>-8.24</v>
      </c>
      <c r="JD34" s="163">
        <v>-0.60399999999999998</v>
      </c>
      <c r="JE34" s="163">
        <v>-0.61099999999999999</v>
      </c>
      <c r="JF34" s="163">
        <v>5.12</v>
      </c>
      <c r="JG34" s="163">
        <v>-0.56000000000000005</v>
      </c>
      <c r="JH34" s="163">
        <v>-5.0871000000000004</v>
      </c>
      <c r="JI34" s="163">
        <v>-4.6859999999999999</v>
      </c>
      <c r="JJ34" s="163">
        <v>8.6167999999999996</v>
      </c>
      <c r="JK34" s="163">
        <v>-15.028600000000001</v>
      </c>
      <c r="JL34" s="163">
        <v>2.1</v>
      </c>
      <c r="JM34" s="163">
        <v>0.46600000000000003</v>
      </c>
      <c r="JN34" s="163">
        <v>0.254</v>
      </c>
      <c r="JO34" s="164"/>
      <c r="JP34" s="163">
        <v>2.7242999999999999</v>
      </c>
      <c r="JQ34" s="163">
        <v>4.4935999999999998</v>
      </c>
      <c r="JR34" s="163">
        <v>3.9298000000000002</v>
      </c>
      <c r="JS34" s="163">
        <v>3.7296999999999998</v>
      </c>
      <c r="JT34" s="164"/>
      <c r="JU34" s="163">
        <v>17.5</v>
      </c>
      <c r="JV34" s="163">
        <v>1.3119000000000001</v>
      </c>
      <c r="JW34" s="163">
        <v>0.5</v>
      </c>
      <c r="JX34" s="164"/>
      <c r="JY34" s="163">
        <v>-6.6988000000000003</v>
      </c>
      <c r="JZ34" s="163">
        <v>-2.6476000000000002</v>
      </c>
      <c r="KA34" s="163">
        <v>-29.074000000000002</v>
      </c>
      <c r="KB34" s="163">
        <v>-4.1086999999999998</v>
      </c>
      <c r="KC34" s="163">
        <v>0</v>
      </c>
      <c r="KD34" s="163">
        <v>-31.978200000000001</v>
      </c>
      <c r="KE34" s="163">
        <v>2.3163</v>
      </c>
      <c r="KF34" s="163">
        <v>-19.3</v>
      </c>
      <c r="KG34" s="163">
        <v>3.7</v>
      </c>
      <c r="KH34" s="164"/>
      <c r="KI34" s="163">
        <v>-61.627400000000002</v>
      </c>
    </row>
    <row r="35" spans="1:295" ht="18" customHeight="1" x14ac:dyDescent="0.3">
      <c r="A35" s="160" t="s">
        <v>65</v>
      </c>
      <c r="B35" s="160" t="s">
        <v>844</v>
      </c>
      <c r="C35" s="163">
        <v>0</v>
      </c>
      <c r="D35" s="163">
        <v>2.9788000000000001</v>
      </c>
      <c r="E35" s="163">
        <v>-6.1303000000000001</v>
      </c>
      <c r="F35" s="163">
        <v>11.7126</v>
      </c>
      <c r="G35" s="163">
        <v>9.0065000000000008</v>
      </c>
      <c r="H35" s="164"/>
      <c r="I35" s="163">
        <v>17.243400000000001</v>
      </c>
      <c r="J35" s="164"/>
      <c r="K35" s="163">
        <v>22.338999999999999</v>
      </c>
      <c r="L35" s="163">
        <v>9.5067000000000004</v>
      </c>
      <c r="M35" s="163">
        <v>9.1132000000000009</v>
      </c>
      <c r="N35" s="163">
        <v>-22.2</v>
      </c>
      <c r="O35" s="163">
        <v>-35.200000000000003</v>
      </c>
      <c r="P35" s="163">
        <v>11</v>
      </c>
      <c r="Q35" s="163">
        <v>5.7960000000000003</v>
      </c>
      <c r="R35" s="163">
        <v>-24.2</v>
      </c>
      <c r="S35" s="163">
        <v>0.121</v>
      </c>
      <c r="T35" s="163">
        <v>8.2289999999999992</v>
      </c>
      <c r="U35" s="163">
        <v>5.7694999999999999</v>
      </c>
      <c r="V35" s="163">
        <v>5.6132999999999997</v>
      </c>
      <c r="W35" s="163">
        <v>9.8432999999999993</v>
      </c>
      <c r="X35" s="163">
        <v>5.0149999999999997</v>
      </c>
      <c r="Y35" s="163">
        <v>-2.1764000000000001</v>
      </c>
      <c r="Z35" s="163">
        <v>2.4093</v>
      </c>
      <c r="AA35" s="164"/>
      <c r="AB35" s="163">
        <v>-1.2647999999999999</v>
      </c>
      <c r="AC35" s="163">
        <v>-1.54</v>
      </c>
      <c r="AD35" s="163">
        <v>-1.538</v>
      </c>
      <c r="AE35" s="163">
        <v>9.8780000000000001</v>
      </c>
      <c r="AF35" s="163">
        <v>0</v>
      </c>
      <c r="AG35" s="163">
        <v>2.2000000000000002</v>
      </c>
      <c r="AH35" s="163">
        <v>0.251</v>
      </c>
      <c r="AI35" s="163">
        <v>0.13800000000000001</v>
      </c>
      <c r="AJ35" s="163">
        <v>-11.68</v>
      </c>
      <c r="AK35" s="163">
        <v>-11.65</v>
      </c>
      <c r="AL35" s="164"/>
      <c r="AM35" s="163">
        <v>-16.010000000000002</v>
      </c>
      <c r="AN35" s="163">
        <v>-16.059999999999999</v>
      </c>
      <c r="AO35" s="163">
        <v>6.7656999999999998</v>
      </c>
      <c r="AP35" s="163">
        <v>3.5811000000000002</v>
      </c>
      <c r="AQ35" s="163">
        <v>27.478100000000001</v>
      </c>
      <c r="AR35" s="163">
        <v>29.229900000000001</v>
      </c>
      <c r="AS35" s="163">
        <v>-14.103999999999999</v>
      </c>
      <c r="AT35" s="163">
        <v>-5.4923000000000002</v>
      </c>
      <c r="AU35" s="163">
        <v>-5.0427</v>
      </c>
      <c r="AV35" s="163">
        <v>-2.5581999999999998</v>
      </c>
      <c r="AW35" s="163">
        <v>-2.4687999999999999</v>
      </c>
      <c r="AX35" s="163">
        <v>-12.324199999999999</v>
      </c>
      <c r="AY35" s="163">
        <v>-10.180899999999999</v>
      </c>
      <c r="AZ35" s="163">
        <v>4.3522999999999996</v>
      </c>
      <c r="BA35" s="163">
        <v>21.974399999999999</v>
      </c>
      <c r="BB35" s="163">
        <v>56.843699999999998</v>
      </c>
      <c r="BC35" s="163">
        <v>16.924900000000001</v>
      </c>
      <c r="BD35" s="163">
        <v>-6.2</v>
      </c>
      <c r="BE35" s="163">
        <v>-6.4</v>
      </c>
      <c r="BF35" s="163">
        <v>-28.700900000000001</v>
      </c>
      <c r="BG35" s="163">
        <v>-29.113700000000001</v>
      </c>
      <c r="BH35" s="163">
        <v>-2.1132</v>
      </c>
      <c r="BI35" s="164"/>
      <c r="BJ35" s="163">
        <v>2.0998999999999999</v>
      </c>
      <c r="BK35" s="163">
        <v>6.0560999999999998</v>
      </c>
      <c r="BL35" s="163">
        <v>2.7622</v>
      </c>
      <c r="BM35" s="163">
        <v>1.8854</v>
      </c>
      <c r="BN35" s="163">
        <v>-154.78980000000001</v>
      </c>
      <c r="BO35" s="163">
        <v>99.215599999999995</v>
      </c>
      <c r="BP35" s="163">
        <v>99.520799999999994</v>
      </c>
      <c r="BQ35" s="163">
        <v>-22.648599999999998</v>
      </c>
      <c r="BR35" s="163">
        <v>-95.445499999999996</v>
      </c>
      <c r="BS35" s="164"/>
      <c r="BT35" s="164"/>
      <c r="BU35" s="164"/>
      <c r="BV35" s="163">
        <v>27.992599999999999</v>
      </c>
      <c r="BW35" s="163">
        <v>9.76</v>
      </c>
      <c r="BX35" s="163">
        <v>6.44</v>
      </c>
      <c r="BY35" s="163">
        <v>-5.33</v>
      </c>
      <c r="BZ35" s="163">
        <v>10.39</v>
      </c>
      <c r="CA35" s="163">
        <v>-9.7746999999999993</v>
      </c>
      <c r="CB35" s="163">
        <v>-9.6407000000000007</v>
      </c>
      <c r="CC35" s="163">
        <v>0</v>
      </c>
      <c r="CD35" s="163">
        <v>33.097000000000001</v>
      </c>
      <c r="CE35" s="163">
        <v>-8.2937999999999992</v>
      </c>
      <c r="CF35" s="163">
        <v>-12.521100000000001</v>
      </c>
      <c r="CG35" s="163">
        <v>-12.952199999999999</v>
      </c>
      <c r="CH35" s="163">
        <v>4.3814000000000002</v>
      </c>
      <c r="CI35" s="163">
        <v>7.9168000000000003</v>
      </c>
      <c r="CJ35" s="164"/>
      <c r="CK35" s="164"/>
      <c r="CL35" s="163">
        <v>60.1</v>
      </c>
      <c r="CM35" s="163">
        <v>-10.9</v>
      </c>
      <c r="CN35" s="163">
        <v>-3.84</v>
      </c>
      <c r="CO35" s="163">
        <v>43.1995</v>
      </c>
      <c r="CP35" s="163">
        <v>43.084000000000003</v>
      </c>
      <c r="CQ35" s="163">
        <v>41.2941</v>
      </c>
      <c r="CR35" s="163">
        <v>103.11150000000001</v>
      </c>
      <c r="CS35" s="163">
        <v>104.4854</v>
      </c>
      <c r="CT35" s="163">
        <v>-19.7151</v>
      </c>
      <c r="CU35" s="163">
        <v>-98.326999999999998</v>
      </c>
      <c r="CV35" s="163">
        <v>-14.376099999999999</v>
      </c>
      <c r="CW35" s="163">
        <v>3.9544000000000001</v>
      </c>
      <c r="CX35" s="163">
        <v>40.15</v>
      </c>
      <c r="CY35" s="163">
        <v>17.850000000000001</v>
      </c>
      <c r="CZ35" s="163">
        <v>12.348599999999999</v>
      </c>
      <c r="DA35" s="163">
        <v>12.307700000000001</v>
      </c>
      <c r="DB35" s="163">
        <v>-12.22</v>
      </c>
      <c r="DC35" s="164"/>
      <c r="DD35" s="163">
        <v>-9.8259000000000007</v>
      </c>
      <c r="DE35" s="163">
        <v>-9.6828000000000003</v>
      </c>
      <c r="DF35" s="163">
        <v>17.001799999999999</v>
      </c>
      <c r="DG35" s="163">
        <v>1.4800000000000001E-2</v>
      </c>
      <c r="DH35" s="163">
        <v>-6.3403999999999998</v>
      </c>
      <c r="DI35" s="163">
        <v>-4.5</v>
      </c>
      <c r="DJ35" s="163">
        <v>-5.2</v>
      </c>
      <c r="DK35" s="163">
        <v>-4.0625</v>
      </c>
      <c r="DL35" s="163">
        <v>8.2341999999999995</v>
      </c>
      <c r="DM35" s="163">
        <v>46.846200000000003</v>
      </c>
      <c r="DN35" s="163">
        <v>19.117100000000001</v>
      </c>
      <c r="DO35" s="163">
        <v>9.1199999999999992</v>
      </c>
      <c r="DP35" s="163">
        <v>-3.99</v>
      </c>
      <c r="DQ35" s="163">
        <v>12.824999999999999</v>
      </c>
      <c r="DR35" s="163">
        <v>-15.8009</v>
      </c>
      <c r="DS35" s="163">
        <v>0</v>
      </c>
      <c r="DT35" s="163">
        <v>-26.34</v>
      </c>
      <c r="DU35" s="163">
        <v>37.31</v>
      </c>
      <c r="DV35" s="163">
        <v>24.93</v>
      </c>
      <c r="DW35" s="163">
        <v>-15.309100000000001</v>
      </c>
      <c r="DX35" s="163">
        <v>-8.3818000000000001</v>
      </c>
      <c r="DY35" s="163">
        <v>-31.921900000000001</v>
      </c>
      <c r="DZ35" s="163">
        <v>-30.581800000000001</v>
      </c>
      <c r="EA35" s="163">
        <v>46.045000000000002</v>
      </c>
      <c r="EB35" s="163">
        <v>23.1265</v>
      </c>
      <c r="EC35" s="163">
        <v>14.628299999999999</v>
      </c>
      <c r="ED35" s="163">
        <v>13.79</v>
      </c>
      <c r="EE35" s="163">
        <v>-7.2641999999999998</v>
      </c>
      <c r="EF35" s="163">
        <v>-12.1556</v>
      </c>
      <c r="EG35" s="163">
        <v>-11.298</v>
      </c>
      <c r="EH35" s="163">
        <v>-59.157699999999998</v>
      </c>
      <c r="EI35" s="163">
        <v>-4.9107000000000003</v>
      </c>
      <c r="EJ35" s="164"/>
      <c r="EK35" s="163">
        <v>-11.764799999999999</v>
      </c>
      <c r="EL35" s="163">
        <v>-10.498100000000001</v>
      </c>
      <c r="EM35" s="163">
        <v>0</v>
      </c>
      <c r="EN35" s="163">
        <v>6.0378999999999996</v>
      </c>
      <c r="EO35" s="163">
        <v>4.3224999999999998</v>
      </c>
      <c r="EP35" s="163">
        <v>16.399999999999999</v>
      </c>
      <c r="EQ35" s="163">
        <v>-19.621400000000001</v>
      </c>
      <c r="ER35" s="163">
        <v>-18.8538</v>
      </c>
      <c r="ES35" s="163">
        <v>-6.5010000000000003</v>
      </c>
      <c r="ET35" s="163">
        <v>0</v>
      </c>
      <c r="EU35" s="163">
        <v>-16.850000000000001</v>
      </c>
      <c r="EV35" s="163">
        <v>6.5</v>
      </c>
      <c r="EW35" s="163">
        <v>3.9948000000000001</v>
      </c>
      <c r="EX35" s="163">
        <v>11.1699</v>
      </c>
      <c r="EY35" s="163">
        <v>-5.5740999999999996</v>
      </c>
      <c r="EZ35" s="163">
        <v>5.6848999999999998</v>
      </c>
      <c r="FA35" s="163">
        <v>2.1389</v>
      </c>
      <c r="FB35" s="163">
        <v>-5.6521999999999997</v>
      </c>
      <c r="FC35" s="163">
        <v>-8.3704000000000001</v>
      </c>
      <c r="FD35" s="163">
        <v>0</v>
      </c>
      <c r="FE35" s="164"/>
      <c r="FF35" s="163">
        <v>2.3121</v>
      </c>
      <c r="FG35" s="163">
        <v>3.4266000000000001</v>
      </c>
      <c r="FH35" s="163">
        <v>0</v>
      </c>
      <c r="FI35" s="163">
        <v>2.4647999999999999</v>
      </c>
      <c r="FJ35" s="163">
        <v>-2.3443999999999998</v>
      </c>
      <c r="FK35" s="163">
        <v>-2.6793</v>
      </c>
      <c r="FL35" s="163">
        <v>-11.8894</v>
      </c>
      <c r="FM35" s="163">
        <v>13.031700000000001</v>
      </c>
      <c r="FN35" s="163">
        <v>12.9529</v>
      </c>
      <c r="FO35" s="163">
        <v>-6.6364000000000001</v>
      </c>
      <c r="FP35" s="163">
        <v>0</v>
      </c>
      <c r="FQ35" s="163">
        <v>15.2407</v>
      </c>
      <c r="FR35" s="163">
        <v>-21.26</v>
      </c>
      <c r="FS35" s="163">
        <v>-0.90410000000000001</v>
      </c>
      <c r="FT35" s="163">
        <v>0.28039999999999998</v>
      </c>
      <c r="FU35" s="163">
        <v>0.57999999999999996</v>
      </c>
      <c r="FV35" s="163">
        <v>2.0099999999999998</v>
      </c>
      <c r="FW35" s="163">
        <v>-14.568899999999999</v>
      </c>
      <c r="FX35" s="163">
        <v>1.4987999999999999</v>
      </c>
      <c r="FY35" s="163">
        <v>4.3040000000000003</v>
      </c>
      <c r="FZ35" s="163">
        <v>0.94299999999999995</v>
      </c>
      <c r="GA35" s="164"/>
      <c r="GB35" s="163">
        <v>27.07</v>
      </c>
      <c r="GC35" s="163">
        <v>-20.377300000000002</v>
      </c>
      <c r="GD35" s="163">
        <v>-12.452500000000001</v>
      </c>
      <c r="GE35" s="163">
        <v>-1.4</v>
      </c>
      <c r="GF35" s="163">
        <v>19.1309</v>
      </c>
      <c r="GG35" s="164"/>
      <c r="GH35" s="163">
        <v>27.467400000000001</v>
      </c>
      <c r="GI35" s="164"/>
      <c r="GJ35" s="163">
        <v>-17.1389</v>
      </c>
      <c r="GK35" s="163">
        <v>2.891</v>
      </c>
      <c r="GL35" s="164"/>
      <c r="GM35" s="164"/>
      <c r="GN35" s="163">
        <v>-12.2181</v>
      </c>
      <c r="GO35" s="163">
        <v>-19.632899999999999</v>
      </c>
      <c r="GP35" s="163">
        <v>0.23580000000000001</v>
      </c>
      <c r="GQ35" s="163">
        <v>-30.335599999999999</v>
      </c>
      <c r="GR35" s="163">
        <v>5.4298000000000002</v>
      </c>
      <c r="GS35" s="163">
        <v>7.4176000000000002</v>
      </c>
      <c r="GT35" s="163">
        <v>142.43709999999999</v>
      </c>
      <c r="GU35" s="163">
        <v>-7.5884999999999998</v>
      </c>
      <c r="GV35" s="163">
        <v>-9.0510999999999999</v>
      </c>
      <c r="GW35" s="163">
        <v>-20.215699999999998</v>
      </c>
      <c r="GX35" s="163">
        <v>1.7637</v>
      </c>
      <c r="GY35" s="163">
        <v>5.2892000000000001</v>
      </c>
      <c r="GZ35" s="163">
        <v>5.4908000000000001</v>
      </c>
      <c r="HA35" s="163">
        <v>1</v>
      </c>
      <c r="HB35" s="163">
        <v>17.3841</v>
      </c>
      <c r="HC35" s="163">
        <v>18.267199999999999</v>
      </c>
      <c r="HD35" s="163">
        <v>-15.92</v>
      </c>
      <c r="HE35" s="163">
        <v>16.303899999999999</v>
      </c>
      <c r="HF35" s="163">
        <v>32.822800000000001</v>
      </c>
      <c r="HG35" s="163">
        <v>0</v>
      </c>
      <c r="HH35" s="163">
        <v>41.347900000000003</v>
      </c>
      <c r="HI35" s="163">
        <v>-6.9996999999999998</v>
      </c>
      <c r="HJ35" s="163">
        <v>-6.7976000000000001</v>
      </c>
      <c r="HK35" s="164"/>
      <c r="HL35" s="163">
        <v>9.9025999999999996</v>
      </c>
      <c r="HM35" s="163">
        <v>0</v>
      </c>
      <c r="HN35" s="163">
        <v>-12.725099999999999</v>
      </c>
      <c r="HO35" s="163">
        <v>11.768000000000001</v>
      </c>
      <c r="HP35" s="163">
        <v>12.3886</v>
      </c>
      <c r="HQ35" s="163">
        <v>-14.7645</v>
      </c>
      <c r="HR35" s="163">
        <v>-14.5722</v>
      </c>
      <c r="HS35" s="163">
        <v>-19.456</v>
      </c>
      <c r="HT35" s="163">
        <v>-19.1341</v>
      </c>
      <c r="HU35" s="163">
        <v>19.02</v>
      </c>
      <c r="HV35" s="163">
        <v>19.260000000000002</v>
      </c>
      <c r="HW35" s="163">
        <v>-25.5</v>
      </c>
      <c r="HX35" s="163">
        <v>-25.3</v>
      </c>
      <c r="HY35" s="163">
        <v>0.56310000000000004</v>
      </c>
      <c r="HZ35" s="163">
        <v>5.04</v>
      </c>
      <c r="IA35" s="163">
        <v>44.706800000000001</v>
      </c>
      <c r="IB35" s="163">
        <v>18.9011</v>
      </c>
      <c r="IC35" s="163">
        <v>18.747800000000002</v>
      </c>
      <c r="ID35" s="163">
        <v>-14.4</v>
      </c>
      <c r="IE35" s="163">
        <v>-30.7</v>
      </c>
      <c r="IF35" s="163">
        <v>-0.4</v>
      </c>
      <c r="IG35" s="163">
        <v>-1.3</v>
      </c>
      <c r="IH35" s="164"/>
      <c r="II35" s="163">
        <v>-17.218599999999999</v>
      </c>
      <c r="IJ35" s="163">
        <v>-103.0763</v>
      </c>
      <c r="IK35" s="163">
        <v>-21.523499999999999</v>
      </c>
      <c r="IL35" s="163">
        <v>-204.20840000000001</v>
      </c>
      <c r="IM35" s="163">
        <v>-22.792999999999999</v>
      </c>
      <c r="IN35" s="163">
        <v>-38.769399999999997</v>
      </c>
      <c r="IO35" s="163">
        <v>69.363399999999999</v>
      </c>
      <c r="IP35" s="163">
        <v>99.754300000000001</v>
      </c>
      <c r="IQ35" s="163">
        <v>0</v>
      </c>
      <c r="IR35" s="163">
        <v>60.310699999999997</v>
      </c>
      <c r="IS35" s="163">
        <v>-3.5301</v>
      </c>
      <c r="IT35" s="163">
        <v>32.672699999999999</v>
      </c>
      <c r="IU35" s="163">
        <v>29.200700000000001</v>
      </c>
      <c r="IV35" s="163">
        <v>0</v>
      </c>
      <c r="IW35" s="163">
        <v>98.412899999999993</v>
      </c>
      <c r="IX35" s="163">
        <v>-173.58920000000001</v>
      </c>
      <c r="IY35" s="163">
        <v>67.871600000000001</v>
      </c>
      <c r="IZ35" s="163">
        <v>-62.753500000000003</v>
      </c>
      <c r="JA35" s="163">
        <v>-0.70189999999999997</v>
      </c>
      <c r="JB35" s="164"/>
      <c r="JC35" s="163">
        <v>-9.1199999999999992</v>
      </c>
      <c r="JD35" s="163">
        <v>-0.58099999999999996</v>
      </c>
      <c r="JE35" s="163">
        <v>-0.59299999999999997</v>
      </c>
      <c r="JF35" s="163">
        <v>5.84</v>
      </c>
      <c r="JG35" s="163">
        <v>-1.68</v>
      </c>
      <c r="JH35" s="163">
        <v>-4.444</v>
      </c>
      <c r="JI35" s="163">
        <v>-3.8071000000000002</v>
      </c>
      <c r="JJ35" s="163">
        <v>10.0816</v>
      </c>
      <c r="JK35" s="163">
        <v>-15.028600000000001</v>
      </c>
      <c r="JL35" s="163">
        <v>2.4</v>
      </c>
      <c r="JM35" s="163">
        <v>-9.5000000000000001E-2</v>
      </c>
      <c r="JN35" s="163">
        <v>-0.159</v>
      </c>
      <c r="JO35" s="164"/>
      <c r="JP35" s="163">
        <v>2.4409000000000001</v>
      </c>
      <c r="JQ35" s="163">
        <v>3.726</v>
      </c>
      <c r="JR35" s="163">
        <v>2.9790000000000001</v>
      </c>
      <c r="JS35" s="163">
        <v>3.5571000000000002</v>
      </c>
      <c r="JT35" s="164"/>
      <c r="JU35" s="163">
        <v>18</v>
      </c>
      <c r="JV35" s="163">
        <v>-0.87329999999999997</v>
      </c>
      <c r="JW35" s="163">
        <v>0.56999999999999995</v>
      </c>
      <c r="JX35" s="164"/>
      <c r="JY35" s="163">
        <v>-6.3954000000000004</v>
      </c>
      <c r="JZ35" s="163">
        <v>-3.0796999999999999</v>
      </c>
      <c r="KA35" s="163">
        <v>-29.551400000000001</v>
      </c>
      <c r="KB35" s="163">
        <v>-3.9434999999999998</v>
      </c>
      <c r="KC35" s="163">
        <v>0</v>
      </c>
      <c r="KD35" s="163">
        <v>-32.788600000000002</v>
      </c>
      <c r="KE35" s="163">
        <v>2.4066000000000001</v>
      </c>
      <c r="KF35" s="163">
        <v>-19.600000000000001</v>
      </c>
      <c r="KG35" s="163">
        <v>3.7</v>
      </c>
      <c r="KH35" s="164"/>
      <c r="KI35" s="163">
        <v>-60.356699999999996</v>
      </c>
    </row>
    <row r="36" spans="1:295" ht="18" customHeight="1" x14ac:dyDescent="0.3">
      <c r="A36" s="160" t="s">
        <v>65</v>
      </c>
      <c r="B36" s="160" t="s">
        <v>845</v>
      </c>
      <c r="C36" s="163">
        <v>0</v>
      </c>
      <c r="D36" s="163">
        <v>3.1577999999999999</v>
      </c>
      <c r="E36" s="163">
        <v>-6.4901999999999997</v>
      </c>
      <c r="F36" s="163">
        <v>12.3794</v>
      </c>
      <c r="G36" s="163">
        <v>8.9603000000000002</v>
      </c>
      <c r="H36" s="164"/>
      <c r="I36" s="163">
        <v>17.062000000000001</v>
      </c>
      <c r="J36" s="164"/>
      <c r="K36" s="163">
        <v>22.380500000000001</v>
      </c>
      <c r="L36" s="163">
        <v>9.5496999999999996</v>
      </c>
      <c r="M36" s="163">
        <v>9.3531999999999993</v>
      </c>
      <c r="N36" s="163">
        <v>-19.98</v>
      </c>
      <c r="O36" s="163">
        <v>-37.4</v>
      </c>
      <c r="P36" s="163">
        <v>13.2</v>
      </c>
      <c r="Q36" s="163">
        <v>6.6239999999999997</v>
      </c>
      <c r="R36" s="163">
        <v>-26.4</v>
      </c>
      <c r="S36" s="163">
        <v>-8.4099999999999994E-2</v>
      </c>
      <c r="T36" s="163">
        <v>3.1383000000000001</v>
      </c>
      <c r="U36" s="163">
        <v>5.5795000000000003</v>
      </c>
      <c r="V36" s="163">
        <v>5.3949999999999996</v>
      </c>
      <c r="W36" s="163">
        <v>9.6486999999999998</v>
      </c>
      <c r="X36" s="163">
        <v>4.5749000000000004</v>
      </c>
      <c r="Y36" s="163">
        <v>-2.0613000000000001</v>
      </c>
      <c r="Z36" s="163">
        <v>2.5379</v>
      </c>
      <c r="AA36" s="164"/>
      <c r="AB36" s="163">
        <v>-1.2854000000000001</v>
      </c>
      <c r="AC36" s="163">
        <v>-1.4650000000000001</v>
      </c>
      <c r="AD36" s="163">
        <v>-1.49</v>
      </c>
      <c r="AE36" s="163">
        <v>9.7260000000000009</v>
      </c>
      <c r="AF36" s="163">
        <v>0</v>
      </c>
      <c r="AG36" s="163">
        <v>4.4000000000000004</v>
      </c>
      <c r="AH36" s="163">
        <v>-4.0000000000000001E-3</v>
      </c>
      <c r="AI36" s="163">
        <v>0.14299999999999999</v>
      </c>
      <c r="AJ36" s="163">
        <v>-11.25</v>
      </c>
      <c r="AK36" s="163">
        <v>-11.49</v>
      </c>
      <c r="AL36" s="164"/>
      <c r="AM36" s="163">
        <v>-15.86</v>
      </c>
      <c r="AN36" s="163">
        <v>-16.03</v>
      </c>
      <c r="AO36" s="163">
        <v>7.1467999999999998</v>
      </c>
      <c r="AP36" s="163">
        <v>3.2884000000000002</v>
      </c>
      <c r="AQ36" s="163">
        <v>28.253399999999999</v>
      </c>
      <c r="AR36" s="163">
        <v>30.068100000000001</v>
      </c>
      <c r="AS36" s="163">
        <v>-15.3409</v>
      </c>
      <c r="AT36" s="163">
        <v>-5.4923000000000002</v>
      </c>
      <c r="AU36" s="163">
        <v>-5.1632999999999996</v>
      </c>
      <c r="AV36" s="163">
        <v>-1.2417</v>
      </c>
      <c r="AW36" s="163">
        <v>-1.2306999999999999</v>
      </c>
      <c r="AX36" s="163">
        <v>-12.860099999999999</v>
      </c>
      <c r="AY36" s="163">
        <v>-11.252599999999999</v>
      </c>
      <c r="AZ36" s="163">
        <v>3.9578000000000002</v>
      </c>
      <c r="BA36" s="163">
        <v>21.681899999999999</v>
      </c>
      <c r="BB36" s="163">
        <v>62.6967</v>
      </c>
      <c r="BC36" s="163">
        <v>17.939</v>
      </c>
      <c r="BD36" s="163">
        <v>-4.4000000000000004</v>
      </c>
      <c r="BE36" s="163">
        <v>-4.5999999999999996</v>
      </c>
      <c r="BF36" s="163">
        <v>-29.63</v>
      </c>
      <c r="BG36" s="163">
        <v>-29.357700000000001</v>
      </c>
      <c r="BH36" s="163">
        <v>-2.02</v>
      </c>
      <c r="BI36" s="164"/>
      <c r="BJ36" s="163">
        <v>3.3986000000000001</v>
      </c>
      <c r="BK36" s="163">
        <v>6.0937999999999999</v>
      </c>
      <c r="BL36" s="163">
        <v>2.5670000000000002</v>
      </c>
      <c r="BM36" s="163">
        <v>1.8527</v>
      </c>
      <c r="BN36" s="163">
        <v>-151.0361</v>
      </c>
      <c r="BO36" s="163">
        <v>98.971500000000006</v>
      </c>
      <c r="BP36" s="163">
        <v>99.368200000000002</v>
      </c>
      <c r="BQ36" s="163">
        <v>-22.366700000000002</v>
      </c>
      <c r="BR36" s="163">
        <v>-92.506699999999995</v>
      </c>
      <c r="BS36" s="164"/>
      <c r="BT36" s="164"/>
      <c r="BU36" s="164"/>
      <c r="BV36" s="163">
        <v>29.5594</v>
      </c>
      <c r="BW36" s="163">
        <v>9.99</v>
      </c>
      <c r="BX36" s="163">
        <v>7.01</v>
      </c>
      <c r="BY36" s="163">
        <v>-4.6900000000000004</v>
      </c>
      <c r="BZ36" s="163">
        <v>10.7</v>
      </c>
      <c r="CA36" s="163">
        <v>-10.4445</v>
      </c>
      <c r="CB36" s="163">
        <v>-10.310499999999999</v>
      </c>
      <c r="CC36" s="163">
        <v>0</v>
      </c>
      <c r="CD36" s="163">
        <v>29.0794</v>
      </c>
      <c r="CE36" s="163">
        <v>-7.7633000000000001</v>
      </c>
      <c r="CF36" s="163">
        <v>-14.019299999999999</v>
      </c>
      <c r="CG36" s="163">
        <v>-13.672599999999999</v>
      </c>
      <c r="CH36" s="163">
        <v>3.2924000000000002</v>
      </c>
      <c r="CI36" s="163">
        <v>10.189299999999999</v>
      </c>
      <c r="CJ36" s="164"/>
      <c r="CK36" s="164"/>
      <c r="CL36" s="163">
        <v>64.5</v>
      </c>
      <c r="CM36" s="163">
        <v>-16.5</v>
      </c>
      <c r="CN36" s="163">
        <v>-3.42</v>
      </c>
      <c r="CO36" s="163">
        <v>42.834200000000003</v>
      </c>
      <c r="CP36" s="163">
        <v>44.285400000000003</v>
      </c>
      <c r="CQ36" s="163">
        <v>42.830500000000001</v>
      </c>
      <c r="CR36" s="163">
        <v>104.2722</v>
      </c>
      <c r="CS36" s="163">
        <v>104.3485</v>
      </c>
      <c r="CT36" s="163">
        <v>-21.5307</v>
      </c>
      <c r="CU36" s="163">
        <v>-97.933499999999995</v>
      </c>
      <c r="CV36" s="163">
        <v>-16.756599999999999</v>
      </c>
      <c r="CW36" s="163">
        <v>3.7980999999999998</v>
      </c>
      <c r="CX36" s="163">
        <v>37.06</v>
      </c>
      <c r="CY36" s="163">
        <v>18.36</v>
      </c>
      <c r="CZ36" s="163">
        <v>12.504899999999999</v>
      </c>
      <c r="DA36" s="163">
        <v>12.5031</v>
      </c>
      <c r="DB36" s="163">
        <v>-12.43</v>
      </c>
      <c r="DC36" s="164"/>
      <c r="DD36" s="163">
        <v>-12.711</v>
      </c>
      <c r="DE36" s="163">
        <v>-12.5671</v>
      </c>
      <c r="DF36" s="163">
        <v>26.107900000000001</v>
      </c>
      <c r="DG36" s="163">
        <v>1.46E-2</v>
      </c>
      <c r="DH36" s="163">
        <v>-6.4524999999999997</v>
      </c>
      <c r="DI36" s="163">
        <v>-4.5</v>
      </c>
      <c r="DJ36" s="163">
        <v>-5.2</v>
      </c>
      <c r="DK36" s="163">
        <v>-4.1540999999999997</v>
      </c>
      <c r="DL36" s="163">
        <v>7.8601999999999999</v>
      </c>
      <c r="DM36" s="163">
        <v>46.688499999999998</v>
      </c>
      <c r="DN36" s="163">
        <v>18.189399999999999</v>
      </c>
      <c r="DO36" s="163">
        <v>8.81</v>
      </c>
      <c r="DP36" s="163">
        <v>-4.0999999999999996</v>
      </c>
      <c r="DQ36" s="163">
        <v>13.176</v>
      </c>
      <c r="DR36" s="163">
        <v>-24.981400000000001</v>
      </c>
      <c r="DS36" s="163">
        <v>0</v>
      </c>
      <c r="DT36" s="163">
        <v>-25.7</v>
      </c>
      <c r="DU36" s="163">
        <v>35.65</v>
      </c>
      <c r="DV36" s="163">
        <v>25.5</v>
      </c>
      <c r="DW36" s="163">
        <v>-19.327300000000001</v>
      </c>
      <c r="DX36" s="163">
        <v>-9.7727000000000004</v>
      </c>
      <c r="DY36" s="163">
        <v>-33.393700000000003</v>
      </c>
      <c r="DZ36" s="163">
        <v>-31.2818</v>
      </c>
      <c r="EA36" s="163">
        <v>49.004899999999999</v>
      </c>
      <c r="EB36" s="163">
        <v>22.355699999999999</v>
      </c>
      <c r="EC36" s="163">
        <v>11.175000000000001</v>
      </c>
      <c r="ED36" s="163">
        <v>11.286899999999999</v>
      </c>
      <c r="EE36" s="163">
        <v>-16.0991</v>
      </c>
      <c r="EF36" s="163">
        <v>-19.935199999999998</v>
      </c>
      <c r="EG36" s="163">
        <v>-11.375999999999999</v>
      </c>
      <c r="EH36" s="163">
        <v>-54.676499999999997</v>
      </c>
      <c r="EI36" s="163">
        <v>-9.1344999999999992</v>
      </c>
      <c r="EJ36" s="164"/>
      <c r="EK36" s="163">
        <v>-11.718999999999999</v>
      </c>
      <c r="EL36" s="163">
        <v>-11.0602</v>
      </c>
      <c r="EM36" s="163">
        <v>14.104900000000001</v>
      </c>
      <c r="EN36" s="163">
        <v>6.5239000000000003</v>
      </c>
      <c r="EO36" s="163">
        <v>4.8545999999999996</v>
      </c>
      <c r="EP36" s="163">
        <v>-15.875999999999999</v>
      </c>
      <c r="EQ36" s="163">
        <v>-21.066700000000001</v>
      </c>
      <c r="ER36" s="163">
        <v>-20.872599999999998</v>
      </c>
      <c r="ES36" s="163">
        <v>0.8609</v>
      </c>
      <c r="ET36" s="163">
        <v>14</v>
      </c>
      <c r="EU36" s="163">
        <v>-12.63</v>
      </c>
      <c r="EV36" s="163">
        <v>0.2</v>
      </c>
      <c r="EW36" s="163">
        <v>4.0804999999999998</v>
      </c>
      <c r="EX36" s="163">
        <v>13.8934</v>
      </c>
      <c r="EY36" s="163">
        <v>-5.8887999999999998</v>
      </c>
      <c r="EZ36" s="163">
        <v>5.3906000000000001</v>
      </c>
      <c r="FA36" s="163">
        <v>2.0215999999999998</v>
      </c>
      <c r="FB36" s="163">
        <v>0.78159999999999996</v>
      </c>
      <c r="FC36" s="163">
        <v>-15.941599999999999</v>
      </c>
      <c r="FD36" s="164"/>
      <c r="FE36" s="164"/>
      <c r="FF36" s="163">
        <v>2.4289999999999998</v>
      </c>
      <c r="FG36" s="163">
        <v>3.3106</v>
      </c>
      <c r="FH36" s="163">
        <v>3.4211</v>
      </c>
      <c r="FI36" s="163">
        <v>2.9596</v>
      </c>
      <c r="FJ36" s="163">
        <v>-1.1721999999999999</v>
      </c>
      <c r="FK36" s="163">
        <v>-1.1721999999999999</v>
      </c>
      <c r="FL36" s="163">
        <v>-14.0663</v>
      </c>
      <c r="FM36" s="163">
        <v>16.803000000000001</v>
      </c>
      <c r="FN36" s="163">
        <v>16.302299999999999</v>
      </c>
      <c r="FO36" s="163">
        <v>-6.585</v>
      </c>
      <c r="FP36" s="163">
        <v>0</v>
      </c>
      <c r="FQ36" s="163">
        <v>16.812999999999999</v>
      </c>
      <c r="FR36" s="163">
        <v>-20.47</v>
      </c>
      <c r="FS36" s="163">
        <v>-0.79790000000000005</v>
      </c>
      <c r="FT36" s="163">
        <v>0.28039999999999998</v>
      </c>
      <c r="FU36" s="163">
        <v>0.49</v>
      </c>
      <c r="FV36" s="163">
        <v>2.46</v>
      </c>
      <c r="FW36" s="163">
        <v>-16.4649</v>
      </c>
      <c r="FX36" s="163">
        <v>1.4706999999999999</v>
      </c>
      <c r="FY36" s="163">
        <v>4.3639999999999999</v>
      </c>
      <c r="FZ36" s="163">
        <v>0.91</v>
      </c>
      <c r="GA36" s="164"/>
      <c r="GB36" s="163">
        <v>27.51</v>
      </c>
      <c r="GC36" s="163">
        <v>-18.8492</v>
      </c>
      <c r="GD36" s="163">
        <v>-11.7278</v>
      </c>
      <c r="GE36" s="163">
        <v>-1.2</v>
      </c>
      <c r="GF36" s="163">
        <v>19.734999999999999</v>
      </c>
      <c r="GG36" s="164"/>
      <c r="GH36" s="165">
        <v>27.7681</v>
      </c>
      <c r="GI36" s="164"/>
      <c r="GJ36" s="163">
        <v>-17.7624</v>
      </c>
      <c r="GK36" s="163">
        <v>2.9382000000000001</v>
      </c>
      <c r="GL36" s="164"/>
      <c r="GM36" s="164"/>
      <c r="GN36" s="163">
        <v>-11.589</v>
      </c>
      <c r="GO36" s="163">
        <v>-20.781700000000001</v>
      </c>
      <c r="GP36" s="163">
        <v>0.73319999999999996</v>
      </c>
      <c r="GQ36" s="163">
        <v>-29.243099999999998</v>
      </c>
      <c r="GR36" s="163">
        <v>5.4579000000000004</v>
      </c>
      <c r="GS36" s="163">
        <v>5.4421999999999997</v>
      </c>
      <c r="GT36" s="163">
        <v>140.81440000000001</v>
      </c>
      <c r="GU36" s="163">
        <v>-7.0166000000000004</v>
      </c>
      <c r="GV36" s="163">
        <v>-8.3924000000000003</v>
      </c>
      <c r="GW36" s="163">
        <v>-20.734500000000001</v>
      </c>
      <c r="GX36" s="163">
        <v>2.2103000000000002</v>
      </c>
      <c r="GY36" s="163">
        <v>4.9741999999999997</v>
      </c>
      <c r="GZ36" s="163">
        <v>5.0240999999999998</v>
      </c>
      <c r="HA36" s="163">
        <v>1</v>
      </c>
      <c r="HB36" s="163">
        <v>19.268899999999999</v>
      </c>
      <c r="HC36" s="163">
        <v>19.0764</v>
      </c>
      <c r="HD36" s="163">
        <v>-15.92</v>
      </c>
      <c r="HE36" s="163">
        <v>14.465</v>
      </c>
      <c r="HF36" s="163">
        <v>25.953399999999998</v>
      </c>
      <c r="HG36" s="163">
        <v>6.4440999999999997</v>
      </c>
      <c r="HH36" s="163">
        <v>36.3307</v>
      </c>
      <c r="HI36" s="163">
        <v>-3.3416000000000001</v>
      </c>
      <c r="HJ36" s="163">
        <v>-3.2509000000000001</v>
      </c>
      <c r="HK36" s="164"/>
      <c r="HL36" s="163">
        <v>8.2588000000000008</v>
      </c>
      <c r="HM36" s="163">
        <v>0</v>
      </c>
      <c r="HN36" s="163">
        <v>0</v>
      </c>
      <c r="HO36" s="164"/>
      <c r="HP36" s="164"/>
      <c r="HQ36" s="163">
        <v>-8.6615000000000002</v>
      </c>
      <c r="HR36" s="163">
        <v>-8.3703000000000003</v>
      </c>
      <c r="HS36" s="163">
        <v>-18.482700000000001</v>
      </c>
      <c r="HT36" s="163">
        <v>-18.9557</v>
      </c>
      <c r="HU36" s="163">
        <v>18.16</v>
      </c>
      <c r="HV36" s="163">
        <v>18.27</v>
      </c>
      <c r="HW36" s="163">
        <v>-22.8</v>
      </c>
      <c r="HX36" s="163">
        <v>-22.9</v>
      </c>
      <c r="HY36" s="163">
        <v>0.65100000000000002</v>
      </c>
      <c r="HZ36" s="163">
        <v>3.28</v>
      </c>
      <c r="IA36" s="163">
        <v>36.599499999999999</v>
      </c>
      <c r="IB36" s="163">
        <v>22.0517</v>
      </c>
      <c r="IC36" s="163">
        <v>21.8858</v>
      </c>
      <c r="ID36" s="163">
        <v>-14.1</v>
      </c>
      <c r="IE36" s="163">
        <v>-30.3</v>
      </c>
      <c r="IF36" s="163">
        <v>-4.0999999999999996</v>
      </c>
      <c r="IG36" s="163">
        <v>-4.7</v>
      </c>
      <c r="IH36" s="164"/>
      <c r="II36" s="163">
        <v>-17.168099999999999</v>
      </c>
      <c r="IJ36" s="163">
        <v>-102.571</v>
      </c>
      <c r="IK36" s="163">
        <v>-21.4833</v>
      </c>
      <c r="IL36" s="163">
        <v>-197.9692</v>
      </c>
      <c r="IM36" s="163">
        <v>-24.4238</v>
      </c>
      <c r="IN36" s="163">
        <v>-43.621299999999998</v>
      </c>
      <c r="IO36" s="163">
        <v>70.021500000000003</v>
      </c>
      <c r="IP36" s="163">
        <v>97.422399999999996</v>
      </c>
      <c r="IQ36" s="163">
        <v>0</v>
      </c>
      <c r="IR36" s="163">
        <v>51.562800000000003</v>
      </c>
      <c r="IS36" s="163">
        <v>-2.8649</v>
      </c>
      <c r="IT36" s="163">
        <v>32.955800000000004</v>
      </c>
      <c r="IU36" s="163">
        <v>32.040300000000002</v>
      </c>
      <c r="IV36" s="163">
        <v>0</v>
      </c>
      <c r="IW36" s="163">
        <v>97.174099999999996</v>
      </c>
      <c r="IX36" s="163">
        <v>-161.55590000000001</v>
      </c>
      <c r="IY36" s="163">
        <v>76.039000000000001</v>
      </c>
      <c r="IZ36" s="163">
        <v>-70.692700000000002</v>
      </c>
      <c r="JA36" s="163">
        <v>-1.9201999999999999</v>
      </c>
      <c r="JB36" s="164"/>
      <c r="JC36" s="163">
        <v>-8.8000000000000007</v>
      </c>
      <c r="JD36" s="163">
        <v>-0.45900000000000002</v>
      </c>
      <c r="JE36" s="163">
        <v>-0.47299999999999998</v>
      </c>
      <c r="JF36" s="163">
        <v>5.92</v>
      </c>
      <c r="JG36" s="163">
        <v>-1.44</v>
      </c>
      <c r="JH36" s="163">
        <v>-4.3632999999999997</v>
      </c>
      <c r="JI36" s="163">
        <v>-3.8071000000000002</v>
      </c>
      <c r="JJ36" s="163">
        <v>8.9372000000000007</v>
      </c>
      <c r="JK36" s="163">
        <v>-14.7662</v>
      </c>
      <c r="JL36" s="163">
        <v>3.5</v>
      </c>
      <c r="JM36" s="163">
        <v>1.4650000000000001</v>
      </c>
      <c r="JN36" s="163">
        <v>0.1</v>
      </c>
      <c r="JO36" s="164"/>
      <c r="JP36" s="164"/>
      <c r="JQ36" s="163">
        <v>4.3971999999999998</v>
      </c>
      <c r="JR36" s="163">
        <v>4.1311999999999998</v>
      </c>
      <c r="JS36" s="163">
        <v>4.0330000000000004</v>
      </c>
      <c r="JT36" s="164"/>
      <c r="JU36" s="163">
        <v>17.5</v>
      </c>
      <c r="JV36" s="163">
        <v>-0.22789999999999999</v>
      </c>
      <c r="JW36" s="163">
        <v>0.5</v>
      </c>
      <c r="JX36" s="164"/>
      <c r="JY36" s="163">
        <v>-6.8000999999999996</v>
      </c>
      <c r="JZ36" s="163">
        <v>-1.8564000000000001</v>
      </c>
      <c r="KA36" s="163">
        <v>-27.441199999999998</v>
      </c>
      <c r="KB36" s="163">
        <v>-6.2118000000000002</v>
      </c>
      <c r="KC36" s="163">
        <v>-2.8481999999999998</v>
      </c>
      <c r="KD36" s="163">
        <v>-32.260199999999998</v>
      </c>
      <c r="KE36" s="163">
        <v>3.0996000000000001</v>
      </c>
      <c r="KF36" s="163">
        <v>-20.3</v>
      </c>
      <c r="KG36" s="163">
        <v>4.0999999999999996</v>
      </c>
      <c r="KH36" s="164"/>
      <c r="KI36" s="163">
        <v>-59.813200000000002</v>
      </c>
    </row>
    <row r="37" spans="1:295" ht="18" customHeight="1" x14ac:dyDescent="0.3">
      <c r="A37" s="160" t="s">
        <v>65</v>
      </c>
      <c r="B37" s="160" t="s">
        <v>846</v>
      </c>
      <c r="C37" s="163">
        <v>0</v>
      </c>
      <c r="D37" s="163">
        <v>3.8649</v>
      </c>
      <c r="E37" s="163">
        <v>-8.0005000000000006</v>
      </c>
      <c r="F37" s="163">
        <v>7.0846999999999998</v>
      </c>
      <c r="G37" s="163">
        <v>9.3364999999999991</v>
      </c>
      <c r="H37" s="164"/>
      <c r="I37" s="163">
        <v>17.961500000000001</v>
      </c>
      <c r="J37" s="164"/>
      <c r="K37" s="163">
        <v>24.4026</v>
      </c>
      <c r="L37" s="163">
        <v>10.608700000000001</v>
      </c>
      <c r="M37" s="163">
        <v>10.331300000000001</v>
      </c>
      <c r="N37" s="163">
        <v>-22.2</v>
      </c>
      <c r="O37" s="163">
        <v>-37.4</v>
      </c>
      <c r="P37" s="163">
        <v>13.2</v>
      </c>
      <c r="Q37" s="163">
        <v>7.452</v>
      </c>
      <c r="R37" s="163">
        <v>-26.4</v>
      </c>
      <c r="S37" s="163">
        <v>0</v>
      </c>
      <c r="T37" s="163">
        <v>4.7954999999999997</v>
      </c>
      <c r="U37" s="163">
        <v>5.1989999999999998</v>
      </c>
      <c r="V37" s="163">
        <v>5.0362</v>
      </c>
      <c r="W37" s="163">
        <v>9.2235999999999994</v>
      </c>
      <c r="X37" s="163">
        <v>4.0477999999999996</v>
      </c>
      <c r="Y37" s="163">
        <v>-2.8893</v>
      </c>
      <c r="Z37" s="163">
        <v>2.5577999999999999</v>
      </c>
      <c r="AA37" s="164"/>
      <c r="AB37" s="163">
        <v>-0.77669999999999995</v>
      </c>
      <c r="AC37" s="163">
        <v>-1.508</v>
      </c>
      <c r="AD37" s="163">
        <v>-1.4930000000000001</v>
      </c>
      <c r="AE37" s="163">
        <v>9.9649999999999999</v>
      </c>
      <c r="AF37" s="163">
        <v>0</v>
      </c>
      <c r="AG37" s="163">
        <v>6.6</v>
      </c>
      <c r="AH37" s="163">
        <v>0.307</v>
      </c>
      <c r="AI37" s="163">
        <v>0.14699999999999999</v>
      </c>
      <c r="AJ37" s="163">
        <v>-10.73</v>
      </c>
      <c r="AK37" s="163">
        <v>-10.7</v>
      </c>
      <c r="AL37" s="164"/>
      <c r="AM37" s="163">
        <v>-16.239999999999998</v>
      </c>
      <c r="AN37" s="163">
        <v>-16.29</v>
      </c>
      <c r="AO37" s="163">
        <v>7.6048999999999998</v>
      </c>
      <c r="AP37" s="163">
        <v>2.9196</v>
      </c>
      <c r="AQ37" s="163">
        <v>26.4604</v>
      </c>
      <c r="AR37" s="163">
        <v>28.586099999999998</v>
      </c>
      <c r="AS37" s="163">
        <v>-14.8223</v>
      </c>
      <c r="AT37" s="163">
        <v>-5.8941999999999997</v>
      </c>
      <c r="AU37" s="163">
        <v>-5.6468999999999996</v>
      </c>
      <c r="AV37" s="163">
        <v>-1.2984</v>
      </c>
      <c r="AW37" s="163">
        <v>-1.2194</v>
      </c>
      <c r="AX37" s="163">
        <v>-12.994</v>
      </c>
      <c r="AY37" s="163">
        <v>-9.9130000000000003</v>
      </c>
      <c r="AZ37" s="163">
        <v>3.9578000000000002</v>
      </c>
      <c r="BA37" s="163">
        <v>19.9011</v>
      </c>
      <c r="BB37" s="163">
        <v>62.1813</v>
      </c>
      <c r="BC37" s="163">
        <v>14.925700000000001</v>
      </c>
      <c r="BD37" s="163">
        <v>-5.2</v>
      </c>
      <c r="BE37" s="163">
        <v>-5.6</v>
      </c>
      <c r="BF37" s="163">
        <v>-28.3856</v>
      </c>
      <c r="BG37" s="163">
        <v>-28.7193</v>
      </c>
      <c r="BH37" s="163">
        <v>-2.2984</v>
      </c>
      <c r="BI37" s="164"/>
      <c r="BJ37" s="163">
        <v>5.3174999999999999</v>
      </c>
      <c r="BK37" s="163">
        <v>6.8009000000000004</v>
      </c>
      <c r="BL37" s="163">
        <v>3.2446999999999999</v>
      </c>
      <c r="BM37" s="163">
        <v>2.109</v>
      </c>
      <c r="BN37" s="163">
        <v>-148.25890000000001</v>
      </c>
      <c r="BO37" s="163">
        <v>100.5279</v>
      </c>
      <c r="BP37" s="163">
        <v>100.4669</v>
      </c>
      <c r="BQ37" s="163">
        <v>-32.528700000000001</v>
      </c>
      <c r="BR37" s="163">
        <v>-85.171400000000006</v>
      </c>
      <c r="BS37" s="164"/>
      <c r="BT37" s="164"/>
      <c r="BU37" s="164"/>
      <c r="BV37" s="163">
        <v>35.507199999999997</v>
      </c>
      <c r="BW37" s="163">
        <v>11.23</v>
      </c>
      <c r="BX37" s="163">
        <v>8.51</v>
      </c>
      <c r="BY37" s="163">
        <v>-1.84</v>
      </c>
      <c r="BZ37" s="163">
        <v>12.41</v>
      </c>
      <c r="CA37" s="163">
        <v>-13.1236</v>
      </c>
      <c r="CB37" s="163">
        <v>-12.989599999999999</v>
      </c>
      <c r="CC37" s="163">
        <v>0</v>
      </c>
      <c r="CD37" s="163">
        <v>36.9529</v>
      </c>
      <c r="CE37" s="163">
        <v>-10.5082</v>
      </c>
      <c r="CF37" s="163">
        <v>-14.975300000000001</v>
      </c>
      <c r="CG37" s="163">
        <v>-15.000400000000001</v>
      </c>
      <c r="CH37" s="163">
        <v>4.9123000000000001</v>
      </c>
      <c r="CI37" s="163">
        <v>8.9442000000000004</v>
      </c>
      <c r="CJ37" s="164"/>
      <c r="CK37" s="164"/>
      <c r="CL37" s="163">
        <v>61</v>
      </c>
      <c r="CM37" s="163">
        <v>-14.9</v>
      </c>
      <c r="CN37" s="163">
        <v>-3.46</v>
      </c>
      <c r="CO37" s="163">
        <v>44.666800000000002</v>
      </c>
      <c r="CP37" s="163">
        <v>44.979300000000002</v>
      </c>
      <c r="CQ37" s="163">
        <v>43.078699999999998</v>
      </c>
      <c r="CR37" s="163">
        <v>102.74890000000001</v>
      </c>
      <c r="CS37" s="163">
        <v>103.0223</v>
      </c>
      <c r="CT37" s="163">
        <v>-25.8813</v>
      </c>
      <c r="CU37" s="163">
        <v>-96.565799999999996</v>
      </c>
      <c r="CV37" s="163">
        <v>-20.2395</v>
      </c>
      <c r="CW37" s="163">
        <v>4.1364999999999998</v>
      </c>
      <c r="CX37" s="163">
        <v>39.26</v>
      </c>
      <c r="CY37" s="163">
        <v>22.89</v>
      </c>
      <c r="CZ37" s="163">
        <v>14.223599999999999</v>
      </c>
      <c r="DA37" s="163">
        <v>14.0656</v>
      </c>
      <c r="DB37" s="163">
        <v>-13.64</v>
      </c>
      <c r="DC37" s="163">
        <v>25.5123</v>
      </c>
      <c r="DD37" s="163">
        <v>-10.673299999999999</v>
      </c>
      <c r="DE37" s="163">
        <v>-11.0298</v>
      </c>
      <c r="DF37" s="163">
        <v>17.068899999999999</v>
      </c>
      <c r="DG37" s="163">
        <v>1.46E-2</v>
      </c>
      <c r="DH37" s="163">
        <v>-7.2523999999999997</v>
      </c>
      <c r="DI37" s="163">
        <v>-6.9</v>
      </c>
      <c r="DJ37" s="163">
        <v>-7.8</v>
      </c>
      <c r="DK37" s="163">
        <v>-3.5608</v>
      </c>
      <c r="DL37" s="163">
        <v>8.0472000000000001</v>
      </c>
      <c r="DM37" s="163">
        <v>47.003999999999998</v>
      </c>
      <c r="DN37" s="163">
        <v>18.560500000000001</v>
      </c>
      <c r="DO37" s="163">
        <v>8.84</v>
      </c>
      <c r="DP37" s="163">
        <v>-4.57</v>
      </c>
      <c r="DQ37" s="163">
        <v>14.499000000000001</v>
      </c>
      <c r="DR37" s="163">
        <v>-16.5059</v>
      </c>
      <c r="DS37" s="163">
        <v>0</v>
      </c>
      <c r="DT37" s="163">
        <v>-24.97</v>
      </c>
      <c r="DU37" s="163">
        <v>36.590000000000003</v>
      </c>
      <c r="DV37" s="163">
        <v>27.51</v>
      </c>
      <c r="DW37" s="163">
        <v>-11.8909</v>
      </c>
      <c r="DX37" s="163">
        <v>-6.6818</v>
      </c>
      <c r="DY37" s="163">
        <v>-33.286999999999999</v>
      </c>
      <c r="DZ37" s="163">
        <v>-32.781799999999997</v>
      </c>
      <c r="EA37" s="163">
        <v>54.551299999999998</v>
      </c>
      <c r="EB37" s="163">
        <v>29.0596</v>
      </c>
      <c r="EC37" s="163">
        <v>17.093499999999999</v>
      </c>
      <c r="ED37" s="163">
        <v>17.320599999999999</v>
      </c>
      <c r="EE37" s="163">
        <v>-11.9459</v>
      </c>
      <c r="EF37" s="163">
        <v>-16.720199999999998</v>
      </c>
      <c r="EG37" s="163">
        <v>-12.281000000000001</v>
      </c>
      <c r="EH37" s="163">
        <v>-43.252899999999997</v>
      </c>
      <c r="EI37" s="163">
        <v>-9.5702999999999996</v>
      </c>
      <c r="EJ37" s="164"/>
      <c r="EK37" s="163">
        <v>-12.2158</v>
      </c>
      <c r="EL37" s="163">
        <v>-11.605</v>
      </c>
      <c r="EM37" s="163">
        <v>11.388999999999999</v>
      </c>
      <c r="EN37" s="163">
        <v>9.6696000000000009</v>
      </c>
      <c r="EO37" s="163">
        <v>8.2908000000000008</v>
      </c>
      <c r="EP37" s="163">
        <v>-3.5880000000000001</v>
      </c>
      <c r="EQ37" s="163">
        <v>-23.244</v>
      </c>
      <c r="ER37" s="163">
        <v>-22.8736</v>
      </c>
      <c r="ES37" s="163">
        <v>-2.2038000000000002</v>
      </c>
      <c r="ET37" s="163">
        <v>13.58</v>
      </c>
      <c r="EU37" s="163">
        <v>-20.49</v>
      </c>
      <c r="EV37" s="163">
        <v>0</v>
      </c>
      <c r="EW37" s="163">
        <v>3.8982999999999999</v>
      </c>
      <c r="EX37" s="163">
        <v>18.992100000000001</v>
      </c>
      <c r="EY37" s="163">
        <v>-6.0918000000000001</v>
      </c>
      <c r="EZ37" s="163">
        <v>5.1525999999999996</v>
      </c>
      <c r="FA37" s="163">
        <v>2.0653999999999999</v>
      </c>
      <c r="FB37" s="163">
        <v>-3.2078000000000002</v>
      </c>
      <c r="FC37" s="163">
        <v>-12.2111</v>
      </c>
      <c r="FD37" s="164"/>
      <c r="FE37" s="164"/>
      <c r="FF37" s="163">
        <v>2.1838000000000002</v>
      </c>
      <c r="FG37" s="163">
        <v>2.9618000000000002</v>
      </c>
      <c r="FH37" s="163">
        <v>3.2284000000000002</v>
      </c>
      <c r="FI37" s="163">
        <v>0</v>
      </c>
      <c r="FJ37" s="163">
        <v>1.1721999999999999</v>
      </c>
      <c r="FK37" s="163">
        <v>0.83730000000000004</v>
      </c>
      <c r="FL37" s="163">
        <v>-14.2338</v>
      </c>
      <c r="FM37" s="163">
        <v>16.1252</v>
      </c>
      <c r="FN37" s="163">
        <v>16.161100000000001</v>
      </c>
      <c r="FO37" s="163">
        <v>-7.3571999999999997</v>
      </c>
      <c r="FP37" s="163">
        <v>0</v>
      </c>
      <c r="FQ37" s="163">
        <v>15.0893</v>
      </c>
      <c r="FR37" s="163">
        <v>-19.350000000000001</v>
      </c>
      <c r="FS37" s="163">
        <v>-0.79239999999999999</v>
      </c>
      <c r="FT37" s="163">
        <v>0.28039999999999998</v>
      </c>
      <c r="FU37" s="163">
        <v>0.46</v>
      </c>
      <c r="FV37" s="163">
        <v>2.5099999999999998</v>
      </c>
      <c r="FW37" s="163">
        <v>-14.659000000000001</v>
      </c>
      <c r="FX37" s="163">
        <v>1.3213999999999999</v>
      </c>
      <c r="FY37" s="163">
        <v>4.5460000000000003</v>
      </c>
      <c r="FZ37" s="163">
        <v>0.90600000000000003</v>
      </c>
      <c r="GA37" s="164"/>
      <c r="GB37" s="163">
        <v>24.93</v>
      </c>
      <c r="GC37" s="163">
        <v>-17.7774</v>
      </c>
      <c r="GD37" s="163">
        <v>-10.4688</v>
      </c>
      <c r="GE37" s="163">
        <v>-0.78</v>
      </c>
      <c r="GF37" s="163">
        <v>24.241199999999999</v>
      </c>
      <c r="GG37" s="164"/>
      <c r="GH37" s="163">
        <v>28.0688</v>
      </c>
      <c r="GI37" s="164"/>
      <c r="GJ37" s="163">
        <v>-18.6098</v>
      </c>
      <c r="GK37" s="163">
        <v>3.0306000000000002</v>
      </c>
      <c r="GL37" s="164"/>
      <c r="GM37" s="164"/>
      <c r="GN37" s="163">
        <v>-11.6462</v>
      </c>
      <c r="GO37" s="163">
        <v>-22.721399999999999</v>
      </c>
      <c r="GP37" s="163">
        <v>1.2169000000000001</v>
      </c>
      <c r="GQ37" s="163">
        <v>-29.159099999999999</v>
      </c>
      <c r="GR37" s="163">
        <v>5.0194000000000001</v>
      </c>
      <c r="GS37" s="163">
        <v>5.9950999999999999</v>
      </c>
      <c r="GT37" s="163">
        <v>145.77369999999999</v>
      </c>
      <c r="GU37" s="163">
        <v>-6.7823000000000002</v>
      </c>
      <c r="GV37" s="163">
        <v>-8.3855000000000004</v>
      </c>
      <c r="GW37" s="163">
        <v>-21.183700000000002</v>
      </c>
      <c r="GX37" s="163">
        <v>1.8622000000000001</v>
      </c>
      <c r="GY37" s="163">
        <v>5.5235000000000003</v>
      </c>
      <c r="GZ37" s="163">
        <v>5.5620000000000003</v>
      </c>
      <c r="HA37" s="164"/>
      <c r="HB37" s="163">
        <v>19.4328</v>
      </c>
      <c r="HC37" s="163">
        <v>20.377800000000001</v>
      </c>
      <c r="HD37" s="163">
        <v>-13.41</v>
      </c>
      <c r="HE37" s="163">
        <v>15.204599999999999</v>
      </c>
      <c r="HF37" s="163">
        <v>22.436699999999998</v>
      </c>
      <c r="HG37" s="163">
        <v>12.198</v>
      </c>
      <c r="HH37" s="163">
        <v>48.092199999999998</v>
      </c>
      <c r="HI37" s="163">
        <v>-5.4522000000000004</v>
      </c>
      <c r="HJ37" s="163">
        <v>-4.3989000000000003</v>
      </c>
      <c r="HK37" s="164"/>
      <c r="HL37" s="163">
        <v>8.0818999999999992</v>
      </c>
      <c r="HM37" s="163">
        <v>0</v>
      </c>
      <c r="HN37" s="163">
        <v>-12.416600000000001</v>
      </c>
      <c r="HO37" s="164"/>
      <c r="HP37" s="164"/>
      <c r="HQ37" s="163">
        <v>-7.2112999999999996</v>
      </c>
      <c r="HR37" s="163">
        <v>-6.9366000000000003</v>
      </c>
      <c r="HS37" s="163">
        <v>-18.234999999999999</v>
      </c>
      <c r="HT37" s="163">
        <v>-18.2164</v>
      </c>
      <c r="HU37" s="163">
        <v>19.04</v>
      </c>
      <c r="HV37" s="163">
        <v>18.87</v>
      </c>
      <c r="HW37" s="163">
        <v>-22.2</v>
      </c>
      <c r="HX37" s="163">
        <v>-22.3</v>
      </c>
      <c r="HY37" s="163">
        <v>0.65100000000000002</v>
      </c>
      <c r="HZ37" s="163">
        <v>1.36</v>
      </c>
      <c r="IA37" s="163">
        <v>35.059199999999997</v>
      </c>
      <c r="IB37" s="163">
        <v>29.970600000000001</v>
      </c>
      <c r="IC37" s="163">
        <v>29.488900000000001</v>
      </c>
      <c r="ID37" s="163">
        <v>-14.3</v>
      </c>
      <c r="IE37" s="163">
        <v>-29.5</v>
      </c>
      <c r="IF37" s="163">
        <v>-7.1</v>
      </c>
      <c r="IG37" s="163">
        <v>-7.7</v>
      </c>
      <c r="IH37" s="163">
        <v>-16.811800000000002</v>
      </c>
      <c r="II37" s="163">
        <v>-16.9938</v>
      </c>
      <c r="IJ37" s="163">
        <v>-106.2338</v>
      </c>
      <c r="IK37" s="163">
        <v>-18.8752</v>
      </c>
      <c r="IL37" s="163">
        <v>-194.35929999999999</v>
      </c>
      <c r="IM37" s="163">
        <v>-25.232500000000002</v>
      </c>
      <c r="IN37" s="163">
        <v>-45.427300000000002</v>
      </c>
      <c r="IO37" s="163">
        <v>72.369900000000001</v>
      </c>
      <c r="IP37" s="163">
        <v>93.816699999999997</v>
      </c>
      <c r="IQ37" s="163">
        <v>0</v>
      </c>
      <c r="IR37" s="163">
        <v>48.994999999999997</v>
      </c>
      <c r="IS37" s="163">
        <v>-4.6886999999999999</v>
      </c>
      <c r="IT37" s="163">
        <v>29.755400000000002</v>
      </c>
      <c r="IU37" s="163">
        <v>32.207099999999997</v>
      </c>
      <c r="IV37" s="163">
        <v>0</v>
      </c>
      <c r="IW37" s="163">
        <v>99.026200000000003</v>
      </c>
      <c r="IX37" s="163">
        <v>-156.86150000000001</v>
      </c>
      <c r="IY37" s="163">
        <v>82.491399999999999</v>
      </c>
      <c r="IZ37" s="163">
        <v>-74.162099999999995</v>
      </c>
      <c r="JA37" s="163">
        <v>-1.0779000000000001</v>
      </c>
      <c r="JB37" s="164"/>
      <c r="JC37" s="163">
        <v>-7.68</v>
      </c>
      <c r="JD37" s="163">
        <v>-0.28799999999999998</v>
      </c>
      <c r="JE37" s="163">
        <v>-0.30099999999999999</v>
      </c>
      <c r="JF37" s="163">
        <v>4.8</v>
      </c>
      <c r="JG37" s="163">
        <v>-1.04</v>
      </c>
      <c r="JH37" s="163">
        <v>-4.3513999999999999</v>
      </c>
      <c r="JI37" s="163">
        <v>-4.4816000000000003</v>
      </c>
      <c r="JJ37" s="163">
        <v>9.2881999999999998</v>
      </c>
      <c r="JK37" s="163">
        <v>-14.7356</v>
      </c>
      <c r="JL37" s="163">
        <v>2.4</v>
      </c>
      <c r="JM37" s="163">
        <v>1.0269999999999999</v>
      </c>
      <c r="JN37" s="163">
        <v>0.41499999999999998</v>
      </c>
      <c r="JO37" s="163">
        <v>2.169</v>
      </c>
      <c r="JP37" s="163">
        <v>2.4420999999999999</v>
      </c>
      <c r="JQ37" s="163">
        <v>4.1157000000000004</v>
      </c>
      <c r="JR37" s="163">
        <v>3.7721</v>
      </c>
      <c r="JS37" s="163">
        <v>3.8233999999999999</v>
      </c>
      <c r="JT37" s="164"/>
      <c r="JU37" s="163">
        <v>17.100000000000001</v>
      </c>
      <c r="JV37" s="163">
        <v>1.0270999999999999</v>
      </c>
      <c r="JW37" s="163">
        <v>0.52</v>
      </c>
      <c r="JX37" s="164"/>
      <c r="JY37" s="163">
        <v>-7.077</v>
      </c>
      <c r="JZ37" s="163">
        <v>-1.3671</v>
      </c>
      <c r="KA37" s="163">
        <v>-27.884499999999999</v>
      </c>
      <c r="KB37" s="163">
        <v>-5.4817999999999998</v>
      </c>
      <c r="KC37" s="163">
        <v>-3.1547000000000001</v>
      </c>
      <c r="KD37" s="163">
        <v>-31.980699999999999</v>
      </c>
      <c r="KE37" s="163">
        <v>3.5922999999999998</v>
      </c>
      <c r="KF37" s="163">
        <v>-19.100000000000001</v>
      </c>
      <c r="KG37" s="163">
        <v>4.5</v>
      </c>
      <c r="KH37" s="164"/>
      <c r="KI37" s="163">
        <v>-58.9754</v>
      </c>
    </row>
    <row r="38" spans="1:295" ht="18" customHeight="1" x14ac:dyDescent="0.3">
      <c r="A38" s="160" t="s">
        <v>65</v>
      </c>
      <c r="B38" s="160" t="s">
        <v>847</v>
      </c>
      <c r="C38" s="163">
        <v>0</v>
      </c>
      <c r="D38" s="163">
        <v>4.3188000000000004</v>
      </c>
      <c r="E38" s="163">
        <v>-9.0526</v>
      </c>
      <c r="F38" s="163">
        <v>8.6122999999999994</v>
      </c>
      <c r="G38" s="163">
        <v>9.3162000000000003</v>
      </c>
      <c r="H38" s="164"/>
      <c r="I38" s="163">
        <v>18.1861</v>
      </c>
      <c r="J38" s="164"/>
      <c r="K38" s="163">
        <v>25.023199999999999</v>
      </c>
      <c r="L38" s="163">
        <v>10.9267</v>
      </c>
      <c r="M38" s="163">
        <v>10.553000000000001</v>
      </c>
      <c r="N38" s="163">
        <v>-22.2</v>
      </c>
      <c r="O38" s="163">
        <v>-35.200000000000003</v>
      </c>
      <c r="P38" s="163">
        <v>11</v>
      </c>
      <c r="Q38" s="163">
        <v>6.6239999999999997</v>
      </c>
      <c r="R38" s="163">
        <v>-24.2</v>
      </c>
      <c r="S38" s="163">
        <v>-2.01E-2</v>
      </c>
      <c r="T38" s="163">
        <v>4.9842000000000004</v>
      </c>
      <c r="U38" s="163">
        <v>5.8071000000000002</v>
      </c>
      <c r="V38" s="163">
        <v>5.6651999999999996</v>
      </c>
      <c r="W38" s="163">
        <v>9.8552</v>
      </c>
      <c r="X38" s="163">
        <v>3.6911999999999998</v>
      </c>
      <c r="Y38" s="163">
        <v>-2.1848000000000001</v>
      </c>
      <c r="Z38" s="163">
        <v>2.4796999999999998</v>
      </c>
      <c r="AA38" s="164"/>
      <c r="AB38" s="163">
        <v>-0.9143</v>
      </c>
      <c r="AC38" s="163">
        <v>-1.464</v>
      </c>
      <c r="AD38" s="163">
        <v>-1.462</v>
      </c>
      <c r="AE38" s="163">
        <v>10.371</v>
      </c>
      <c r="AF38" s="163">
        <v>0</v>
      </c>
      <c r="AG38" s="163">
        <v>4.4000000000000004</v>
      </c>
      <c r="AH38" s="163">
        <v>0.28399999999999997</v>
      </c>
      <c r="AI38" s="163">
        <v>0.16300000000000001</v>
      </c>
      <c r="AJ38" s="163">
        <v>-10.81</v>
      </c>
      <c r="AK38" s="163">
        <v>-10.83</v>
      </c>
      <c r="AL38" s="164"/>
      <c r="AM38" s="163">
        <v>-16.059999999999999</v>
      </c>
      <c r="AN38" s="163">
        <v>-16.12</v>
      </c>
      <c r="AO38" s="163">
        <v>7.9964000000000004</v>
      </c>
      <c r="AP38" s="163">
        <v>2.9258999999999999</v>
      </c>
      <c r="AQ38" s="163">
        <v>26.197099999999999</v>
      </c>
      <c r="AR38" s="163">
        <v>28.584700000000002</v>
      </c>
      <c r="AS38" s="163">
        <v>-13.8834</v>
      </c>
      <c r="AT38" s="163">
        <v>-4.9565000000000001</v>
      </c>
      <c r="AU38" s="163">
        <v>-5.2020999999999997</v>
      </c>
      <c r="AV38" s="163">
        <v>-2.1244000000000001</v>
      </c>
      <c r="AW38" s="163">
        <v>-2.1715</v>
      </c>
      <c r="AX38" s="163">
        <v>-12.994</v>
      </c>
      <c r="AY38" s="163">
        <v>-10.8507</v>
      </c>
      <c r="AZ38" s="163">
        <v>3.9578000000000002</v>
      </c>
      <c r="BA38" s="163">
        <v>20.258500000000002</v>
      </c>
      <c r="BB38" s="163">
        <v>59.443199999999997</v>
      </c>
      <c r="BC38" s="163">
        <v>14.7148</v>
      </c>
      <c r="BD38" s="163">
        <v>-4.9000000000000004</v>
      </c>
      <c r="BE38" s="163">
        <v>-5.4</v>
      </c>
      <c r="BF38" s="163">
        <v>-28.863700000000001</v>
      </c>
      <c r="BG38" s="163">
        <v>-29.189</v>
      </c>
      <c r="BH38" s="163">
        <v>-2.2759999999999998</v>
      </c>
      <c r="BI38" s="164"/>
      <c r="BJ38" s="163">
        <v>5.9619</v>
      </c>
      <c r="BK38" s="163">
        <v>6.5800999999999998</v>
      </c>
      <c r="BL38" s="163">
        <v>3.044</v>
      </c>
      <c r="BM38" s="163">
        <v>2.1326000000000001</v>
      </c>
      <c r="BN38" s="163">
        <v>-149.02180000000001</v>
      </c>
      <c r="BO38" s="163">
        <v>101.3214</v>
      </c>
      <c r="BP38" s="163">
        <v>101.6266</v>
      </c>
      <c r="BQ38" s="163">
        <v>-34.394599999999997</v>
      </c>
      <c r="BR38" s="163">
        <v>-84.764200000000002</v>
      </c>
      <c r="BS38" s="164"/>
      <c r="BT38" s="164"/>
      <c r="BU38" s="164"/>
      <c r="BV38" s="163">
        <v>36.615000000000002</v>
      </c>
      <c r="BW38" s="163">
        <v>11.8</v>
      </c>
      <c r="BX38" s="163">
        <v>9.1</v>
      </c>
      <c r="BY38" s="163">
        <v>-1.59</v>
      </c>
      <c r="BZ38" s="163">
        <v>12.78</v>
      </c>
      <c r="CA38" s="163">
        <v>-15.534800000000001</v>
      </c>
      <c r="CB38" s="163">
        <v>-15.132999999999999</v>
      </c>
      <c r="CC38" s="163">
        <v>20.868600000000001</v>
      </c>
      <c r="CD38" s="163">
        <v>19.065300000000001</v>
      </c>
      <c r="CE38" s="163">
        <v>-8.8293999999999997</v>
      </c>
      <c r="CF38" s="163">
        <v>-17.191400000000002</v>
      </c>
      <c r="CG38" s="163">
        <v>-17.697900000000001</v>
      </c>
      <c r="CH38" s="163">
        <v>5.9508999999999999</v>
      </c>
      <c r="CI38" s="163">
        <v>9.0725999999999996</v>
      </c>
      <c r="CJ38" s="164"/>
      <c r="CK38" s="164"/>
      <c r="CL38" s="163">
        <v>60.1</v>
      </c>
      <c r="CM38" s="163">
        <v>-13.3</v>
      </c>
      <c r="CN38" s="163">
        <v>-3.78</v>
      </c>
      <c r="CO38" s="163">
        <v>44.0687</v>
      </c>
      <c r="CP38" s="163">
        <v>43.528599999999997</v>
      </c>
      <c r="CQ38" s="163">
        <v>41.597099999999998</v>
      </c>
      <c r="CR38" s="163">
        <v>101.20950000000001</v>
      </c>
      <c r="CS38" s="163">
        <v>100.9881</v>
      </c>
      <c r="CT38" s="163">
        <v>-22.7575</v>
      </c>
      <c r="CU38" s="163">
        <v>-97.605699999999999</v>
      </c>
      <c r="CV38" s="163">
        <v>-17.442799999999998</v>
      </c>
      <c r="CW38" s="163">
        <v>4.1608999999999998</v>
      </c>
      <c r="CX38" s="163">
        <v>39.57</v>
      </c>
      <c r="CY38" s="163">
        <v>23.73</v>
      </c>
      <c r="CZ38" s="163">
        <v>14.067399999999999</v>
      </c>
      <c r="DA38" s="163">
        <v>13.9679</v>
      </c>
      <c r="DB38" s="163">
        <v>-13.57</v>
      </c>
      <c r="DC38" s="163">
        <v>25.5123</v>
      </c>
      <c r="DD38" s="163">
        <v>-10.415900000000001</v>
      </c>
      <c r="DE38" s="163">
        <v>-10.4368</v>
      </c>
      <c r="DF38" s="163">
        <v>17.921800000000001</v>
      </c>
      <c r="DG38" s="163">
        <v>1.46E-2</v>
      </c>
      <c r="DH38" s="163">
        <v>-7.2634999999999996</v>
      </c>
      <c r="DI38" s="163">
        <v>-9.1999999999999993</v>
      </c>
      <c r="DJ38" s="163">
        <v>-10.1</v>
      </c>
      <c r="DK38" s="163">
        <v>-3.4277000000000002</v>
      </c>
      <c r="DL38" s="163">
        <v>7.8601999999999999</v>
      </c>
      <c r="DM38" s="163">
        <v>47.003999999999998</v>
      </c>
      <c r="DN38" s="163">
        <v>18.3749</v>
      </c>
      <c r="DO38" s="163">
        <v>8.67</v>
      </c>
      <c r="DP38" s="163">
        <v>-4.51</v>
      </c>
      <c r="DQ38" s="163">
        <v>13.999499999999999</v>
      </c>
      <c r="DR38" s="163">
        <v>-18.5061</v>
      </c>
      <c r="DS38" s="163">
        <v>0</v>
      </c>
      <c r="DT38" s="163">
        <v>-24.94</v>
      </c>
      <c r="DU38" s="163">
        <v>36.71</v>
      </c>
      <c r="DV38" s="163">
        <v>27.95</v>
      </c>
      <c r="DW38" s="163">
        <v>-16.054500000000001</v>
      </c>
      <c r="DX38" s="163">
        <v>-7.9817999999999998</v>
      </c>
      <c r="DY38" s="163">
        <v>-33.327300000000001</v>
      </c>
      <c r="DZ38" s="163">
        <v>-31.927299999999999</v>
      </c>
      <c r="EA38" s="163">
        <v>53.692700000000002</v>
      </c>
      <c r="EB38" s="163">
        <v>26.8139</v>
      </c>
      <c r="EC38" s="163">
        <v>15.0807</v>
      </c>
      <c r="ED38" s="163">
        <v>15.6206</v>
      </c>
      <c r="EE38" s="163">
        <v>-1.7342</v>
      </c>
      <c r="EF38" s="163">
        <v>-13.5656</v>
      </c>
      <c r="EG38" s="163">
        <v>-12.407999999999999</v>
      </c>
      <c r="EH38" s="163">
        <v>-44.749099999999999</v>
      </c>
      <c r="EI38" s="163">
        <v>-16.4254</v>
      </c>
      <c r="EJ38" s="164"/>
      <c r="EK38" s="163">
        <v>-12.5947</v>
      </c>
      <c r="EL38" s="163">
        <v>-11.811</v>
      </c>
      <c r="EM38" s="163">
        <v>14.969200000000001</v>
      </c>
      <c r="EN38" s="163">
        <v>7.0823999999999998</v>
      </c>
      <c r="EO38" s="163">
        <v>5.2980999999999998</v>
      </c>
      <c r="EP38" s="163">
        <v>19.472000000000001</v>
      </c>
      <c r="EQ38" s="163">
        <v>-21.967600000000001</v>
      </c>
      <c r="ER38" s="163">
        <v>-22.155100000000001</v>
      </c>
      <c r="ES38" s="163">
        <v>-1.2377</v>
      </c>
      <c r="ET38" s="163">
        <v>12.73</v>
      </c>
      <c r="EU38" s="163">
        <v>-18.989999999999998</v>
      </c>
      <c r="EV38" s="163">
        <v>2.8</v>
      </c>
      <c r="EW38" s="163">
        <v>3.9205999999999999</v>
      </c>
      <c r="EX38" s="163">
        <v>11.5969</v>
      </c>
      <c r="EY38" s="163">
        <v>-6.1612</v>
      </c>
      <c r="EZ38" s="163">
        <v>5.0574000000000003</v>
      </c>
      <c r="FA38" s="163">
        <v>2.0283000000000002</v>
      </c>
      <c r="FB38" s="163">
        <v>-3.9906000000000001</v>
      </c>
      <c r="FC38" s="163">
        <v>-15.4087</v>
      </c>
      <c r="FD38" s="164"/>
      <c r="FE38" s="164"/>
      <c r="FF38" s="163">
        <v>2.3025000000000002</v>
      </c>
      <c r="FG38" s="163">
        <v>2.5411999999999999</v>
      </c>
      <c r="FH38" s="163">
        <v>2.9983</v>
      </c>
      <c r="FI38" s="163">
        <v>0</v>
      </c>
      <c r="FJ38" s="163">
        <v>5.1910999999999996</v>
      </c>
      <c r="FK38" s="163">
        <v>4.8562000000000003</v>
      </c>
      <c r="FL38" s="163">
        <v>-16.243300000000001</v>
      </c>
      <c r="FM38" s="163">
        <v>15.453900000000001</v>
      </c>
      <c r="FN38" s="163">
        <v>15.3689</v>
      </c>
      <c r="FO38" s="163">
        <v>-8.4062999999999999</v>
      </c>
      <c r="FP38" s="163">
        <v>0</v>
      </c>
      <c r="FQ38" s="163">
        <v>14.298299999999999</v>
      </c>
      <c r="FR38" s="163">
        <v>-21.26</v>
      </c>
      <c r="FS38" s="163">
        <v>-1.2025999999999999</v>
      </c>
      <c r="FT38" s="163">
        <v>0.28039999999999998</v>
      </c>
      <c r="FU38" s="163">
        <v>0.69</v>
      </c>
      <c r="FV38" s="163">
        <v>2.76</v>
      </c>
      <c r="FW38" s="163">
        <v>-15.068199999999999</v>
      </c>
      <c r="FX38" s="163">
        <v>1.2956000000000001</v>
      </c>
      <c r="FY38" s="163">
        <v>4.45</v>
      </c>
      <c r="FZ38" s="163">
        <v>0.71899999999999997</v>
      </c>
      <c r="GA38" s="164"/>
      <c r="GB38" s="163">
        <v>23.54</v>
      </c>
      <c r="GC38" s="163">
        <v>-16.186399999999999</v>
      </c>
      <c r="GD38" s="163">
        <v>-9.4530999999999992</v>
      </c>
      <c r="GE38" s="163">
        <v>-1.37</v>
      </c>
      <c r="GF38" s="163">
        <v>21.7775</v>
      </c>
      <c r="GG38" s="164"/>
      <c r="GH38" s="163">
        <v>28.511099999999999</v>
      </c>
      <c r="GI38" s="164"/>
      <c r="GJ38" s="163">
        <v>-17.943300000000001</v>
      </c>
      <c r="GK38" s="163">
        <v>3.0249000000000001</v>
      </c>
      <c r="GL38" s="164"/>
      <c r="GM38" s="164"/>
      <c r="GN38" s="163">
        <v>-12.0909</v>
      </c>
      <c r="GO38" s="163">
        <v>-23.328399999999998</v>
      </c>
      <c r="GP38" s="163">
        <v>1.5831</v>
      </c>
      <c r="GQ38" s="163">
        <v>-29.6633</v>
      </c>
      <c r="GR38" s="163">
        <v>6.4162999999999997</v>
      </c>
      <c r="GS38" s="163">
        <v>5.6024000000000003</v>
      </c>
      <c r="GT38" s="163">
        <v>143.95310000000001</v>
      </c>
      <c r="GU38" s="163">
        <v>-6.8068999999999997</v>
      </c>
      <c r="GV38" s="163">
        <v>-9.7646999999999995</v>
      </c>
      <c r="GW38" s="163">
        <v>-20.532299999999999</v>
      </c>
      <c r="GX38" s="163">
        <v>3.0895000000000001</v>
      </c>
      <c r="GY38" s="163">
        <v>6.0435999999999996</v>
      </c>
      <c r="GZ38" s="163">
        <v>6.0762</v>
      </c>
      <c r="HA38" s="163">
        <v>3</v>
      </c>
      <c r="HB38" s="163">
        <v>18.843900000000001</v>
      </c>
      <c r="HC38" s="163">
        <v>20.504999999999999</v>
      </c>
      <c r="HD38" s="163">
        <v>-12.99</v>
      </c>
      <c r="HE38" s="163">
        <v>17.6342</v>
      </c>
      <c r="HF38" s="163">
        <v>27.0717</v>
      </c>
      <c r="HG38" s="163">
        <v>5.7564000000000002</v>
      </c>
      <c r="HH38" s="163">
        <v>42.4833</v>
      </c>
      <c r="HI38" s="163">
        <v>-4.3551000000000002</v>
      </c>
      <c r="HJ38" s="163">
        <v>-3.3319999999999999</v>
      </c>
      <c r="HK38" s="163">
        <v>0</v>
      </c>
      <c r="HL38" s="163">
        <v>7.7362000000000002</v>
      </c>
      <c r="HM38" s="163">
        <v>0</v>
      </c>
      <c r="HN38" s="163">
        <v>-11.551399999999999</v>
      </c>
      <c r="HO38" s="163">
        <v>11.768000000000001</v>
      </c>
      <c r="HP38" s="163">
        <v>12.3886</v>
      </c>
      <c r="HQ38" s="163">
        <v>-9.5898000000000003</v>
      </c>
      <c r="HR38" s="163">
        <v>-9.0295000000000005</v>
      </c>
      <c r="HS38" s="163">
        <v>-18.358899999999998</v>
      </c>
      <c r="HT38" s="163">
        <v>-17.8308</v>
      </c>
      <c r="HU38" s="163">
        <v>20.39</v>
      </c>
      <c r="HV38" s="163">
        <v>20.25</v>
      </c>
      <c r="HW38" s="163">
        <v>-23.6</v>
      </c>
      <c r="HX38" s="163">
        <v>-23.9</v>
      </c>
      <c r="HY38" s="163">
        <v>0.81030000000000002</v>
      </c>
      <c r="HZ38" s="163">
        <v>1.2</v>
      </c>
      <c r="IA38" s="163">
        <v>36.888300000000001</v>
      </c>
      <c r="IB38" s="163">
        <v>29.722100000000001</v>
      </c>
      <c r="IC38" s="163">
        <v>29.542300000000001</v>
      </c>
      <c r="ID38" s="163">
        <v>-14.4</v>
      </c>
      <c r="IE38" s="163">
        <v>-31.1</v>
      </c>
      <c r="IF38" s="163">
        <v>-5.4</v>
      </c>
      <c r="IG38" s="163">
        <v>-6</v>
      </c>
      <c r="IH38" s="164"/>
      <c r="II38" s="163">
        <v>-16.926600000000001</v>
      </c>
      <c r="IJ38" s="163">
        <v>-102.74379999999999</v>
      </c>
      <c r="IK38" s="163">
        <v>-18.787299999999998</v>
      </c>
      <c r="IL38" s="163">
        <v>-197.4812</v>
      </c>
      <c r="IM38" s="163">
        <v>-24.346399999999999</v>
      </c>
      <c r="IN38" s="163">
        <v>-40.1584</v>
      </c>
      <c r="IO38" s="163">
        <v>70.127099999999999</v>
      </c>
      <c r="IP38" s="163">
        <v>94.118099999999998</v>
      </c>
      <c r="IQ38" s="163">
        <v>0</v>
      </c>
      <c r="IR38" s="163">
        <v>52.920499999999997</v>
      </c>
      <c r="IS38" s="163">
        <v>-5.5235000000000003</v>
      </c>
      <c r="IT38" s="163">
        <v>32.743699999999997</v>
      </c>
      <c r="IU38" s="163">
        <v>30.324000000000002</v>
      </c>
      <c r="IV38" s="163">
        <v>0</v>
      </c>
      <c r="IW38" s="163">
        <v>97.295900000000003</v>
      </c>
      <c r="IX38" s="163">
        <v>-160.01669999999999</v>
      </c>
      <c r="IY38" s="163">
        <v>82.340500000000006</v>
      </c>
      <c r="IZ38" s="163">
        <v>-74.793599999999998</v>
      </c>
      <c r="JA38" s="163">
        <v>-0.81910000000000005</v>
      </c>
      <c r="JB38" s="164"/>
      <c r="JC38" s="163">
        <v>-8.56</v>
      </c>
      <c r="JD38" s="163">
        <v>-0.33400000000000002</v>
      </c>
      <c r="JE38" s="163">
        <v>-0.34699999999999998</v>
      </c>
      <c r="JF38" s="163">
        <v>5.6</v>
      </c>
      <c r="JG38" s="163">
        <v>-1.36</v>
      </c>
      <c r="JH38" s="163">
        <v>-4.7222999999999997</v>
      </c>
      <c r="JI38" s="163">
        <v>-3.8651</v>
      </c>
      <c r="JJ38" s="163">
        <v>9.5536999999999992</v>
      </c>
      <c r="JK38" s="163">
        <v>-16.697900000000001</v>
      </c>
      <c r="JL38" s="163">
        <v>2.8</v>
      </c>
      <c r="JM38" s="163">
        <v>1.2130000000000001</v>
      </c>
      <c r="JN38" s="163">
        <v>-0.67200000000000004</v>
      </c>
      <c r="JO38" s="163">
        <v>2.1686999999999999</v>
      </c>
      <c r="JP38" s="164"/>
      <c r="JQ38" s="163">
        <v>3.3452999999999999</v>
      </c>
      <c r="JR38" s="163">
        <v>3.3357999999999999</v>
      </c>
      <c r="JS38" s="163">
        <v>3.8485999999999998</v>
      </c>
      <c r="JT38" s="164"/>
      <c r="JU38" s="163">
        <v>19.3</v>
      </c>
      <c r="JV38" s="163">
        <v>2.0655000000000001</v>
      </c>
      <c r="JW38" s="163">
        <v>0.61</v>
      </c>
      <c r="JX38" s="164"/>
      <c r="JY38" s="163">
        <v>-7.6471999999999998</v>
      </c>
      <c r="JZ38" s="163">
        <v>-1.3801000000000001</v>
      </c>
      <c r="KA38" s="163">
        <v>-27.860299999999999</v>
      </c>
      <c r="KB38" s="163">
        <v>-7.0293000000000001</v>
      </c>
      <c r="KC38" s="163">
        <v>-2.5785</v>
      </c>
      <c r="KD38" s="163">
        <v>-30.9498</v>
      </c>
      <c r="KE38" s="163">
        <v>2.7429000000000001</v>
      </c>
      <c r="KF38" s="163">
        <v>-21.6</v>
      </c>
      <c r="KG38" s="163">
        <v>6.7</v>
      </c>
      <c r="KH38" s="164"/>
      <c r="KI38" s="163">
        <v>-63.811300000000003</v>
      </c>
    </row>
    <row r="39" spans="1:295" ht="18" customHeight="1" x14ac:dyDescent="0.3">
      <c r="A39" s="160" t="s">
        <v>65</v>
      </c>
      <c r="B39" s="160" t="s">
        <v>848</v>
      </c>
      <c r="C39" s="163">
        <v>0</v>
      </c>
      <c r="D39" s="163">
        <v>4.6020000000000003</v>
      </c>
      <c r="E39" s="163">
        <v>-9.4849999999999994</v>
      </c>
      <c r="F39" s="163">
        <v>6.9096000000000002</v>
      </c>
      <c r="G39" s="163">
        <v>13.5206</v>
      </c>
      <c r="H39" s="164"/>
      <c r="I39" s="163">
        <v>26.2407</v>
      </c>
      <c r="J39" s="164"/>
      <c r="K39" s="163">
        <v>25.4937</v>
      </c>
      <c r="L39" s="163">
        <v>11.111700000000001</v>
      </c>
      <c r="M39" s="163">
        <v>10.6061</v>
      </c>
      <c r="N39" s="163">
        <v>-19.98</v>
      </c>
      <c r="O39" s="163">
        <v>-35.200000000000003</v>
      </c>
      <c r="P39" s="163">
        <v>13.2</v>
      </c>
      <c r="Q39" s="163">
        <v>6.6239999999999997</v>
      </c>
      <c r="R39" s="163">
        <v>-24.2</v>
      </c>
      <c r="S39" s="163">
        <v>-2.0244</v>
      </c>
      <c r="T39" s="163">
        <v>23.963799999999999</v>
      </c>
      <c r="U39" s="163">
        <v>5.8939000000000004</v>
      </c>
      <c r="V39" s="163">
        <v>5.8733000000000004</v>
      </c>
      <c r="W39" s="163">
        <v>10.326700000000001</v>
      </c>
      <c r="X39" s="163">
        <v>4.1303999999999998</v>
      </c>
      <c r="Y39" s="163">
        <v>-2.2662</v>
      </c>
      <c r="Z39" s="163">
        <v>2.5735999999999999</v>
      </c>
      <c r="AA39" s="164"/>
      <c r="AB39" s="163">
        <v>-0.90859999999999996</v>
      </c>
      <c r="AC39" s="163">
        <v>-1.496</v>
      </c>
      <c r="AD39" s="163">
        <v>-1.47</v>
      </c>
      <c r="AE39" s="163">
        <v>10.369</v>
      </c>
      <c r="AF39" s="163">
        <v>-2.2200000000000002</v>
      </c>
      <c r="AG39" s="164"/>
      <c r="AH39" s="163">
        <v>0.35499999999999998</v>
      </c>
      <c r="AI39" s="163">
        <v>0.161</v>
      </c>
      <c r="AJ39" s="163">
        <v>-10.82</v>
      </c>
      <c r="AK39" s="163">
        <v>-10.79</v>
      </c>
      <c r="AL39" s="164"/>
      <c r="AM39" s="163">
        <v>-16.05</v>
      </c>
      <c r="AN39" s="163">
        <v>-16.05</v>
      </c>
      <c r="AO39" s="163">
        <v>8.2470999999999997</v>
      </c>
      <c r="AP39" s="163">
        <v>3.0556000000000001</v>
      </c>
      <c r="AQ39" s="163">
        <v>30.866900000000001</v>
      </c>
      <c r="AR39" s="163">
        <v>32.845399999999998</v>
      </c>
      <c r="AS39" s="163">
        <v>-14.997299999999999</v>
      </c>
      <c r="AT39" s="163">
        <v>-3.7507999999999999</v>
      </c>
      <c r="AU39" s="163">
        <v>-3.3496999999999999</v>
      </c>
      <c r="AV39" s="163">
        <v>-2.2761</v>
      </c>
      <c r="AW39" s="163">
        <v>-2.1869000000000001</v>
      </c>
      <c r="AX39" s="163">
        <v>-13.797800000000001</v>
      </c>
      <c r="AY39" s="163">
        <v>-11.118600000000001</v>
      </c>
      <c r="AZ39" s="163">
        <v>3.9578000000000002</v>
      </c>
      <c r="BA39" s="163">
        <v>20.801100000000002</v>
      </c>
      <c r="BB39" s="163">
        <v>70.476299999999995</v>
      </c>
      <c r="BC39" s="163">
        <v>15.0532</v>
      </c>
      <c r="BD39" s="163">
        <v>-5.0999999999999996</v>
      </c>
      <c r="BE39" s="163">
        <v>-5.3</v>
      </c>
      <c r="BF39" s="163">
        <v>-31.012699999999999</v>
      </c>
      <c r="BG39" s="163">
        <v>-30.656099999999999</v>
      </c>
      <c r="BH39" s="163">
        <v>-2.379</v>
      </c>
      <c r="BI39" s="164"/>
      <c r="BJ39" s="163">
        <v>6.7121000000000004</v>
      </c>
      <c r="BK39" s="163">
        <v>6.5221</v>
      </c>
      <c r="BL39" s="163">
        <v>2.9279999999999999</v>
      </c>
      <c r="BM39" s="163">
        <v>2.2311999999999999</v>
      </c>
      <c r="BN39" s="163">
        <v>-160.1001</v>
      </c>
      <c r="BO39" s="163">
        <v>103.88500000000001</v>
      </c>
      <c r="BP39" s="163">
        <v>103.3356</v>
      </c>
      <c r="BQ39" s="163">
        <v>-24.9115</v>
      </c>
      <c r="BR39" s="163">
        <v>-86.597300000000004</v>
      </c>
      <c r="BS39" s="164"/>
      <c r="BT39" s="164"/>
      <c r="BU39" s="164"/>
      <c r="BV39" s="163">
        <v>35.407499999999999</v>
      </c>
      <c r="BW39" s="163">
        <v>11.55</v>
      </c>
      <c r="BX39" s="163">
        <v>8.91</v>
      </c>
      <c r="BY39" s="163">
        <v>-1.78</v>
      </c>
      <c r="BZ39" s="163">
        <v>12.07</v>
      </c>
      <c r="CA39" s="163">
        <v>-14.999000000000001</v>
      </c>
      <c r="CB39" s="163">
        <v>-14.7311</v>
      </c>
      <c r="CC39" s="163">
        <v>22.995999999999999</v>
      </c>
      <c r="CD39" s="163">
        <v>21.138200000000001</v>
      </c>
      <c r="CE39" s="163">
        <v>-9.0164000000000009</v>
      </c>
      <c r="CF39" s="163">
        <v>-18.657399999999999</v>
      </c>
      <c r="CG39" s="163">
        <v>-18.649799999999999</v>
      </c>
      <c r="CH39" s="163">
        <v>6.3323999999999998</v>
      </c>
      <c r="CI39" s="163">
        <v>8.6692</v>
      </c>
      <c r="CJ39" s="164"/>
      <c r="CK39" s="164"/>
      <c r="CL39" s="163">
        <v>60</v>
      </c>
      <c r="CM39" s="163">
        <v>-13.6</v>
      </c>
      <c r="CN39" s="163">
        <v>-3.55</v>
      </c>
      <c r="CO39" s="163">
        <v>42.594000000000001</v>
      </c>
      <c r="CP39" s="163">
        <v>42.491700000000002</v>
      </c>
      <c r="CQ39" s="163">
        <v>40.8521</v>
      </c>
      <c r="CR39" s="163">
        <v>102.92619999999999</v>
      </c>
      <c r="CS39" s="163">
        <v>103.1955</v>
      </c>
      <c r="CT39" s="163">
        <v>-22.690999999999999</v>
      </c>
      <c r="CU39" s="163">
        <v>-99.973100000000002</v>
      </c>
      <c r="CV39" s="163">
        <v>-16.7623</v>
      </c>
      <c r="CW39" s="163">
        <v>4.3482000000000003</v>
      </c>
      <c r="CX39" s="163">
        <v>38.26</v>
      </c>
      <c r="CY39" s="163">
        <v>23.89</v>
      </c>
      <c r="CZ39" s="163">
        <v>14.692399999999999</v>
      </c>
      <c r="DA39" s="163">
        <v>14.8468</v>
      </c>
      <c r="DB39" s="163">
        <v>-14.5</v>
      </c>
      <c r="DC39" s="164"/>
      <c r="DD39" s="163">
        <v>-10.567</v>
      </c>
      <c r="DE39" s="163">
        <v>-10.4237</v>
      </c>
      <c r="DF39" s="163">
        <v>19.312100000000001</v>
      </c>
      <c r="DG39" s="163">
        <v>1.4500000000000001E-2</v>
      </c>
      <c r="DH39" s="163">
        <v>-7.7611999999999997</v>
      </c>
      <c r="DI39" s="164"/>
      <c r="DJ39" s="163">
        <v>-10.1</v>
      </c>
      <c r="DK39" s="163">
        <v>-3.1775000000000002</v>
      </c>
      <c r="DL39" s="163">
        <v>7.2991999999999999</v>
      </c>
      <c r="DM39" s="163">
        <v>46.373100000000001</v>
      </c>
      <c r="DN39" s="163">
        <v>17.447199999999999</v>
      </c>
      <c r="DO39" s="163">
        <v>8.1300000000000008</v>
      </c>
      <c r="DP39" s="163">
        <v>-4.32</v>
      </c>
      <c r="DQ39" s="163">
        <v>13.284000000000001</v>
      </c>
      <c r="DR39" s="163">
        <v>-18.886099999999999</v>
      </c>
      <c r="DS39" s="163">
        <v>0</v>
      </c>
      <c r="DT39" s="163">
        <v>-24.77</v>
      </c>
      <c r="DU39" s="163">
        <v>36.31</v>
      </c>
      <c r="DV39" s="163">
        <v>27.72</v>
      </c>
      <c r="DW39" s="163">
        <v>-15.454499999999999</v>
      </c>
      <c r="DX39" s="163">
        <v>-8.1999999999999993</v>
      </c>
      <c r="DY39" s="163">
        <v>-34.0246</v>
      </c>
      <c r="DZ39" s="163">
        <v>-32.872700000000002</v>
      </c>
      <c r="EA39" s="163">
        <v>51.7577</v>
      </c>
      <c r="EB39" s="163">
        <v>25.855399999999999</v>
      </c>
      <c r="EC39" s="163">
        <v>14.092499999999999</v>
      </c>
      <c r="ED39" s="163">
        <v>14.652699999999999</v>
      </c>
      <c r="EE39" s="163">
        <v>-12.1694</v>
      </c>
      <c r="EF39" s="163">
        <v>-15.245100000000001</v>
      </c>
      <c r="EG39" s="163">
        <v>-12.451000000000001</v>
      </c>
      <c r="EH39" s="163">
        <v>-52.646999999999998</v>
      </c>
      <c r="EI39" s="163">
        <v>-12.063599999999999</v>
      </c>
      <c r="EJ39" s="164"/>
      <c r="EK39" s="163">
        <v>-12.2287</v>
      </c>
      <c r="EL39" s="163">
        <v>-11.2738</v>
      </c>
      <c r="EM39" s="163">
        <v>14.8443</v>
      </c>
      <c r="EN39" s="163">
        <v>7.9866999999999999</v>
      </c>
      <c r="EO39" s="163">
        <v>6.6022999999999996</v>
      </c>
      <c r="EP39" s="163">
        <v>-5.6360000000000001</v>
      </c>
      <c r="EQ39" s="163">
        <v>-23.5564</v>
      </c>
      <c r="ER39" s="163">
        <v>-23.1144</v>
      </c>
      <c r="ES39" s="163">
        <v>-1.8116000000000001</v>
      </c>
      <c r="ET39" s="163">
        <v>13.56</v>
      </c>
      <c r="EU39" s="163">
        <v>-18.88</v>
      </c>
      <c r="EV39" s="163">
        <v>0</v>
      </c>
      <c r="EW39" s="163">
        <v>3.9134000000000002</v>
      </c>
      <c r="EX39" s="163">
        <v>16.5534</v>
      </c>
      <c r="EY39" s="163">
        <v>-6.1947999999999999</v>
      </c>
      <c r="EZ39" s="163">
        <v>5.0490000000000004</v>
      </c>
      <c r="FA39" s="163">
        <v>1.9823</v>
      </c>
      <c r="FB39" s="163">
        <v>-4.2130000000000001</v>
      </c>
      <c r="FC39" s="163">
        <v>-15.193199999999999</v>
      </c>
      <c r="FD39" s="164"/>
      <c r="FE39" s="164"/>
      <c r="FF39" s="163">
        <v>2.0438999999999998</v>
      </c>
      <c r="FG39" s="163">
        <v>3.0718000000000001</v>
      </c>
      <c r="FH39" s="163">
        <v>3.4853000000000001</v>
      </c>
      <c r="FI39" s="163">
        <v>0</v>
      </c>
      <c r="FJ39" s="163">
        <v>4.3539000000000003</v>
      </c>
      <c r="FK39" s="163">
        <v>4.0189000000000004</v>
      </c>
      <c r="FL39" s="163">
        <v>-14.0663</v>
      </c>
      <c r="FM39" s="163">
        <v>16.3535</v>
      </c>
      <c r="FN39" s="163">
        <v>15.7805</v>
      </c>
      <c r="FO39" s="163">
        <v>-7.7451999999999996</v>
      </c>
      <c r="FP39" s="163">
        <v>0</v>
      </c>
      <c r="FQ39" s="163">
        <v>13.2143</v>
      </c>
      <c r="FR39" s="163">
        <v>-21.12</v>
      </c>
      <c r="FS39" s="163">
        <v>-1.2081</v>
      </c>
      <c r="FT39" s="163">
        <v>0.28949999999999998</v>
      </c>
      <c r="FU39" s="163">
        <v>0.76</v>
      </c>
      <c r="FV39" s="163">
        <v>3.2</v>
      </c>
      <c r="FW39" s="163">
        <v>-12.9298</v>
      </c>
      <c r="FX39" s="163">
        <v>1.1914</v>
      </c>
      <c r="FY39" s="163">
        <v>4.5350000000000001</v>
      </c>
      <c r="FZ39" s="163">
        <v>0.89500000000000002</v>
      </c>
      <c r="GA39" s="164"/>
      <c r="GB39" s="163">
        <v>24</v>
      </c>
      <c r="GC39" s="163">
        <v>-16.988</v>
      </c>
      <c r="GD39" s="163">
        <v>-10.415800000000001</v>
      </c>
      <c r="GE39" s="163">
        <v>-1.1399999999999999</v>
      </c>
      <c r="GF39" s="163">
        <v>21.539899999999999</v>
      </c>
      <c r="GG39" s="164"/>
      <c r="GH39" s="165">
        <v>28.225300000000001</v>
      </c>
      <c r="GI39" s="164"/>
      <c r="GJ39" s="163">
        <v>-17.811499999999999</v>
      </c>
      <c r="GK39" s="163">
        <v>3.0223</v>
      </c>
      <c r="GL39" s="164"/>
      <c r="GM39" s="164"/>
      <c r="GN39" s="163">
        <v>-12.223100000000001</v>
      </c>
      <c r="GO39" s="163">
        <v>-23.803000000000001</v>
      </c>
      <c r="GP39" s="163">
        <v>0.95289999999999997</v>
      </c>
      <c r="GQ39" s="163">
        <v>-29.999400000000001</v>
      </c>
      <c r="GR39" s="163">
        <v>5.2544000000000004</v>
      </c>
      <c r="GS39" s="163">
        <v>6.2504</v>
      </c>
      <c r="GT39" s="163">
        <v>143.25200000000001</v>
      </c>
      <c r="GU39" s="163">
        <v>-6.8762999999999996</v>
      </c>
      <c r="GV39" s="163">
        <v>-9.6275999999999993</v>
      </c>
      <c r="GW39" s="163">
        <v>-20.583200000000001</v>
      </c>
      <c r="GX39" s="163">
        <v>3.6776</v>
      </c>
      <c r="GY39" s="163">
        <v>6.0949</v>
      </c>
      <c r="GZ39" s="163">
        <v>6.2027000000000001</v>
      </c>
      <c r="HA39" s="164"/>
      <c r="HB39" s="163">
        <v>18.4527</v>
      </c>
      <c r="HC39" s="163">
        <v>21.2683</v>
      </c>
      <c r="HD39" s="163">
        <v>-12.99</v>
      </c>
      <c r="HE39" s="163">
        <v>14.6081</v>
      </c>
      <c r="HF39" s="163">
        <v>24.648399999999999</v>
      </c>
      <c r="HG39" s="163">
        <v>9.7272999999999996</v>
      </c>
      <c r="HH39" s="163">
        <v>44.815899999999999</v>
      </c>
      <c r="HI39" s="163">
        <v>-3.5434000000000001</v>
      </c>
      <c r="HJ39" s="163">
        <v>-2.6282000000000001</v>
      </c>
      <c r="HK39" s="164"/>
      <c r="HL39" s="163">
        <v>8.4033999999999995</v>
      </c>
      <c r="HM39" s="163">
        <v>-10.7225</v>
      </c>
      <c r="HN39" s="163">
        <v>0</v>
      </c>
      <c r="HO39" s="163">
        <v>15.9161</v>
      </c>
      <c r="HP39" s="163">
        <v>17.196200000000001</v>
      </c>
      <c r="HQ39" s="163">
        <v>-9.5678999999999998</v>
      </c>
      <c r="HR39" s="163">
        <v>-8.8317999999999994</v>
      </c>
      <c r="HS39" s="163">
        <v>-17.0535</v>
      </c>
      <c r="HT39" s="163">
        <v>-17.196400000000001</v>
      </c>
      <c r="HU39" s="163">
        <v>22.96</v>
      </c>
      <c r="HV39" s="163">
        <v>23.02</v>
      </c>
      <c r="HW39" s="163">
        <v>-23.4</v>
      </c>
      <c r="HX39" s="163">
        <v>-23.8</v>
      </c>
      <c r="HY39" s="163">
        <v>0.87980000000000003</v>
      </c>
      <c r="HZ39" s="163">
        <v>-0.08</v>
      </c>
      <c r="IA39" s="163">
        <v>36.371499999999997</v>
      </c>
      <c r="IB39" s="163">
        <v>30.105399999999999</v>
      </c>
      <c r="IC39" s="163">
        <v>29.703800000000001</v>
      </c>
      <c r="ID39" s="163">
        <v>-14.8</v>
      </c>
      <c r="IE39" s="163">
        <v>-32</v>
      </c>
      <c r="IF39" s="163">
        <v>-5.9</v>
      </c>
      <c r="IG39" s="163">
        <v>-6.6</v>
      </c>
      <c r="IH39" s="164"/>
      <c r="II39" s="163">
        <v>-16.9681</v>
      </c>
      <c r="IJ39" s="163">
        <v>-103.5741</v>
      </c>
      <c r="IK39" s="163">
        <v>-24.6647</v>
      </c>
      <c r="IL39" s="163">
        <v>-196.90600000000001</v>
      </c>
      <c r="IM39" s="163">
        <v>-21.329899999999999</v>
      </c>
      <c r="IN39" s="163">
        <v>-46.731999999999999</v>
      </c>
      <c r="IO39" s="163">
        <v>70.630899999999997</v>
      </c>
      <c r="IP39" s="163">
        <v>97.420100000000005</v>
      </c>
      <c r="IQ39" s="163">
        <v>0</v>
      </c>
      <c r="IR39" s="163">
        <v>53.119199999999999</v>
      </c>
      <c r="IS39" s="163">
        <v>-3.0901999999999998</v>
      </c>
      <c r="IT39" s="163">
        <v>31.5763</v>
      </c>
      <c r="IU39" s="163">
        <v>33.177399999999999</v>
      </c>
      <c r="IV39" s="163">
        <v>0</v>
      </c>
      <c r="IW39" s="163">
        <v>102.4919</v>
      </c>
      <c r="IX39" s="163">
        <v>-161.90119999999999</v>
      </c>
      <c r="IY39" s="163">
        <v>85.748900000000006</v>
      </c>
      <c r="IZ39" s="163">
        <v>-77.684399999999997</v>
      </c>
      <c r="JA39" s="163">
        <v>-1.2879</v>
      </c>
      <c r="JB39" s="164"/>
      <c r="JC39" s="163">
        <v>-8.8800000000000008</v>
      </c>
      <c r="JD39" s="163">
        <v>-0.214</v>
      </c>
      <c r="JE39" s="163">
        <v>-0.22500000000000001</v>
      </c>
      <c r="JF39" s="163">
        <v>5.6</v>
      </c>
      <c r="JG39" s="163">
        <v>-1.44</v>
      </c>
      <c r="JH39" s="163">
        <v>-4.6159999999999997</v>
      </c>
      <c r="JI39" s="163">
        <v>-4.0115999999999996</v>
      </c>
      <c r="JJ39" s="163">
        <v>10.5791</v>
      </c>
      <c r="JK39" s="163">
        <v>-16.9329</v>
      </c>
      <c r="JL39" s="163">
        <v>2.7</v>
      </c>
      <c r="JM39" s="163">
        <v>0.60399999999999998</v>
      </c>
      <c r="JN39" s="163">
        <v>-0.57799999999999996</v>
      </c>
      <c r="JO39" s="163">
        <v>2.4508000000000001</v>
      </c>
      <c r="JP39" s="163">
        <v>2.8064</v>
      </c>
      <c r="JQ39" s="163">
        <v>3.8115999999999999</v>
      </c>
      <c r="JR39" s="163">
        <v>3.4472</v>
      </c>
      <c r="JS39" s="163">
        <v>2.859</v>
      </c>
      <c r="JT39" s="164"/>
      <c r="JU39" s="163">
        <v>20.3</v>
      </c>
      <c r="JV39" s="163">
        <v>1.5006999999999999</v>
      </c>
      <c r="JW39" s="163">
        <v>0.47</v>
      </c>
      <c r="JX39" s="164"/>
      <c r="JY39" s="163">
        <v>-8.5242000000000004</v>
      </c>
      <c r="JZ39" s="163">
        <v>-0.92510000000000003</v>
      </c>
      <c r="KA39" s="163">
        <v>-28.190999999999999</v>
      </c>
      <c r="KB39" s="163">
        <v>-6.4081000000000001</v>
      </c>
      <c r="KC39" s="163">
        <v>-3.0425</v>
      </c>
      <c r="KD39" s="163">
        <v>-31.451899999999998</v>
      </c>
      <c r="KE39" s="163">
        <v>2.9295</v>
      </c>
      <c r="KF39" s="163">
        <v>-22</v>
      </c>
      <c r="KG39" s="163">
        <v>7</v>
      </c>
      <c r="KH39" s="164"/>
      <c r="KI39" s="163">
        <v>-57.947899999999997</v>
      </c>
    </row>
    <row r="40" spans="1:295" ht="18" customHeight="1" x14ac:dyDescent="0.3">
      <c r="A40" s="160" t="s">
        <v>65</v>
      </c>
      <c r="B40" s="160" t="s">
        <v>849</v>
      </c>
      <c r="C40" s="166">
        <v>0</v>
      </c>
      <c r="D40" s="166">
        <v>4.6623000000000001</v>
      </c>
      <c r="E40" s="166">
        <v>-9.6499000000000006</v>
      </c>
      <c r="F40" s="166">
        <v>8.0565999999999995</v>
      </c>
      <c r="G40" s="166">
        <v>13.6204</v>
      </c>
      <c r="H40" s="167"/>
      <c r="I40" s="166">
        <v>26.711300000000001</v>
      </c>
      <c r="J40" s="167"/>
      <c r="K40" s="166">
        <v>25.5016</v>
      </c>
      <c r="L40" s="166">
        <v>11.1297</v>
      </c>
      <c r="M40" s="166">
        <v>10.7242</v>
      </c>
      <c r="N40" s="166">
        <v>-19.98</v>
      </c>
      <c r="O40" s="166">
        <v>-35.200000000000003</v>
      </c>
      <c r="P40" s="166">
        <v>13.2</v>
      </c>
      <c r="Q40" s="166">
        <v>6.6239999999999997</v>
      </c>
      <c r="R40" s="166">
        <v>-26.4</v>
      </c>
      <c r="S40" s="166">
        <v>-1.9978</v>
      </c>
      <c r="T40" s="166">
        <v>27.0032</v>
      </c>
      <c r="U40" s="166">
        <v>6.0308999999999999</v>
      </c>
      <c r="V40" s="166">
        <v>5.9865000000000004</v>
      </c>
      <c r="W40" s="166">
        <v>10.6</v>
      </c>
      <c r="X40" s="166">
        <v>4.2239000000000004</v>
      </c>
      <c r="Y40" s="166">
        <v>-2.1507999999999998</v>
      </c>
      <c r="Z40" s="166">
        <v>2.5451000000000001</v>
      </c>
      <c r="AA40" s="167"/>
      <c r="AB40" s="166">
        <v>-0.72250000000000003</v>
      </c>
      <c r="AC40" s="166">
        <v>-1.417</v>
      </c>
      <c r="AD40" s="166">
        <v>-1.4259999999999999</v>
      </c>
      <c r="AE40" s="166">
        <v>10.461</v>
      </c>
      <c r="AF40" s="166">
        <v>0</v>
      </c>
      <c r="AG40" s="166">
        <v>4.4000000000000004</v>
      </c>
      <c r="AH40" s="166">
        <v>0.504</v>
      </c>
      <c r="AI40" s="166">
        <v>0.157</v>
      </c>
      <c r="AJ40" s="166">
        <v>-10.3</v>
      </c>
      <c r="AK40" s="166">
        <v>-10.35</v>
      </c>
      <c r="AL40" s="167"/>
      <c r="AM40" s="166">
        <v>-17.07</v>
      </c>
      <c r="AN40" s="166">
        <v>-16.920000000000002</v>
      </c>
      <c r="AO40" s="166">
        <v>7.9496000000000002</v>
      </c>
      <c r="AP40" s="166">
        <v>3.3250999999999999</v>
      </c>
      <c r="AQ40" s="166">
        <v>31.814900000000002</v>
      </c>
      <c r="AR40" s="166">
        <v>34.119500000000002</v>
      </c>
      <c r="AS40" s="166">
        <v>-14.5739</v>
      </c>
      <c r="AT40" s="166">
        <v>-2.9470999999999998</v>
      </c>
      <c r="AU40" s="166">
        <v>-3.4994000000000001</v>
      </c>
      <c r="AV40" s="166">
        <v>-2.5678000000000001</v>
      </c>
      <c r="AW40" s="166">
        <v>-2.5516000000000001</v>
      </c>
      <c r="AX40" s="166">
        <v>-18.4864</v>
      </c>
      <c r="AY40" s="166">
        <v>-16.209099999999999</v>
      </c>
      <c r="AZ40" s="166">
        <v>3.9578000000000002</v>
      </c>
      <c r="BA40" s="166">
        <v>20.490200000000002</v>
      </c>
      <c r="BB40" s="166">
        <v>79.254199999999997</v>
      </c>
      <c r="BC40" s="166">
        <v>14.7441</v>
      </c>
      <c r="BD40" s="166">
        <v>-5.2</v>
      </c>
      <c r="BE40" s="166">
        <v>-5.5</v>
      </c>
      <c r="BF40" s="166">
        <v>-30.6541</v>
      </c>
      <c r="BG40" s="166">
        <v>-30.3538</v>
      </c>
      <c r="BH40" s="166">
        <v>-2.2444999999999999</v>
      </c>
      <c r="BI40" s="167"/>
      <c r="BJ40" s="166">
        <v>7.7210999999999999</v>
      </c>
      <c r="BK40" s="166">
        <v>6.5475000000000003</v>
      </c>
      <c r="BL40" s="166">
        <v>2.7664</v>
      </c>
      <c r="BM40" s="166">
        <v>2.1208999999999998</v>
      </c>
      <c r="BN40" s="166">
        <v>-175.20670000000001</v>
      </c>
      <c r="BO40" s="166">
        <v>107.6082</v>
      </c>
      <c r="BP40" s="166">
        <v>107.9134</v>
      </c>
      <c r="BQ40" s="166">
        <v>-25.239000000000001</v>
      </c>
      <c r="BR40" s="166">
        <v>-93.228499999999997</v>
      </c>
      <c r="BS40" s="167"/>
      <c r="BT40" s="167"/>
      <c r="BU40" s="167"/>
      <c r="BV40" s="166">
        <v>37.004199999999997</v>
      </c>
      <c r="BW40" s="166">
        <v>11.65</v>
      </c>
      <c r="BX40" s="166">
        <v>8.89</v>
      </c>
      <c r="BY40" s="166">
        <v>-2.15</v>
      </c>
      <c r="BZ40" s="166">
        <v>12.17</v>
      </c>
      <c r="CA40" s="166">
        <v>-15.2669</v>
      </c>
      <c r="CB40" s="166">
        <v>-15.534800000000001</v>
      </c>
      <c r="CC40" s="166">
        <v>19.6494</v>
      </c>
      <c r="CD40" s="166">
        <v>18.186299999999999</v>
      </c>
      <c r="CE40" s="166">
        <v>-8.2074999999999996</v>
      </c>
      <c r="CF40" s="166">
        <v>-16.0321</v>
      </c>
      <c r="CG40" s="166">
        <v>-16.004899999999999</v>
      </c>
      <c r="CH40" s="166">
        <v>6.6726000000000001</v>
      </c>
      <c r="CI40" s="166">
        <v>9.3879000000000001</v>
      </c>
      <c r="CJ40" s="167"/>
      <c r="CK40" s="167"/>
      <c r="CL40" s="166">
        <v>59.8</v>
      </c>
      <c r="CM40" s="166">
        <v>-14.7</v>
      </c>
      <c r="CN40" s="166">
        <v>-3.82</v>
      </c>
      <c r="CO40" s="166">
        <v>43.512599999999999</v>
      </c>
      <c r="CP40" s="166">
        <v>43.293500000000002</v>
      </c>
      <c r="CQ40" s="166">
        <v>41.579000000000001</v>
      </c>
      <c r="CR40" s="166">
        <v>104.1241</v>
      </c>
      <c r="CS40" s="166">
        <v>104.6255</v>
      </c>
      <c r="CT40" s="166">
        <v>-20.803100000000001</v>
      </c>
      <c r="CU40" s="166">
        <v>-103.8409</v>
      </c>
      <c r="CV40" s="166">
        <v>-15.110099999999999</v>
      </c>
      <c r="CW40" s="166">
        <v>4.0957999999999997</v>
      </c>
      <c r="CX40" s="166">
        <v>37.94</v>
      </c>
      <c r="CY40" s="166">
        <v>23.41</v>
      </c>
      <c r="CZ40" s="166">
        <v>14.379899999999999</v>
      </c>
      <c r="DA40" s="166">
        <v>14.358499999999999</v>
      </c>
      <c r="DB40" s="166">
        <v>-14.22</v>
      </c>
      <c r="DC40" s="166">
        <v>25.5123</v>
      </c>
      <c r="DD40" s="166">
        <v>-11.2012</v>
      </c>
      <c r="DE40" s="166">
        <v>-11.0434</v>
      </c>
      <c r="DF40" s="166">
        <v>18.978200000000001</v>
      </c>
      <c r="DG40" s="166">
        <v>1.47E-2</v>
      </c>
      <c r="DH40" s="166">
        <v>-7.5307000000000004</v>
      </c>
      <c r="DI40" s="167"/>
      <c r="DJ40" s="167"/>
      <c r="DK40" s="166">
        <v>-3.3214999999999999</v>
      </c>
      <c r="DL40" s="166">
        <v>6.7381000000000002</v>
      </c>
      <c r="DM40" s="166">
        <v>46.057699999999997</v>
      </c>
      <c r="DN40" s="166">
        <v>17.0761</v>
      </c>
      <c r="DO40" s="166">
        <v>7.64</v>
      </c>
      <c r="DP40" s="166">
        <v>-4.25</v>
      </c>
      <c r="DQ40" s="166">
        <v>14.701499999999999</v>
      </c>
      <c r="DR40" s="166">
        <v>-18.041</v>
      </c>
      <c r="DS40" s="166">
        <v>0</v>
      </c>
      <c r="DT40" s="166">
        <v>-24.02</v>
      </c>
      <c r="DU40" s="166">
        <v>34.82</v>
      </c>
      <c r="DV40" s="166">
        <v>27.45</v>
      </c>
      <c r="DW40" s="166">
        <v>-15.2545</v>
      </c>
      <c r="DX40" s="166">
        <v>-8.4182000000000006</v>
      </c>
      <c r="DY40" s="166">
        <v>-32.851599999999998</v>
      </c>
      <c r="DZ40" s="166">
        <v>-31.7545</v>
      </c>
      <c r="EA40" s="166">
        <v>50.575899999999997</v>
      </c>
      <c r="EB40" s="166">
        <v>24.641400000000001</v>
      </c>
      <c r="EC40" s="166">
        <v>13.520300000000001</v>
      </c>
      <c r="ED40" s="166">
        <v>13.313000000000001</v>
      </c>
      <c r="EE40" s="166">
        <v>-8.8867999999999991</v>
      </c>
      <c r="EF40" s="166">
        <v>-11.761100000000001</v>
      </c>
      <c r="EG40" s="166">
        <v>-11.887</v>
      </c>
      <c r="EH40" s="166">
        <v>-54.217599999999997</v>
      </c>
      <c r="EI40" s="166">
        <v>-10.504099999999999</v>
      </c>
      <c r="EJ40" s="167"/>
      <c r="EK40" s="166">
        <v>-11.136100000000001</v>
      </c>
      <c r="EL40" s="166">
        <v>-10.263999999999999</v>
      </c>
      <c r="EM40" s="166">
        <v>9.2395999999999994</v>
      </c>
      <c r="EN40" s="166">
        <v>5.4246999999999996</v>
      </c>
      <c r="EO40" s="166">
        <v>3.9049</v>
      </c>
      <c r="EP40" s="166">
        <v>14.352</v>
      </c>
      <c r="EQ40" s="166">
        <v>-19.6129</v>
      </c>
      <c r="ER40" s="166">
        <v>-19.778300000000002</v>
      </c>
      <c r="ES40" s="166">
        <v>-5.2130999999999998</v>
      </c>
      <c r="ET40" s="166">
        <v>0</v>
      </c>
      <c r="EU40" s="166">
        <v>-18.8</v>
      </c>
      <c r="EV40" s="166">
        <v>-3.9</v>
      </c>
      <c r="EW40" s="166">
        <v>3.5402999999999998</v>
      </c>
      <c r="EX40" s="166">
        <v>11.040900000000001</v>
      </c>
      <c r="EY40" s="166">
        <v>-6.3277999999999999</v>
      </c>
      <c r="EZ40" s="166">
        <v>4.7478999999999996</v>
      </c>
      <c r="FA40" s="166">
        <v>1.8223</v>
      </c>
      <c r="FB40" s="166">
        <v>-6.8055000000000003</v>
      </c>
      <c r="FC40" s="166">
        <v>-10.5</v>
      </c>
      <c r="FD40" s="167"/>
      <c r="FE40" s="167"/>
      <c r="FF40" s="166">
        <v>2.7330999999999999</v>
      </c>
      <c r="FG40" s="166">
        <v>3.2728999999999999</v>
      </c>
      <c r="FH40" s="166">
        <v>4.1947000000000001</v>
      </c>
      <c r="FI40" s="166">
        <v>0</v>
      </c>
      <c r="FJ40" s="166">
        <v>4.0189000000000004</v>
      </c>
      <c r="FK40" s="166">
        <v>3.6840000000000002</v>
      </c>
      <c r="FL40" s="166">
        <v>-22.271699999999999</v>
      </c>
      <c r="FM40" s="166">
        <v>13.583299999999999</v>
      </c>
      <c r="FN40" s="166">
        <v>13.602499999999999</v>
      </c>
      <c r="FO40" s="166">
        <v>-9.0693000000000001</v>
      </c>
      <c r="FP40" s="166">
        <v>0</v>
      </c>
      <c r="FQ40" s="166">
        <v>20.6754</v>
      </c>
      <c r="FR40" s="166">
        <v>-19.309999999999999</v>
      </c>
      <c r="FS40" s="166">
        <v>-1.4131</v>
      </c>
      <c r="FT40" s="166">
        <v>0.35089999999999999</v>
      </c>
      <c r="FU40" s="166">
        <v>1.36</v>
      </c>
      <c r="FV40" s="166">
        <v>3.25</v>
      </c>
      <c r="FW40" s="166">
        <v>-20.444800000000001</v>
      </c>
      <c r="FX40" s="166">
        <v>1.5407</v>
      </c>
      <c r="FY40" s="166">
        <v>4.4130000000000003</v>
      </c>
      <c r="FZ40" s="166">
        <v>0.40899999999999997</v>
      </c>
      <c r="GA40" s="167"/>
      <c r="GB40" s="166">
        <v>24.01</v>
      </c>
      <c r="GC40" s="166">
        <v>-17.5183</v>
      </c>
      <c r="GD40" s="166">
        <v>-8.7264999999999997</v>
      </c>
      <c r="GE40" s="166">
        <v>-1.34</v>
      </c>
      <c r="GF40" s="166">
        <v>22.786100000000001</v>
      </c>
      <c r="GG40" s="167"/>
      <c r="GH40" s="166">
        <v>27.939499999999999</v>
      </c>
      <c r="GI40" s="167"/>
      <c r="GJ40" s="166">
        <v>-17.739699999999999</v>
      </c>
      <c r="GK40" s="166">
        <v>3.0590999999999999</v>
      </c>
      <c r="GL40" s="167"/>
      <c r="GM40" s="167"/>
      <c r="GN40" s="168">
        <v>-12.12175</v>
      </c>
      <c r="GO40" s="166">
        <v>-24.110199999999999</v>
      </c>
      <c r="GP40" s="166">
        <v>0.5867</v>
      </c>
      <c r="GQ40" s="166">
        <v>-29.5793</v>
      </c>
      <c r="GR40" s="166">
        <v>6.2455999999999996</v>
      </c>
      <c r="GS40" s="166">
        <v>6.7737999999999996</v>
      </c>
      <c r="GT40" s="166">
        <v>141.6</v>
      </c>
      <c r="GU40" s="166">
        <v>-6.7903000000000002</v>
      </c>
      <c r="GV40" s="166">
        <v>-9.0671999999999997</v>
      </c>
      <c r="GW40" s="166">
        <v>-20.934899999999999</v>
      </c>
      <c r="GX40" s="166">
        <v>4.0358000000000001</v>
      </c>
      <c r="GY40" s="166">
        <v>6.2194000000000003</v>
      </c>
      <c r="GZ40" s="166">
        <v>6.3609</v>
      </c>
      <c r="HA40" s="166">
        <v>3</v>
      </c>
      <c r="HB40" s="166">
        <v>12.503500000000001</v>
      </c>
      <c r="HC40" s="166">
        <v>14.1065</v>
      </c>
      <c r="HD40" s="166">
        <v>-1.26</v>
      </c>
      <c r="HE40" s="166">
        <v>5.3773</v>
      </c>
      <c r="HF40" s="166">
        <v>31.514500000000002</v>
      </c>
      <c r="HG40" s="166">
        <v>8.3449000000000009</v>
      </c>
      <c r="HH40" s="166">
        <v>36.941400000000002</v>
      </c>
      <c r="HI40" s="166">
        <v>7.8742000000000001</v>
      </c>
      <c r="HJ40" s="166">
        <v>7.5233999999999996</v>
      </c>
      <c r="HK40" s="167"/>
      <c r="HL40" s="166">
        <v>0</v>
      </c>
      <c r="HM40" s="166">
        <v>0</v>
      </c>
      <c r="HN40" s="166">
        <v>0</v>
      </c>
      <c r="HO40" s="167"/>
      <c r="HP40" s="167"/>
      <c r="HQ40" s="166">
        <v>-10.111700000000001</v>
      </c>
      <c r="HR40" s="166">
        <v>-9.7491000000000003</v>
      </c>
      <c r="HS40" s="166">
        <v>-14.4976</v>
      </c>
      <c r="HT40" s="166">
        <v>-14.745900000000001</v>
      </c>
      <c r="HU40" s="166">
        <v>24.76</v>
      </c>
      <c r="HV40" s="166">
        <v>24.53</v>
      </c>
      <c r="HW40" s="166">
        <v>-23.4</v>
      </c>
      <c r="HX40" s="166">
        <v>-23.6</v>
      </c>
      <c r="HY40" s="166">
        <v>0.75719999999999998</v>
      </c>
      <c r="HZ40" s="166">
        <v>-4.5599999999999996</v>
      </c>
      <c r="IA40" s="166">
        <v>40.185200000000002</v>
      </c>
      <c r="IB40" s="166">
        <v>31.587900000000001</v>
      </c>
      <c r="IC40" s="166">
        <v>31.418099999999999</v>
      </c>
      <c r="ID40" s="166">
        <v>-15.3</v>
      </c>
      <c r="IE40" s="166">
        <v>-32.4</v>
      </c>
      <c r="IF40" s="166">
        <v>-3.6</v>
      </c>
      <c r="IG40" s="166">
        <v>-4.4000000000000004</v>
      </c>
      <c r="IH40" s="166">
        <v>-17.2819</v>
      </c>
      <c r="II40" s="166">
        <v>-17.2529</v>
      </c>
      <c r="IJ40" s="166">
        <v>-90.884200000000007</v>
      </c>
      <c r="IK40" s="166">
        <v>-35.6629</v>
      </c>
      <c r="IL40" s="166">
        <v>-193.37799999999999</v>
      </c>
      <c r="IM40" s="166">
        <v>-22.777200000000001</v>
      </c>
      <c r="IN40" s="166">
        <v>-47.975900000000003</v>
      </c>
      <c r="IO40" s="166">
        <v>76.204800000000006</v>
      </c>
      <c r="IP40" s="166">
        <v>89.075699999999998</v>
      </c>
      <c r="IQ40" s="166">
        <v>0</v>
      </c>
      <c r="IR40" s="166">
        <v>60.194400000000002</v>
      </c>
      <c r="IS40" s="166">
        <v>6.8954000000000004</v>
      </c>
      <c r="IT40" s="166">
        <v>30.522400000000001</v>
      </c>
      <c r="IU40" s="166">
        <v>34.410699999999999</v>
      </c>
      <c r="IV40" s="166">
        <v>0</v>
      </c>
      <c r="IW40" s="166">
        <v>115.30110000000001</v>
      </c>
      <c r="IX40" s="166">
        <v>-164.47790000000001</v>
      </c>
      <c r="IY40" s="166">
        <v>97.472700000000003</v>
      </c>
      <c r="IZ40" s="166">
        <v>-88.021500000000003</v>
      </c>
      <c r="JA40" s="166">
        <v>-1.4514</v>
      </c>
      <c r="JB40" s="167"/>
      <c r="JC40" s="166">
        <v>-8</v>
      </c>
      <c r="JD40" s="166">
        <v>-0.13200000000000001</v>
      </c>
      <c r="JE40" s="166">
        <v>-0.13700000000000001</v>
      </c>
      <c r="JF40" s="166">
        <v>4.96</v>
      </c>
      <c r="JG40" s="166">
        <v>-0.4</v>
      </c>
      <c r="JH40" s="166">
        <v>-4.5171000000000001</v>
      </c>
      <c r="JI40" s="166">
        <v>-4.8324999999999996</v>
      </c>
      <c r="JJ40" s="166">
        <v>12.1904</v>
      </c>
      <c r="JK40" s="166">
        <v>-17.430399999999999</v>
      </c>
      <c r="JL40" s="166">
        <v>2.5</v>
      </c>
      <c r="JM40" s="166">
        <v>0.315</v>
      </c>
      <c r="JN40" s="166">
        <v>-0.17199999999999999</v>
      </c>
      <c r="JO40" s="167"/>
      <c r="JP40" s="167"/>
      <c r="JQ40" s="166">
        <v>3.0710999999999999</v>
      </c>
      <c r="JR40" s="166">
        <v>3.3557999999999999</v>
      </c>
      <c r="JS40" s="166">
        <v>3.7829000000000002</v>
      </c>
      <c r="JT40" s="167"/>
      <c r="JU40" s="166">
        <v>19.5</v>
      </c>
      <c r="JV40" s="166">
        <v>1.0527</v>
      </c>
      <c r="JW40" s="166">
        <v>0.42</v>
      </c>
      <c r="JX40" s="167"/>
      <c r="JY40" s="166">
        <v>-12.7067</v>
      </c>
      <c r="JZ40" s="166">
        <v>0.94720000000000004</v>
      </c>
      <c r="KA40" s="166">
        <v>-24.7499</v>
      </c>
      <c r="KB40" s="166">
        <v>-11.2667</v>
      </c>
      <c r="KC40" s="166">
        <v>-5.1151999999999997</v>
      </c>
      <c r="KD40" s="166">
        <v>-27.843</v>
      </c>
      <c r="KE40" s="166">
        <v>2.2585000000000002</v>
      </c>
      <c r="KF40" s="166">
        <v>-21.8</v>
      </c>
      <c r="KG40" s="166">
        <v>6.7</v>
      </c>
      <c r="KH40" s="167"/>
      <c r="KI40" s="166">
        <v>-59.321800000000003</v>
      </c>
    </row>
    <row r="41" spans="1:295" ht="18" customHeight="1" x14ac:dyDescent="0.3">
      <c r="A41" s="160" t="s">
        <v>65</v>
      </c>
      <c r="B41" s="160" t="s">
        <v>850</v>
      </c>
      <c r="C41" s="161">
        <v>0</v>
      </c>
      <c r="D41" s="161">
        <v>4.9031000000000002</v>
      </c>
      <c r="E41" s="161">
        <v>-10.229100000000001</v>
      </c>
      <c r="F41" s="161">
        <v>10.011900000000001</v>
      </c>
      <c r="G41" s="161">
        <v>9.0572999999999997</v>
      </c>
      <c r="H41" s="162"/>
      <c r="I41" s="161">
        <v>17.4618</v>
      </c>
      <c r="J41" s="162"/>
      <c r="K41" s="161">
        <v>24.470700000000001</v>
      </c>
      <c r="L41" s="161">
        <v>10.4857</v>
      </c>
      <c r="M41" s="161">
        <v>10.1334</v>
      </c>
      <c r="N41" s="161">
        <v>-22.2</v>
      </c>
      <c r="O41" s="161">
        <v>-35.200000000000003</v>
      </c>
      <c r="P41" s="161">
        <v>11</v>
      </c>
      <c r="Q41" s="161">
        <v>7.452</v>
      </c>
      <c r="R41" s="169">
        <v>-24.2</v>
      </c>
      <c r="S41" s="161">
        <v>2.3800000000000002E-2</v>
      </c>
      <c r="T41" s="161">
        <v>5.9461000000000004</v>
      </c>
      <c r="U41" s="161">
        <v>5.6566999999999998</v>
      </c>
      <c r="V41" s="161">
        <v>5.6756000000000002</v>
      </c>
      <c r="W41" s="161">
        <v>9.9776000000000007</v>
      </c>
      <c r="X41" s="161">
        <v>4.2897999999999996</v>
      </c>
      <c r="Y41" s="161">
        <v>-2.0929000000000002</v>
      </c>
      <c r="Z41" s="161">
        <v>2.6724000000000001</v>
      </c>
      <c r="AA41" s="162"/>
      <c r="AB41" s="161">
        <v>-1.1208</v>
      </c>
      <c r="AC41" s="161">
        <v>-1.456</v>
      </c>
      <c r="AD41" s="161">
        <v>-1.4390000000000001</v>
      </c>
      <c r="AE41" s="161">
        <v>10.795999999999999</v>
      </c>
      <c r="AF41" s="161">
        <v>0</v>
      </c>
      <c r="AG41" s="161">
        <v>2.2000000000000002</v>
      </c>
      <c r="AH41" s="161">
        <v>0.32700000000000001</v>
      </c>
      <c r="AI41" s="161">
        <v>0.16700000000000001</v>
      </c>
      <c r="AJ41" s="161">
        <v>-9.5</v>
      </c>
      <c r="AK41" s="161">
        <v>-9.52</v>
      </c>
      <c r="AL41" s="162"/>
      <c r="AM41" s="161">
        <v>-17.100000000000001</v>
      </c>
      <c r="AN41" s="161">
        <v>-17.23</v>
      </c>
      <c r="AO41" s="161">
        <v>8.3622999999999994</v>
      </c>
      <c r="AP41" s="161">
        <v>3.0402</v>
      </c>
      <c r="AQ41" s="161">
        <v>25.3383</v>
      </c>
      <c r="AR41" s="161">
        <v>27.4528</v>
      </c>
      <c r="AS41" s="161">
        <v>-16.195900000000002</v>
      </c>
      <c r="AT41" s="161">
        <v>-6.2961</v>
      </c>
      <c r="AU41" s="161">
        <v>-6.4027000000000003</v>
      </c>
      <c r="AV41" s="161">
        <v>-2.6126</v>
      </c>
      <c r="AW41" s="161">
        <v>-2.6253000000000002</v>
      </c>
      <c r="AX41" s="161">
        <v>-22.237200000000001</v>
      </c>
      <c r="AY41" s="161">
        <v>-20.093900000000001</v>
      </c>
      <c r="AZ41" s="161">
        <v>2.3795999999999999</v>
      </c>
      <c r="BA41" s="161">
        <v>12.903600000000001</v>
      </c>
      <c r="BB41" s="161">
        <v>20.511500000000002</v>
      </c>
      <c r="BC41" s="161">
        <v>12.086600000000001</v>
      </c>
      <c r="BD41" s="161">
        <v>-4.3</v>
      </c>
      <c r="BE41" s="161">
        <v>-4.5</v>
      </c>
      <c r="BF41" s="161">
        <v>-26.669799999999999</v>
      </c>
      <c r="BG41" s="161">
        <v>-26.564900000000002</v>
      </c>
      <c r="BH41" s="161">
        <v>-1.9152</v>
      </c>
      <c r="BI41" s="162"/>
      <c r="BJ41" s="161">
        <v>9.2997999999999994</v>
      </c>
      <c r="BK41" s="161">
        <v>5.3978999999999999</v>
      </c>
      <c r="BL41" s="161">
        <v>3.1577000000000002</v>
      </c>
      <c r="BM41" s="161">
        <v>2.3296000000000001</v>
      </c>
      <c r="BN41" s="161">
        <v>-124.1493</v>
      </c>
      <c r="BO41" s="161">
        <v>77.059200000000004</v>
      </c>
      <c r="BP41" s="161">
        <v>76.570899999999995</v>
      </c>
      <c r="BQ41" s="161">
        <v>-32.353900000000003</v>
      </c>
      <c r="BR41" s="161">
        <v>-106.78360000000001</v>
      </c>
      <c r="BS41" s="162"/>
      <c r="BT41" s="162"/>
      <c r="BU41" s="162"/>
      <c r="BV41" s="161">
        <v>33.531300000000002</v>
      </c>
      <c r="BW41" s="161">
        <v>12.03</v>
      </c>
      <c r="BX41" s="161">
        <v>8.76</v>
      </c>
      <c r="BY41" s="161">
        <v>-2.57</v>
      </c>
      <c r="BZ41" s="161">
        <v>12.36</v>
      </c>
      <c r="CA41" s="161">
        <v>-18.7498</v>
      </c>
      <c r="CB41" s="161">
        <v>-18.347899999999999</v>
      </c>
      <c r="CC41" s="161">
        <v>23.966799999999999</v>
      </c>
      <c r="CD41" s="161">
        <v>22.2286</v>
      </c>
      <c r="CE41" s="161">
        <v>-8.2454000000000001</v>
      </c>
      <c r="CF41" s="161">
        <v>-24.639600000000002</v>
      </c>
      <c r="CG41" s="161">
        <v>-24.6084</v>
      </c>
      <c r="CH41" s="161">
        <v>9.3680000000000003</v>
      </c>
      <c r="CI41" s="161">
        <v>5.7786</v>
      </c>
      <c r="CJ41" s="162"/>
      <c r="CK41" s="162"/>
      <c r="CL41" s="161">
        <v>49.9</v>
      </c>
      <c r="CM41" s="161">
        <v>-7</v>
      </c>
      <c r="CN41" s="161">
        <v>-3.85</v>
      </c>
      <c r="CO41" s="161">
        <v>36.8352</v>
      </c>
      <c r="CP41" s="161">
        <v>36.808300000000003</v>
      </c>
      <c r="CQ41" s="161">
        <v>35.5077</v>
      </c>
      <c r="CR41" s="161">
        <v>78.769400000000005</v>
      </c>
      <c r="CS41" s="161">
        <v>79.218599999999995</v>
      </c>
      <c r="CT41" s="161">
        <v>-17.078499999999998</v>
      </c>
      <c r="CU41" s="161">
        <v>-79.149500000000003</v>
      </c>
      <c r="CV41" s="161">
        <v>-13.1348</v>
      </c>
      <c r="CW41" s="161">
        <v>4.4249000000000001</v>
      </c>
      <c r="CX41" s="161">
        <v>36.96</v>
      </c>
      <c r="CY41" s="161">
        <v>26.82</v>
      </c>
      <c r="CZ41" s="161">
        <v>13.911099999999999</v>
      </c>
      <c r="DA41" s="161">
        <v>13.772600000000001</v>
      </c>
      <c r="DB41" s="161">
        <v>-14</v>
      </c>
      <c r="DC41" s="162"/>
      <c r="DD41" s="161">
        <v>-7.3269000000000002</v>
      </c>
      <c r="DE41" s="161">
        <v>-6.7405999999999997</v>
      </c>
      <c r="DF41" s="161">
        <v>16.017800000000001</v>
      </c>
      <c r="DG41" s="161">
        <v>1.47E-2</v>
      </c>
      <c r="DH41" s="161">
        <v>-7.4253</v>
      </c>
      <c r="DI41" s="161">
        <v>-7</v>
      </c>
      <c r="DJ41" s="161">
        <v>-7.4</v>
      </c>
      <c r="DK41" s="161">
        <v>-3.5205000000000002</v>
      </c>
      <c r="DL41" s="161">
        <v>6.5510999999999999</v>
      </c>
      <c r="DM41" s="161">
        <v>45.4268</v>
      </c>
      <c r="DN41" s="161">
        <v>16.519500000000001</v>
      </c>
      <c r="DO41" s="161">
        <v>7.42</v>
      </c>
      <c r="DP41" s="161">
        <v>-4.01</v>
      </c>
      <c r="DQ41" s="161">
        <v>13.7835</v>
      </c>
      <c r="DR41" s="161">
        <v>-14.595800000000001</v>
      </c>
      <c r="DS41" s="161">
        <v>0</v>
      </c>
      <c r="DT41" s="161">
        <v>-24.11</v>
      </c>
      <c r="DU41" s="161">
        <v>34.81</v>
      </c>
      <c r="DV41" s="161">
        <v>26.64</v>
      </c>
      <c r="DW41" s="161">
        <v>-11.6</v>
      </c>
      <c r="DX41" s="161">
        <v>-5.7817999999999996</v>
      </c>
      <c r="DY41" s="161">
        <v>-34.9681</v>
      </c>
      <c r="DZ41" s="161">
        <v>-34.809100000000001</v>
      </c>
      <c r="EA41" s="161">
        <v>51.277200000000001</v>
      </c>
      <c r="EB41" s="161">
        <v>26.2712</v>
      </c>
      <c r="EC41" s="161">
        <v>14.393800000000001</v>
      </c>
      <c r="ED41" s="161">
        <v>13.7827</v>
      </c>
      <c r="EE41" s="161">
        <v>-12.234500000000001</v>
      </c>
      <c r="EF41" s="161">
        <v>-16.369700000000002</v>
      </c>
      <c r="EG41" s="161">
        <v>-11.319000000000001</v>
      </c>
      <c r="EH41" s="161">
        <v>-50.906999999999996</v>
      </c>
      <c r="EI41" s="161">
        <v>-27.021100000000001</v>
      </c>
      <c r="EJ41" s="162"/>
      <c r="EK41" s="161">
        <v>-9.9418000000000006</v>
      </c>
      <c r="EL41" s="161">
        <v>-9.6876999999999995</v>
      </c>
      <c r="EM41" s="161">
        <v>13.100199999999999</v>
      </c>
      <c r="EN41" s="161">
        <v>5.8109000000000002</v>
      </c>
      <c r="EO41" s="161">
        <v>4.3685</v>
      </c>
      <c r="EP41" s="161">
        <v>-4.0999999999999996</v>
      </c>
      <c r="EQ41" s="161">
        <v>-21.457599999999999</v>
      </c>
      <c r="ER41" s="161">
        <v>-21.249300000000002</v>
      </c>
      <c r="ES41" s="161">
        <v>-0.32790000000000002</v>
      </c>
      <c r="ET41" s="161">
        <v>12.48</v>
      </c>
      <c r="EU41" s="161">
        <v>-17.09</v>
      </c>
      <c r="EV41" s="161">
        <v>5.2</v>
      </c>
      <c r="EW41" s="161">
        <v>3.5251999999999999</v>
      </c>
      <c r="EX41" s="161">
        <v>13.5997</v>
      </c>
      <c r="EY41" s="161">
        <v>-7.0289999999999999</v>
      </c>
      <c r="EZ41" s="161">
        <v>4.0656999999999996</v>
      </c>
      <c r="FA41" s="161">
        <v>2.7744</v>
      </c>
      <c r="FB41" s="161">
        <v>-1.4885999999999999</v>
      </c>
      <c r="FC41" s="161">
        <v>-14.818300000000001</v>
      </c>
      <c r="FD41" s="162"/>
      <c r="FE41" s="162"/>
      <c r="FF41" s="161">
        <v>2.6095000000000002</v>
      </c>
      <c r="FG41" s="161">
        <v>2.8113000000000001</v>
      </c>
      <c r="FH41" s="161">
        <v>3.5044</v>
      </c>
      <c r="FI41" s="161">
        <v>2.6297999999999999</v>
      </c>
      <c r="FJ41" s="161">
        <v>6.8657000000000004</v>
      </c>
      <c r="FK41" s="161">
        <v>6.1959</v>
      </c>
      <c r="FL41" s="161">
        <v>-20.094799999999999</v>
      </c>
      <c r="FM41" s="161">
        <v>17.0029</v>
      </c>
      <c r="FN41" s="161">
        <v>16.763300000000001</v>
      </c>
      <c r="FO41" s="161">
        <v>-8.3394999999999992</v>
      </c>
      <c r="FP41" s="161">
        <v>0</v>
      </c>
      <c r="FQ41" s="161">
        <v>20.206600000000002</v>
      </c>
      <c r="FR41" s="161">
        <v>-19.3</v>
      </c>
      <c r="FS41" s="161">
        <v>-1.7134</v>
      </c>
      <c r="FT41" s="161">
        <v>0.32429999999999998</v>
      </c>
      <c r="FU41" s="161">
        <v>1.08</v>
      </c>
      <c r="FV41" s="161">
        <v>2.79</v>
      </c>
      <c r="FW41" s="161">
        <v>-20.137799999999999</v>
      </c>
      <c r="FX41" s="161">
        <v>1.5441</v>
      </c>
      <c r="FY41" s="161">
        <v>4.3419999999999996</v>
      </c>
      <c r="FZ41" s="161">
        <v>0.40600000000000003</v>
      </c>
      <c r="GA41" s="162"/>
      <c r="GB41" s="161">
        <v>24.12</v>
      </c>
      <c r="GC41" s="161">
        <v>-17.6737</v>
      </c>
      <c r="GD41" s="161">
        <v>-9.6889000000000003</v>
      </c>
      <c r="GE41" s="161">
        <v>-1.32</v>
      </c>
      <c r="GF41" s="161">
        <v>21.966100000000001</v>
      </c>
      <c r="GG41" s="162"/>
      <c r="GH41" s="161">
        <v>28.0535</v>
      </c>
      <c r="GI41" s="162"/>
      <c r="GJ41" s="161">
        <v>-17.659400000000002</v>
      </c>
      <c r="GK41" s="161">
        <v>3.0076999999999998</v>
      </c>
      <c r="GL41" s="162"/>
      <c r="GM41" s="162"/>
      <c r="GN41" s="161">
        <v>-12.0204</v>
      </c>
      <c r="GO41" s="161">
        <v>-21.895</v>
      </c>
      <c r="GP41" s="161">
        <v>-0.60040000000000004</v>
      </c>
      <c r="GQ41" s="161">
        <v>-30.419599999999999</v>
      </c>
      <c r="GR41" s="161">
        <v>6.5164</v>
      </c>
      <c r="GS41" s="161">
        <v>6.3327</v>
      </c>
      <c r="GT41" s="161">
        <v>137.3956</v>
      </c>
      <c r="GU41" s="161">
        <v>-7.1017999999999999</v>
      </c>
      <c r="GV41" s="161">
        <v>-9.3787000000000003</v>
      </c>
      <c r="GW41" s="161">
        <v>-20.295400000000001</v>
      </c>
      <c r="GX41" s="161">
        <v>3.7219000000000002</v>
      </c>
      <c r="GY41" s="161">
        <v>6.5782999999999996</v>
      </c>
      <c r="GZ41" s="161">
        <v>6.7723000000000004</v>
      </c>
      <c r="HA41" s="161">
        <v>3.1572</v>
      </c>
      <c r="HB41" s="161">
        <v>14.3005</v>
      </c>
      <c r="HC41" s="161">
        <v>16.310400000000001</v>
      </c>
      <c r="HD41" s="161">
        <v>-2.5099999999999998</v>
      </c>
      <c r="HE41" s="161">
        <v>6.1380999999999997</v>
      </c>
      <c r="HF41" s="161">
        <v>38.525500000000001</v>
      </c>
      <c r="HG41" s="161">
        <v>6.5285000000000002</v>
      </c>
      <c r="HH41" s="161">
        <v>29.674399999999999</v>
      </c>
      <c r="HI41" s="161">
        <v>15.8611</v>
      </c>
      <c r="HJ41" s="161">
        <v>15.591100000000001</v>
      </c>
      <c r="HK41" s="161">
        <v>0</v>
      </c>
      <c r="HL41" s="161">
        <v>0</v>
      </c>
      <c r="HM41" s="161">
        <v>0</v>
      </c>
      <c r="HN41" s="161">
        <v>0</v>
      </c>
      <c r="HO41" s="161">
        <v>31.168800000000001</v>
      </c>
      <c r="HP41" s="161">
        <v>32.960700000000003</v>
      </c>
      <c r="HQ41" s="161">
        <v>-20.609300000000001</v>
      </c>
      <c r="HR41" s="161">
        <v>-19.603999999999999</v>
      </c>
      <c r="HS41" s="161">
        <v>-12.947699999999999</v>
      </c>
      <c r="HT41" s="161">
        <v>-12.6838</v>
      </c>
      <c r="HU41" s="161">
        <v>25.8</v>
      </c>
      <c r="HV41" s="161">
        <v>25.49</v>
      </c>
      <c r="HW41" s="161">
        <v>-25</v>
      </c>
      <c r="HX41" s="161">
        <v>-24.9</v>
      </c>
      <c r="HY41" s="161">
        <v>0.93289999999999995</v>
      </c>
      <c r="HZ41" s="161">
        <v>-8.8800000000000008</v>
      </c>
      <c r="IA41" s="161">
        <v>23.058700000000002</v>
      </c>
      <c r="IB41" s="161">
        <v>26.773700000000002</v>
      </c>
      <c r="IC41" s="161">
        <v>26.636299999999999</v>
      </c>
      <c r="ID41" s="161">
        <v>-16.100000000000001</v>
      </c>
      <c r="IE41" s="161">
        <v>-29.8</v>
      </c>
      <c r="IF41" s="161">
        <v>6</v>
      </c>
      <c r="IG41" s="161">
        <v>5.4</v>
      </c>
      <c r="IH41" s="161">
        <v>-17.903099999999998</v>
      </c>
      <c r="II41" s="161">
        <v>-17.6157</v>
      </c>
      <c r="IJ41" s="161">
        <v>-78.221699999999998</v>
      </c>
      <c r="IK41" s="161">
        <v>-29.204599999999999</v>
      </c>
      <c r="IL41" s="161">
        <v>-257.59699999999998</v>
      </c>
      <c r="IM41" s="161">
        <v>-2.7456</v>
      </c>
      <c r="IN41" s="161">
        <v>-54.614100000000001</v>
      </c>
      <c r="IO41" s="161">
        <v>84.962299999999999</v>
      </c>
      <c r="IP41" s="161">
        <v>79.250600000000006</v>
      </c>
      <c r="IQ41" s="161">
        <v>108.3592</v>
      </c>
      <c r="IR41" s="161">
        <v>52.738900000000001</v>
      </c>
      <c r="IS41" s="161">
        <v>22.624600000000001</v>
      </c>
      <c r="IT41" s="161">
        <v>26.733599999999999</v>
      </c>
      <c r="IU41" s="161">
        <v>27.845400000000001</v>
      </c>
      <c r="IV41" s="161">
        <v>-2.9138999999999999</v>
      </c>
      <c r="IW41" s="161">
        <v>184.92099999999999</v>
      </c>
      <c r="IX41" s="161">
        <v>-169.447</v>
      </c>
      <c r="IY41" s="161">
        <v>33.980600000000003</v>
      </c>
      <c r="IZ41" s="161">
        <v>-17.0047</v>
      </c>
      <c r="JA41" s="161">
        <v>-1.593</v>
      </c>
      <c r="JB41" s="162"/>
      <c r="JC41" s="161">
        <v>-8.16</v>
      </c>
      <c r="JD41" s="161">
        <v>-0.39500000000000002</v>
      </c>
      <c r="JE41" s="161">
        <v>-0.40500000000000003</v>
      </c>
      <c r="JF41" s="161">
        <v>4.6399999999999997</v>
      </c>
      <c r="JG41" s="161">
        <v>-0.4</v>
      </c>
      <c r="JH41" s="161">
        <v>-4.7203999999999997</v>
      </c>
      <c r="JI41" s="161">
        <v>-5.3025000000000002</v>
      </c>
      <c r="JJ41" s="161">
        <v>14.210699999999999</v>
      </c>
      <c r="JK41" s="161">
        <v>-18.104800000000001</v>
      </c>
      <c r="JL41" s="161">
        <v>1.2</v>
      </c>
      <c r="JM41" s="161">
        <v>1.37</v>
      </c>
      <c r="JN41" s="161">
        <v>0.53</v>
      </c>
      <c r="JO41" s="162"/>
      <c r="JP41" s="162"/>
      <c r="JQ41" s="161">
        <v>3.9815</v>
      </c>
      <c r="JR41" s="161">
        <v>3.1962000000000002</v>
      </c>
      <c r="JS41" s="161">
        <v>3.3881999999999999</v>
      </c>
      <c r="JT41" s="162"/>
      <c r="JU41" s="161">
        <v>17.899999999999999</v>
      </c>
      <c r="JV41" s="161">
        <v>0.68269999999999997</v>
      </c>
      <c r="JW41" s="161">
        <v>0.37</v>
      </c>
      <c r="JX41" s="162"/>
      <c r="JY41" s="161">
        <v>-14.4015</v>
      </c>
      <c r="JZ41" s="161">
        <v>0.96889999999999998</v>
      </c>
      <c r="KA41" s="161">
        <v>-24.411999999999999</v>
      </c>
      <c r="KB41" s="161">
        <v>-12.945399999999999</v>
      </c>
      <c r="KC41" s="161">
        <v>-5.9242999999999997</v>
      </c>
      <c r="KD41" s="161">
        <v>-27.1099</v>
      </c>
      <c r="KE41" s="161">
        <v>1.9529000000000001</v>
      </c>
      <c r="KF41" s="161">
        <v>-19.5</v>
      </c>
      <c r="KG41" s="161">
        <v>4</v>
      </c>
      <c r="KH41" s="162"/>
      <c r="KI41" s="161">
        <v>-62.1524</v>
      </c>
    </row>
    <row r="42" spans="1:295" ht="18" customHeight="1" x14ac:dyDescent="0.3">
      <c r="A42" s="160" t="s">
        <v>65</v>
      </c>
      <c r="B42" s="160" t="s">
        <v>851</v>
      </c>
      <c r="C42" s="163">
        <v>0</v>
      </c>
      <c r="D42" s="163">
        <v>4.58</v>
      </c>
      <c r="E42" s="163">
        <v>-9.4227000000000007</v>
      </c>
      <c r="F42" s="163">
        <v>14.6212</v>
      </c>
      <c r="G42" s="163">
        <v>13.9536</v>
      </c>
      <c r="H42" s="164"/>
      <c r="I42" s="163">
        <v>12.704599999999999</v>
      </c>
      <c r="J42" s="164"/>
      <c r="K42" s="163">
        <v>22.7958</v>
      </c>
      <c r="L42" s="163">
        <v>9.7567000000000004</v>
      </c>
      <c r="M42" s="163">
        <v>9.3656000000000006</v>
      </c>
      <c r="N42" s="163">
        <v>-19.98</v>
      </c>
      <c r="O42" s="163">
        <v>-30.8</v>
      </c>
      <c r="P42" s="163">
        <v>6.6</v>
      </c>
      <c r="Q42" s="163">
        <v>4.968</v>
      </c>
      <c r="R42" s="163">
        <v>-22</v>
      </c>
      <c r="S42" s="163">
        <v>0.19570000000000001</v>
      </c>
      <c r="T42" s="163">
        <v>-0.43630000000000002</v>
      </c>
      <c r="U42" s="163">
        <v>5.4915000000000003</v>
      </c>
      <c r="V42" s="163">
        <v>5.4024999999999999</v>
      </c>
      <c r="W42" s="163">
        <v>9.4926999999999992</v>
      </c>
      <c r="X42" s="163">
        <v>4.4584999999999999</v>
      </c>
      <c r="Y42" s="163">
        <v>-2.1838000000000002</v>
      </c>
      <c r="Z42" s="163">
        <v>2.5091000000000001</v>
      </c>
      <c r="AA42" s="164"/>
      <c r="AB42" s="163">
        <v>-0.64019999999999999</v>
      </c>
      <c r="AC42" s="163">
        <v>-1.4430000000000001</v>
      </c>
      <c r="AD42" s="163">
        <v>-1.444</v>
      </c>
      <c r="AE42" s="163">
        <v>10.67</v>
      </c>
      <c r="AF42" s="163">
        <v>0</v>
      </c>
      <c r="AG42" s="163">
        <v>-2.2000000000000002</v>
      </c>
      <c r="AH42" s="163">
        <v>0.249</v>
      </c>
      <c r="AI42" s="163">
        <v>0.16500000000000001</v>
      </c>
      <c r="AJ42" s="163">
        <v>-9.34</v>
      </c>
      <c r="AK42" s="163">
        <v>-9.41</v>
      </c>
      <c r="AL42" s="164"/>
      <c r="AM42" s="163">
        <v>-17.649999999999999</v>
      </c>
      <c r="AN42" s="163">
        <v>-17.670000000000002</v>
      </c>
      <c r="AO42" s="163">
        <v>7.6932</v>
      </c>
      <c r="AP42" s="163">
        <v>3.28</v>
      </c>
      <c r="AQ42" s="163">
        <v>26.758900000000001</v>
      </c>
      <c r="AR42" s="163">
        <v>28.507000000000001</v>
      </c>
      <c r="AS42" s="163">
        <v>-18.4726</v>
      </c>
      <c r="AT42" s="163">
        <v>-5.6262999999999996</v>
      </c>
      <c r="AU42" s="163">
        <v>-5.7237999999999998</v>
      </c>
      <c r="AV42" s="163">
        <v>-1.1036999999999999</v>
      </c>
      <c r="AW42" s="163">
        <v>-1.1224000000000001</v>
      </c>
      <c r="AX42" s="163">
        <v>-23.308900000000001</v>
      </c>
      <c r="AY42" s="163">
        <v>-21.299499999999998</v>
      </c>
      <c r="AZ42" s="163">
        <v>2.7742</v>
      </c>
      <c r="BA42" s="163">
        <v>13.680199999999999</v>
      </c>
      <c r="BB42" s="163">
        <v>27.564599999999999</v>
      </c>
      <c r="BC42" s="163">
        <v>11.529500000000001</v>
      </c>
      <c r="BD42" s="163">
        <v>-4.5</v>
      </c>
      <c r="BE42" s="163">
        <v>-4.7</v>
      </c>
      <c r="BF42" s="163">
        <v>-27.6724</v>
      </c>
      <c r="BG42" s="163">
        <v>-27.540500000000002</v>
      </c>
      <c r="BH42" s="163">
        <v>-2.0781999999999998</v>
      </c>
      <c r="BI42" s="164"/>
      <c r="BJ42" s="163">
        <v>10.8483</v>
      </c>
      <c r="BK42" s="163">
        <v>5.0720999999999998</v>
      </c>
      <c r="BL42" s="163">
        <v>3.0750999999999999</v>
      </c>
      <c r="BM42" s="163">
        <v>2.2934000000000001</v>
      </c>
      <c r="BN42" s="163">
        <v>-136.78389999999999</v>
      </c>
      <c r="BO42" s="163">
        <v>74.434600000000003</v>
      </c>
      <c r="BP42" s="163">
        <v>74.373599999999996</v>
      </c>
      <c r="BQ42" s="163">
        <v>-23.873200000000001</v>
      </c>
      <c r="BR42" s="163">
        <v>-117.039</v>
      </c>
      <c r="BS42" s="164"/>
      <c r="BT42" s="164"/>
      <c r="BU42" s="164"/>
      <c r="BV42" s="163">
        <v>31.4755</v>
      </c>
      <c r="BW42" s="163">
        <v>11.64</v>
      </c>
      <c r="BX42" s="163">
        <v>8.56</v>
      </c>
      <c r="BY42" s="163">
        <v>-2.4500000000000002</v>
      </c>
      <c r="BZ42" s="163">
        <v>12.34</v>
      </c>
      <c r="CA42" s="163">
        <v>-19.151700000000002</v>
      </c>
      <c r="CB42" s="163">
        <v>-19.419599999999999</v>
      </c>
      <c r="CC42" s="163">
        <v>26.332799999999999</v>
      </c>
      <c r="CD42" s="163">
        <v>25.200299999999999</v>
      </c>
      <c r="CE42" s="163">
        <v>-7.5803000000000003</v>
      </c>
      <c r="CF42" s="163">
        <v>-21.859200000000001</v>
      </c>
      <c r="CG42" s="163">
        <v>-21.782399999999999</v>
      </c>
      <c r="CH42" s="163">
        <v>10.875</v>
      </c>
      <c r="CI42" s="163">
        <v>11.769299999999999</v>
      </c>
      <c r="CJ42" s="164"/>
      <c r="CK42" s="164"/>
      <c r="CL42" s="163">
        <v>62.8</v>
      </c>
      <c r="CM42" s="163">
        <v>-19.899999999999999</v>
      </c>
      <c r="CN42" s="163">
        <v>-3.98</v>
      </c>
      <c r="CO42" s="163">
        <v>40.589300000000001</v>
      </c>
      <c r="CP42" s="163">
        <v>40.766399999999997</v>
      </c>
      <c r="CQ42" s="163">
        <v>39.357300000000002</v>
      </c>
      <c r="CR42" s="163">
        <v>78.963899999999995</v>
      </c>
      <c r="CS42" s="163">
        <v>79.176900000000003</v>
      </c>
      <c r="CT42" s="163">
        <v>-18.797799999999999</v>
      </c>
      <c r="CU42" s="163">
        <v>-77.5244</v>
      </c>
      <c r="CV42" s="163">
        <v>-14.285</v>
      </c>
      <c r="CW42" s="163">
        <v>3.9853999999999998</v>
      </c>
      <c r="CX42" s="163">
        <v>35.22</v>
      </c>
      <c r="CY42" s="163">
        <v>24.22</v>
      </c>
      <c r="CZ42" s="163">
        <v>13.598599999999999</v>
      </c>
      <c r="DA42" s="163">
        <v>13.382</v>
      </c>
      <c r="DB42" s="163">
        <v>-13.75</v>
      </c>
      <c r="DC42" s="163">
        <v>0.60170000000000001</v>
      </c>
      <c r="DD42" s="163">
        <v>-13.632400000000001</v>
      </c>
      <c r="DE42" s="163">
        <v>-13.3536</v>
      </c>
      <c r="DF42" s="163">
        <v>34.942500000000003</v>
      </c>
      <c r="DG42" s="163">
        <v>1.44E-2</v>
      </c>
      <c r="DH42" s="163">
        <v>-7.3023999999999996</v>
      </c>
      <c r="DI42" s="163">
        <v>-6.9</v>
      </c>
      <c r="DJ42" s="163">
        <v>-7.6</v>
      </c>
      <c r="DK42" s="163">
        <v>-3.4533999999999998</v>
      </c>
      <c r="DL42" s="163">
        <v>5.9901</v>
      </c>
      <c r="DM42" s="163">
        <v>38.487400000000001</v>
      </c>
      <c r="DN42" s="163">
        <v>15.220599999999999</v>
      </c>
      <c r="DO42" s="163">
        <v>6.7</v>
      </c>
      <c r="DP42" s="163">
        <v>-1.54</v>
      </c>
      <c r="DQ42" s="163">
        <v>11.583</v>
      </c>
      <c r="DR42" s="163">
        <v>-33.741900000000001</v>
      </c>
      <c r="DS42" s="163">
        <v>0</v>
      </c>
      <c r="DT42" s="163">
        <v>-18.399999999999999</v>
      </c>
      <c r="DU42" s="163">
        <v>29.06</v>
      </c>
      <c r="DV42" s="163">
        <v>27.54</v>
      </c>
      <c r="DW42" s="163">
        <v>-29.927299999999999</v>
      </c>
      <c r="DX42" s="163">
        <v>-15.081799999999999</v>
      </c>
      <c r="DY42" s="163">
        <v>-41.412100000000002</v>
      </c>
      <c r="DZ42" s="163">
        <v>-40.2545</v>
      </c>
      <c r="EA42" s="163">
        <v>36.290500000000002</v>
      </c>
      <c r="EB42" s="163">
        <v>11.0601</v>
      </c>
      <c r="EC42" s="163">
        <v>-0.63929999999999998</v>
      </c>
      <c r="ED42" s="163">
        <v>-0.28220000000000001</v>
      </c>
      <c r="EE42" s="163">
        <v>-21.158300000000001</v>
      </c>
      <c r="EF42" s="163">
        <v>-24.918600000000001</v>
      </c>
      <c r="EG42" s="163">
        <v>-11.21</v>
      </c>
      <c r="EH42" s="163">
        <v>-59.400399999999998</v>
      </c>
      <c r="EI42" s="163">
        <v>-15.907</v>
      </c>
      <c r="EJ42" s="164"/>
      <c r="EK42" s="163">
        <v>-9.4686000000000003</v>
      </c>
      <c r="EL42" s="163">
        <v>-9.0015999999999998</v>
      </c>
      <c r="EM42" s="163">
        <v>17.946100000000001</v>
      </c>
      <c r="EN42" s="163">
        <v>3.6846999999999999</v>
      </c>
      <c r="EO42" s="163">
        <v>3.0265</v>
      </c>
      <c r="EP42" s="163">
        <v>-5.1239999999999997</v>
      </c>
      <c r="EQ42" s="163">
        <v>-25.517900000000001</v>
      </c>
      <c r="ER42" s="163">
        <v>-25.418199999999999</v>
      </c>
      <c r="ES42" s="163">
        <v>6.0551000000000004</v>
      </c>
      <c r="ET42" s="163">
        <v>13.4</v>
      </c>
      <c r="EU42" s="163">
        <v>-20.239999999999998</v>
      </c>
      <c r="EV42" s="163">
        <v>0</v>
      </c>
      <c r="EW42" s="163">
        <v>3.1427</v>
      </c>
      <c r="EX42" s="163">
        <v>11.634</v>
      </c>
      <c r="EY42" s="163">
        <v>-6.9245000000000001</v>
      </c>
      <c r="EZ42" s="163">
        <v>4.0410000000000004</v>
      </c>
      <c r="FA42" s="163">
        <v>2.4251999999999998</v>
      </c>
      <c r="FB42" s="163">
        <v>5.9573999999999998</v>
      </c>
      <c r="FC42" s="163">
        <v>-21.830100000000002</v>
      </c>
      <c r="FD42" s="164"/>
      <c r="FE42" s="164"/>
      <c r="FF42" s="163">
        <v>2.6495000000000002</v>
      </c>
      <c r="FG42" s="163">
        <v>3.4165999999999999</v>
      </c>
      <c r="FH42" s="163">
        <v>4.2645999999999997</v>
      </c>
      <c r="FI42" s="163">
        <v>2.4862000000000002</v>
      </c>
      <c r="FJ42" s="163">
        <v>7.7030000000000003</v>
      </c>
      <c r="FK42" s="163">
        <v>7.5354999999999999</v>
      </c>
      <c r="FL42" s="163">
        <v>-24.281199999999998</v>
      </c>
      <c r="FM42" s="163">
        <v>23.934999999999999</v>
      </c>
      <c r="FN42" s="163">
        <v>23.319700000000001</v>
      </c>
      <c r="FO42" s="163">
        <v>-11.5937</v>
      </c>
      <c r="FP42" s="163">
        <v>0</v>
      </c>
      <c r="FQ42" s="163">
        <v>22.486899999999999</v>
      </c>
      <c r="FR42" s="163">
        <v>-19.649999999999999</v>
      </c>
      <c r="FS42" s="163">
        <v>-2.0137</v>
      </c>
      <c r="FT42" s="163">
        <v>0.36830000000000002</v>
      </c>
      <c r="FU42" s="163">
        <v>1.41</v>
      </c>
      <c r="FV42" s="163">
        <v>2</v>
      </c>
      <c r="FW42" s="163">
        <v>-22.277000000000001</v>
      </c>
      <c r="FX42" s="163">
        <v>1.4749000000000001</v>
      </c>
      <c r="FY42" s="163">
        <v>4.3049999999999997</v>
      </c>
      <c r="FZ42" s="163">
        <v>0.29299999999999998</v>
      </c>
      <c r="GA42" s="164"/>
      <c r="GB42" s="163">
        <v>22.6</v>
      </c>
      <c r="GC42" s="163">
        <v>-15.8916</v>
      </c>
      <c r="GD42" s="163">
        <v>-6.8444000000000003</v>
      </c>
      <c r="GE42" s="163">
        <v>-1.18</v>
      </c>
      <c r="GF42" s="163">
        <v>20.488700000000001</v>
      </c>
      <c r="GG42" s="164"/>
      <c r="GH42" s="163">
        <v>27.596699999999998</v>
      </c>
      <c r="GI42" s="164"/>
      <c r="GJ42" s="163">
        <v>-17.294799999999999</v>
      </c>
      <c r="GK42" s="163">
        <v>2.9855999999999998</v>
      </c>
      <c r="GL42" s="164"/>
      <c r="GM42" s="164"/>
      <c r="GN42" s="163">
        <v>-12.487299999999999</v>
      </c>
      <c r="GO42" s="163">
        <v>-20.601400000000002</v>
      </c>
      <c r="GP42" s="163">
        <v>-1.4351</v>
      </c>
      <c r="GQ42" s="163">
        <v>-30.839700000000001</v>
      </c>
      <c r="GR42" s="163">
        <v>5.6349</v>
      </c>
      <c r="GS42" s="163">
        <v>6.7279</v>
      </c>
      <c r="GT42" s="163">
        <v>133.578</v>
      </c>
      <c r="GU42" s="163">
        <v>-7.6775000000000002</v>
      </c>
      <c r="GV42" s="163">
        <v>-9.2952999999999992</v>
      </c>
      <c r="GW42" s="163">
        <v>-20.1403</v>
      </c>
      <c r="GX42" s="163">
        <v>3.8574999999999999</v>
      </c>
      <c r="GY42" s="163">
        <v>6.2560000000000002</v>
      </c>
      <c r="GZ42" s="163">
        <v>6.4401000000000002</v>
      </c>
      <c r="HA42" s="163">
        <v>3</v>
      </c>
      <c r="HB42" s="163">
        <v>20.173999999999999</v>
      </c>
      <c r="HC42" s="163">
        <v>20.751999999999999</v>
      </c>
      <c r="HD42" s="163">
        <v>2.93</v>
      </c>
      <c r="HE42" s="163">
        <v>0</v>
      </c>
      <c r="HF42" s="163">
        <v>23.6614</v>
      </c>
      <c r="HG42" s="163">
        <v>25.228200000000001</v>
      </c>
      <c r="HH42" s="163">
        <v>42.920200000000001</v>
      </c>
      <c r="HI42" s="163">
        <v>20.529299999999999</v>
      </c>
      <c r="HJ42" s="163">
        <v>21.784600000000001</v>
      </c>
      <c r="HK42" s="163">
        <v>-5.6829999999999998</v>
      </c>
      <c r="HL42" s="163">
        <v>0</v>
      </c>
      <c r="HM42" s="163">
        <v>-10.0037</v>
      </c>
      <c r="HN42" s="163">
        <v>-10.1854</v>
      </c>
      <c r="HO42" s="163">
        <v>49.293300000000002</v>
      </c>
      <c r="HP42" s="163">
        <v>51.455500000000001</v>
      </c>
      <c r="HQ42" s="163">
        <v>-15.4566</v>
      </c>
      <c r="HR42" s="163">
        <v>-14.7919</v>
      </c>
      <c r="HS42" s="163">
        <v>-7.6898999999999997</v>
      </c>
      <c r="HT42" s="163">
        <v>-8.1227999999999998</v>
      </c>
      <c r="HU42" s="163">
        <v>26.58</v>
      </c>
      <c r="HV42" s="163">
        <v>26.52</v>
      </c>
      <c r="HW42" s="163">
        <v>-23.9</v>
      </c>
      <c r="HX42" s="163">
        <v>-23.2</v>
      </c>
      <c r="HY42" s="163">
        <v>0.94940000000000002</v>
      </c>
      <c r="HZ42" s="163">
        <v>-12.8</v>
      </c>
      <c r="IA42" s="163">
        <v>23.818000000000001</v>
      </c>
      <c r="IB42" s="163">
        <v>26.152899999999999</v>
      </c>
      <c r="IC42" s="163">
        <v>25.950500000000002</v>
      </c>
      <c r="ID42" s="163">
        <v>-15.7</v>
      </c>
      <c r="IE42" s="163">
        <v>-30.3</v>
      </c>
      <c r="IF42" s="163">
        <v>2.2000000000000002</v>
      </c>
      <c r="IG42" s="163">
        <v>1.3</v>
      </c>
      <c r="IH42" s="163">
        <v>-17.405799999999999</v>
      </c>
      <c r="II42" s="163">
        <v>-17.274899999999999</v>
      </c>
      <c r="IJ42" s="163">
        <v>-83.112499999999997</v>
      </c>
      <c r="IK42" s="163">
        <v>-30.692699999999999</v>
      </c>
      <c r="IL42" s="163">
        <v>-248.22020000000001</v>
      </c>
      <c r="IM42" s="163">
        <v>4.4955999999999996</v>
      </c>
      <c r="IN42" s="163">
        <v>-61.546500000000002</v>
      </c>
      <c r="IO42" s="163">
        <v>97.145799999999994</v>
      </c>
      <c r="IP42" s="163">
        <v>65.935000000000002</v>
      </c>
      <c r="IQ42" s="163">
        <v>103.53360000000001</v>
      </c>
      <c r="IR42" s="163">
        <v>51.355400000000003</v>
      </c>
      <c r="IS42" s="163">
        <v>34.275500000000001</v>
      </c>
      <c r="IT42" s="163">
        <v>28.760899999999999</v>
      </c>
      <c r="IU42" s="163">
        <v>28.235900000000001</v>
      </c>
      <c r="IV42" s="163">
        <v>2.4310999999999998</v>
      </c>
      <c r="IW42" s="163">
        <v>204.44290000000001</v>
      </c>
      <c r="IX42" s="163">
        <v>-162.00219999999999</v>
      </c>
      <c r="IY42" s="163">
        <v>64.961699999999993</v>
      </c>
      <c r="IZ42" s="163">
        <v>-42.628399999999999</v>
      </c>
      <c r="JA42" s="163">
        <v>-3.0213000000000001</v>
      </c>
      <c r="JB42" s="164"/>
      <c r="JC42" s="163">
        <v>-6.48</v>
      </c>
      <c r="JD42" s="163">
        <v>-0.26700000000000002</v>
      </c>
      <c r="JE42" s="163">
        <v>-0.28000000000000003</v>
      </c>
      <c r="JF42" s="163">
        <v>2.8</v>
      </c>
      <c r="JG42" s="163">
        <v>0.72</v>
      </c>
      <c r="JH42" s="163">
        <v>-4.9343000000000004</v>
      </c>
      <c r="JI42" s="163">
        <v>-6.9413</v>
      </c>
      <c r="JJ42" s="163">
        <v>16.087599999999998</v>
      </c>
      <c r="JK42" s="163">
        <v>-17.927800000000001</v>
      </c>
      <c r="JL42" s="163">
        <v>1.3</v>
      </c>
      <c r="JM42" s="163">
        <v>0.84299999999999997</v>
      </c>
      <c r="JN42" s="163">
        <v>-6.6000000000000003E-2</v>
      </c>
      <c r="JO42" s="164"/>
      <c r="JP42" s="164"/>
      <c r="JQ42" s="163">
        <v>4.0639000000000003</v>
      </c>
      <c r="JR42" s="163">
        <v>3.6575000000000002</v>
      </c>
      <c r="JS42" s="163">
        <v>3.4409999999999998</v>
      </c>
      <c r="JT42" s="164"/>
      <c r="JU42" s="163">
        <v>18.600000000000001</v>
      </c>
      <c r="JV42" s="163">
        <v>1.4386000000000001</v>
      </c>
      <c r="JW42" s="163">
        <v>0.17</v>
      </c>
      <c r="JX42" s="164"/>
      <c r="JY42" s="163">
        <v>-16.743099999999998</v>
      </c>
      <c r="JZ42" s="163">
        <v>2.8370000000000002</v>
      </c>
      <c r="KA42" s="163">
        <v>-22.072399999999998</v>
      </c>
      <c r="KB42" s="163">
        <v>-15.200900000000001</v>
      </c>
      <c r="KC42" s="163">
        <v>-6.2493999999999996</v>
      </c>
      <c r="KD42" s="163">
        <v>-24.807300000000001</v>
      </c>
      <c r="KE42" s="163">
        <v>1.4337</v>
      </c>
      <c r="KF42" s="163">
        <v>-19.8</v>
      </c>
      <c r="KG42" s="163">
        <v>4.5999999999999996</v>
      </c>
      <c r="KH42" s="164"/>
      <c r="KI42" s="163">
        <v>-61.717500000000001</v>
      </c>
    </row>
    <row r="43" spans="1:295" ht="18" customHeight="1" x14ac:dyDescent="0.3">
      <c r="A43" s="160" t="s">
        <v>65</v>
      </c>
      <c r="B43" s="160" t="s">
        <v>852</v>
      </c>
      <c r="C43" s="163">
        <v>0</v>
      </c>
      <c r="D43" s="163">
        <v>4.5425000000000004</v>
      </c>
      <c r="E43" s="163">
        <v>-9.4420000000000002</v>
      </c>
      <c r="F43" s="163">
        <v>13.5222</v>
      </c>
      <c r="G43" s="163">
        <v>17.346399999999999</v>
      </c>
      <c r="H43" s="164"/>
      <c r="I43" s="163">
        <v>19.715399999999999</v>
      </c>
      <c r="J43" s="164"/>
      <c r="K43" s="163">
        <v>20.8246</v>
      </c>
      <c r="L43" s="163">
        <v>8.7757000000000005</v>
      </c>
      <c r="M43" s="163">
        <v>8.3638999999999992</v>
      </c>
      <c r="N43" s="163">
        <v>-17.760000000000002</v>
      </c>
      <c r="O43" s="163">
        <v>-30.8</v>
      </c>
      <c r="P43" s="163">
        <v>6.6</v>
      </c>
      <c r="Q43" s="163">
        <v>4.968</v>
      </c>
      <c r="R43" s="163">
        <v>-22</v>
      </c>
      <c r="S43" s="163">
        <v>5.4100000000000002E-2</v>
      </c>
      <c r="T43" s="163">
        <v>8.4718999999999998</v>
      </c>
      <c r="U43" s="163">
        <v>5.0881999999999996</v>
      </c>
      <c r="V43" s="163">
        <v>5.0050999999999997</v>
      </c>
      <c r="W43" s="163">
        <v>9.1094000000000008</v>
      </c>
      <c r="X43" s="163">
        <v>4.7820999999999998</v>
      </c>
      <c r="Y43" s="163">
        <v>-2.1930999999999998</v>
      </c>
      <c r="Z43" s="163">
        <v>2.6381999999999999</v>
      </c>
      <c r="AA43" s="164"/>
      <c r="AB43" s="163">
        <v>-0.80649999999999999</v>
      </c>
      <c r="AC43" s="163">
        <v>-1.581</v>
      </c>
      <c r="AD43" s="163">
        <v>-1.5760000000000001</v>
      </c>
      <c r="AE43" s="163">
        <v>10.602</v>
      </c>
      <c r="AF43" s="163">
        <v>-2.2200000000000002</v>
      </c>
      <c r="AG43" s="163">
        <v>-2.2000000000000002</v>
      </c>
      <c r="AH43" s="163">
        <v>0.186</v>
      </c>
      <c r="AI43" s="163">
        <v>0.16800000000000001</v>
      </c>
      <c r="AJ43" s="163">
        <v>-10.51</v>
      </c>
      <c r="AK43" s="163">
        <v>-10.48</v>
      </c>
      <c r="AL43" s="164"/>
      <c r="AM43" s="163">
        <v>-16.989999999999998</v>
      </c>
      <c r="AN43" s="163">
        <v>-17.100000000000001</v>
      </c>
      <c r="AO43" s="163">
        <v>7.3699000000000003</v>
      </c>
      <c r="AP43" s="163">
        <v>3.3982000000000001</v>
      </c>
      <c r="AQ43" s="163">
        <v>28.942</v>
      </c>
      <c r="AR43" s="163">
        <v>30.563400000000001</v>
      </c>
      <c r="AS43" s="163">
        <v>-19.3977</v>
      </c>
      <c r="AT43" s="163">
        <v>-8.8413000000000004</v>
      </c>
      <c r="AU43" s="163">
        <v>-9.1060999999999996</v>
      </c>
      <c r="AV43" s="163">
        <v>-1.4678</v>
      </c>
      <c r="AW43" s="163">
        <v>-1.2989999999999999</v>
      </c>
      <c r="AX43" s="163">
        <v>-22.237200000000001</v>
      </c>
      <c r="AY43" s="163">
        <v>-20.495699999999999</v>
      </c>
      <c r="AZ43" s="163">
        <v>2.7742</v>
      </c>
      <c r="BA43" s="163">
        <v>15.5014</v>
      </c>
      <c r="BB43" s="163">
        <v>27.545400000000001</v>
      </c>
      <c r="BC43" s="163">
        <v>11.942600000000001</v>
      </c>
      <c r="BD43" s="163">
        <v>-3.5</v>
      </c>
      <c r="BE43" s="163">
        <v>-3.7</v>
      </c>
      <c r="BF43" s="163">
        <v>-26.051600000000001</v>
      </c>
      <c r="BG43" s="163">
        <v>-25.900500000000001</v>
      </c>
      <c r="BH43" s="163">
        <v>-2.1233</v>
      </c>
      <c r="BI43" s="164"/>
      <c r="BJ43" s="163">
        <v>6.0556000000000001</v>
      </c>
      <c r="BK43" s="163">
        <v>5.3837999999999999</v>
      </c>
      <c r="BL43" s="163">
        <v>3.7303000000000002</v>
      </c>
      <c r="BM43" s="163">
        <v>2.6674000000000002</v>
      </c>
      <c r="BN43" s="163">
        <v>-140.56819999999999</v>
      </c>
      <c r="BO43" s="163">
        <v>72.023700000000005</v>
      </c>
      <c r="BP43" s="163">
        <v>72.176299999999998</v>
      </c>
      <c r="BQ43" s="163">
        <v>-10.4986</v>
      </c>
      <c r="BR43" s="163">
        <v>-126.086</v>
      </c>
      <c r="BS43" s="164"/>
      <c r="BT43" s="164"/>
      <c r="BU43" s="164"/>
      <c r="BV43" s="163">
        <v>28.102399999999999</v>
      </c>
      <c r="BW43" s="163">
        <v>10.51</v>
      </c>
      <c r="BX43" s="163">
        <v>7.71</v>
      </c>
      <c r="BY43" s="163">
        <v>-4.38</v>
      </c>
      <c r="BZ43" s="163">
        <v>10.06</v>
      </c>
      <c r="CA43" s="163">
        <v>-18.6158</v>
      </c>
      <c r="CB43" s="163">
        <v>-18.4819</v>
      </c>
      <c r="CC43" s="163">
        <v>26.293500000000002</v>
      </c>
      <c r="CD43" s="163">
        <v>24.343399999999999</v>
      </c>
      <c r="CE43" s="163">
        <v>-7.1481000000000003</v>
      </c>
      <c r="CF43" s="163">
        <v>-21.3337</v>
      </c>
      <c r="CG43" s="163">
        <v>-21.4039</v>
      </c>
      <c r="CH43" s="163">
        <v>5.1539999999999999</v>
      </c>
      <c r="CI43" s="163">
        <v>11.6151</v>
      </c>
      <c r="CJ43" s="164"/>
      <c r="CK43" s="164"/>
      <c r="CL43" s="163">
        <v>60.1</v>
      </c>
      <c r="CM43" s="163">
        <v>-20.100000000000001</v>
      </c>
      <c r="CN43" s="163">
        <v>-3.77</v>
      </c>
      <c r="CO43" s="163">
        <v>39.2958</v>
      </c>
      <c r="CP43" s="163">
        <v>39.258299999999998</v>
      </c>
      <c r="CQ43" s="163">
        <v>37.597900000000003</v>
      </c>
      <c r="CR43" s="163">
        <v>86.319500000000005</v>
      </c>
      <c r="CS43" s="163">
        <v>85.748599999999996</v>
      </c>
      <c r="CT43" s="163">
        <v>-24.931100000000001</v>
      </c>
      <c r="CU43" s="163">
        <v>-75.697100000000006</v>
      </c>
      <c r="CV43" s="163">
        <v>-21.2195</v>
      </c>
      <c r="CW43" s="163">
        <v>3.2684000000000002</v>
      </c>
      <c r="CX43" s="163">
        <v>35.299999999999997</v>
      </c>
      <c r="CY43" s="163">
        <v>23.83</v>
      </c>
      <c r="CZ43" s="163">
        <v>13.129899999999999</v>
      </c>
      <c r="DA43" s="163">
        <v>13.2843</v>
      </c>
      <c r="DB43" s="163">
        <v>-13.48</v>
      </c>
      <c r="DC43" s="163">
        <v>25.5123</v>
      </c>
      <c r="DD43" s="163">
        <v>-13.661</v>
      </c>
      <c r="DE43" s="163">
        <v>-13.1676</v>
      </c>
      <c r="DF43" s="163">
        <v>32.9803</v>
      </c>
      <c r="DG43" s="163">
        <v>1.47E-2</v>
      </c>
      <c r="DH43" s="163">
        <v>-7.1592000000000002</v>
      </c>
      <c r="DI43" s="163">
        <v>-7.6</v>
      </c>
      <c r="DJ43" s="163">
        <v>-7.5</v>
      </c>
      <c r="DK43" s="163">
        <v>-4.0869</v>
      </c>
      <c r="DL43" s="163">
        <v>5.4291</v>
      </c>
      <c r="DM43" s="163">
        <v>38.645099999999999</v>
      </c>
      <c r="DN43" s="163">
        <v>15.0351</v>
      </c>
      <c r="DO43" s="163">
        <v>6.28</v>
      </c>
      <c r="DP43" s="163">
        <v>-1.34</v>
      </c>
      <c r="DQ43" s="163">
        <v>10.948499999999999</v>
      </c>
      <c r="DR43" s="163">
        <v>-32.826900000000002</v>
      </c>
      <c r="DS43" s="163">
        <v>0</v>
      </c>
      <c r="DT43" s="163">
        <v>-15.92</v>
      </c>
      <c r="DU43" s="163">
        <v>27.23</v>
      </c>
      <c r="DV43" s="163">
        <v>26.55</v>
      </c>
      <c r="DW43" s="163">
        <v>-30.072700000000001</v>
      </c>
      <c r="DX43" s="163">
        <v>-14.5091</v>
      </c>
      <c r="DY43" s="163">
        <v>-40.815100000000001</v>
      </c>
      <c r="DZ43" s="163">
        <v>-39.309100000000001</v>
      </c>
      <c r="EA43" s="163">
        <v>31.562799999999999</v>
      </c>
      <c r="EB43" s="163">
        <v>7.9016999999999999</v>
      </c>
      <c r="EC43" s="163">
        <v>-3.2786</v>
      </c>
      <c r="ED43" s="163">
        <v>-2.5023</v>
      </c>
      <c r="EE43" s="163">
        <v>-22.840199999999999</v>
      </c>
      <c r="EF43" s="163">
        <v>-26.150200000000002</v>
      </c>
      <c r="EG43" s="163">
        <v>-11.247999999999999</v>
      </c>
      <c r="EH43" s="163">
        <v>-72.280900000000003</v>
      </c>
      <c r="EI43" s="163">
        <v>-10.0124</v>
      </c>
      <c r="EJ43" s="164"/>
      <c r="EK43" s="163">
        <v>-6.7205000000000004</v>
      </c>
      <c r="EL43" s="163">
        <v>-6.1562000000000001</v>
      </c>
      <c r="EM43" s="163">
        <v>19.366499999999998</v>
      </c>
      <c r="EN43" s="163">
        <v>6.0068000000000001</v>
      </c>
      <c r="EO43" s="163">
        <v>4.6418999999999997</v>
      </c>
      <c r="EP43" s="163">
        <v>-10.244</v>
      </c>
      <c r="EQ43" s="163">
        <v>-23.651499999999999</v>
      </c>
      <c r="ER43" s="163">
        <v>-23.090900000000001</v>
      </c>
      <c r="ES43" s="163">
        <v>7.0891999999999999</v>
      </c>
      <c r="ET43" s="163">
        <v>13.63</v>
      </c>
      <c r="EU43" s="163">
        <v>-17.8</v>
      </c>
      <c r="EV43" s="163">
        <v>0</v>
      </c>
      <c r="EW43" s="163">
        <v>2.8521000000000001</v>
      </c>
      <c r="EX43" s="163">
        <v>17.971499999999999</v>
      </c>
      <c r="EY43" s="163">
        <v>-6.0610999999999997</v>
      </c>
      <c r="EZ43" s="163">
        <v>4.9451999999999998</v>
      </c>
      <c r="FA43" s="163">
        <v>2.3982000000000001</v>
      </c>
      <c r="FB43" s="163">
        <v>7.5972</v>
      </c>
      <c r="FC43" s="163">
        <v>-23.165400000000002</v>
      </c>
      <c r="FD43" s="164"/>
      <c r="FE43" s="164"/>
      <c r="FF43" s="163">
        <v>1.7911999999999999</v>
      </c>
      <c r="FG43" s="163">
        <v>0</v>
      </c>
      <c r="FH43" s="163">
        <v>2.7326999999999999</v>
      </c>
      <c r="FI43" s="163">
        <v>0</v>
      </c>
      <c r="FJ43" s="163">
        <v>6.6982999999999997</v>
      </c>
      <c r="FK43" s="163">
        <v>6.6982999999999997</v>
      </c>
      <c r="FL43" s="163">
        <v>-23.276399999999999</v>
      </c>
      <c r="FM43" s="163">
        <v>22.288399999999999</v>
      </c>
      <c r="FN43" s="163">
        <v>22.092600000000001</v>
      </c>
      <c r="FO43" s="163">
        <v>-9.3119999999999994</v>
      </c>
      <c r="FP43" s="163">
        <v>0</v>
      </c>
      <c r="FQ43" s="163">
        <v>21.788699999999999</v>
      </c>
      <c r="FR43" s="163">
        <v>-19.399999999999999</v>
      </c>
      <c r="FS43" s="163">
        <v>-2.1291000000000002</v>
      </c>
      <c r="FT43" s="163">
        <v>0.40400000000000003</v>
      </c>
      <c r="FU43" s="163">
        <v>1.62</v>
      </c>
      <c r="FV43" s="163">
        <v>1.82</v>
      </c>
      <c r="FW43" s="163">
        <v>-20.495100000000001</v>
      </c>
      <c r="FX43" s="163">
        <v>1.4533</v>
      </c>
      <c r="FY43" s="163">
        <v>4.2279999999999998</v>
      </c>
      <c r="FZ43" s="163">
        <v>0.82499999999999996</v>
      </c>
      <c r="GA43" s="164"/>
      <c r="GB43" s="163">
        <v>22.46</v>
      </c>
      <c r="GC43" s="163">
        <v>-16.947399999999998</v>
      </c>
      <c r="GD43" s="163">
        <v>-8.1553000000000004</v>
      </c>
      <c r="GE43" s="163">
        <v>-1.21</v>
      </c>
      <c r="GF43" s="163">
        <v>20.138200000000001</v>
      </c>
      <c r="GG43" s="164"/>
      <c r="GH43" s="163">
        <v>27.1633</v>
      </c>
      <c r="GI43" s="164"/>
      <c r="GJ43" s="163">
        <v>-16.8093</v>
      </c>
      <c r="GK43" s="163">
        <v>3.0398000000000001</v>
      </c>
      <c r="GL43" s="164"/>
      <c r="GM43" s="164"/>
      <c r="GN43" s="165">
        <v>-12.129350000000001</v>
      </c>
      <c r="GO43" s="163">
        <v>-18.459199999999999</v>
      </c>
      <c r="GP43" s="163">
        <v>-0.20369999999999999</v>
      </c>
      <c r="GQ43" s="163">
        <v>-31.259899999999998</v>
      </c>
      <c r="GR43" s="163">
        <v>5.7453000000000003</v>
      </c>
      <c r="GS43" s="163">
        <v>5.5785</v>
      </c>
      <c r="GT43" s="163">
        <v>133.02770000000001</v>
      </c>
      <c r="GU43" s="163">
        <v>-8.5498999999999992</v>
      </c>
      <c r="GV43" s="163">
        <v>-8.9758999999999993</v>
      </c>
      <c r="GW43" s="163">
        <v>-19.865400000000001</v>
      </c>
      <c r="GX43" s="163">
        <v>3.7563</v>
      </c>
      <c r="GY43" s="163">
        <v>6.0435999999999996</v>
      </c>
      <c r="GZ43" s="163">
        <v>6.2580999999999998</v>
      </c>
      <c r="HA43" s="163">
        <v>4.3479000000000001</v>
      </c>
      <c r="HB43" s="163">
        <v>20.052099999999999</v>
      </c>
      <c r="HC43" s="163">
        <v>22.241499999999998</v>
      </c>
      <c r="HD43" s="163">
        <v>3.35</v>
      </c>
      <c r="HE43" s="163">
        <v>0</v>
      </c>
      <c r="HF43" s="163">
        <v>22.889099999999999</v>
      </c>
      <c r="HG43" s="163">
        <v>26.502300000000002</v>
      </c>
      <c r="HH43" s="163">
        <v>44.585799999999999</v>
      </c>
      <c r="HI43" s="163">
        <v>22.3872</v>
      </c>
      <c r="HJ43" s="163">
        <v>21.957799999999999</v>
      </c>
      <c r="HK43" s="163">
        <v>-6.2691999999999997</v>
      </c>
      <c r="HL43" s="164"/>
      <c r="HM43" s="163">
        <v>-9.68</v>
      </c>
      <c r="HN43" s="163">
        <v>-10.1592</v>
      </c>
      <c r="HO43" s="163">
        <v>58.432499999999997</v>
      </c>
      <c r="HP43" s="164"/>
      <c r="HQ43" s="163">
        <v>-11.7102</v>
      </c>
      <c r="HR43" s="163">
        <v>-10.9137</v>
      </c>
      <c r="HS43" s="163">
        <v>-11.363200000000001</v>
      </c>
      <c r="HT43" s="163">
        <v>-11.1099</v>
      </c>
      <c r="HU43" s="163">
        <v>12.59</v>
      </c>
      <c r="HV43" s="163">
        <v>12.93</v>
      </c>
      <c r="HW43" s="163">
        <v>-22.1</v>
      </c>
      <c r="HX43" s="163">
        <v>-22.3</v>
      </c>
      <c r="HY43" s="163">
        <v>0.94940000000000002</v>
      </c>
      <c r="HZ43" s="163">
        <v>-8.7200000000000006</v>
      </c>
      <c r="IA43" s="163">
        <v>25.814</v>
      </c>
      <c r="IB43" s="163">
        <v>28.536300000000001</v>
      </c>
      <c r="IC43" s="163">
        <v>28.230499999999999</v>
      </c>
      <c r="ID43" s="163">
        <v>-15.7</v>
      </c>
      <c r="IE43" s="163">
        <v>-28.1</v>
      </c>
      <c r="IF43" s="163">
        <v>-0.8</v>
      </c>
      <c r="IG43" s="163">
        <v>-1.7</v>
      </c>
      <c r="IH43" s="163">
        <v>-17.3948</v>
      </c>
      <c r="II43" s="163">
        <v>-17.291599999999999</v>
      </c>
      <c r="IJ43" s="163">
        <v>-83.326499999999996</v>
      </c>
      <c r="IK43" s="163">
        <v>-38.660200000000003</v>
      </c>
      <c r="IL43" s="163">
        <v>-244.07339999999999</v>
      </c>
      <c r="IM43" s="163">
        <v>8.8026999999999997</v>
      </c>
      <c r="IN43" s="163">
        <v>-61.643799999999999</v>
      </c>
      <c r="IO43" s="163">
        <v>93.331699999999998</v>
      </c>
      <c r="IP43" s="163">
        <v>69.566199999999995</v>
      </c>
      <c r="IQ43" s="163">
        <v>112.36920000000001</v>
      </c>
      <c r="IR43" s="163">
        <v>46.142499999999998</v>
      </c>
      <c r="IS43" s="163">
        <v>30.221399999999999</v>
      </c>
      <c r="IT43" s="163">
        <v>41.654699999999998</v>
      </c>
      <c r="IU43" s="163">
        <v>37.0259</v>
      </c>
      <c r="IV43" s="163">
        <v>-2.1371000000000002</v>
      </c>
      <c r="IW43" s="163">
        <v>203.32769999999999</v>
      </c>
      <c r="IX43" s="163">
        <v>-147.7251</v>
      </c>
      <c r="IY43" s="163">
        <v>68.805899999999994</v>
      </c>
      <c r="IZ43" s="163">
        <v>-46.002899999999997</v>
      </c>
      <c r="JA43" s="163">
        <v>-1.6394</v>
      </c>
      <c r="JB43" s="164"/>
      <c r="JC43" s="163">
        <v>-6.48</v>
      </c>
      <c r="JD43" s="163">
        <v>-0.20799999999999999</v>
      </c>
      <c r="JE43" s="163">
        <v>-0.217</v>
      </c>
      <c r="JF43" s="163">
        <v>2.88</v>
      </c>
      <c r="JG43" s="163">
        <v>2.3199999999999998</v>
      </c>
      <c r="JH43" s="163">
        <v>-5.8727999999999998</v>
      </c>
      <c r="JI43" s="163">
        <v>-8.3787000000000003</v>
      </c>
      <c r="JJ43" s="163">
        <v>12.2179</v>
      </c>
      <c r="JK43" s="163">
        <v>-12.654299999999999</v>
      </c>
      <c r="JL43" s="163">
        <v>1.5</v>
      </c>
      <c r="JM43" s="163">
        <v>0.21299999999999999</v>
      </c>
      <c r="JN43" s="163">
        <v>-0.48699999999999999</v>
      </c>
      <c r="JO43" s="163">
        <v>2.4491999999999998</v>
      </c>
      <c r="JP43" s="164"/>
      <c r="JQ43" s="163">
        <v>3.2262</v>
      </c>
      <c r="JR43" s="163">
        <v>3.5032999999999999</v>
      </c>
      <c r="JS43" s="163">
        <v>3.4868000000000001</v>
      </c>
      <c r="JT43" s="164"/>
      <c r="JU43" s="163">
        <v>14</v>
      </c>
      <c r="JV43" s="163">
        <v>3.7231999999999998</v>
      </c>
      <c r="JW43" s="163">
        <v>0.28000000000000003</v>
      </c>
      <c r="JX43" s="164"/>
      <c r="JY43" s="163">
        <v>-16.883800000000001</v>
      </c>
      <c r="JZ43" s="163">
        <v>2.5470000000000002</v>
      </c>
      <c r="KA43" s="163">
        <v>-22.486599999999999</v>
      </c>
      <c r="KB43" s="163">
        <v>-15.7751</v>
      </c>
      <c r="KC43" s="163">
        <v>-7.0395000000000003</v>
      </c>
      <c r="KD43" s="163">
        <v>-24.7043</v>
      </c>
      <c r="KE43" s="163">
        <v>1.5947</v>
      </c>
      <c r="KF43" s="163">
        <v>-15.7</v>
      </c>
      <c r="KG43" s="163">
        <v>-0.6</v>
      </c>
      <c r="KH43" s="164"/>
      <c r="KI43" s="163">
        <v>-61.180100000000003</v>
      </c>
    </row>
    <row r="44" spans="1:295" ht="18" customHeight="1" x14ac:dyDescent="0.3">
      <c r="A44" s="160" t="s">
        <v>65</v>
      </c>
      <c r="B44" s="160" t="s">
        <v>853</v>
      </c>
      <c r="C44" s="163">
        <v>0</v>
      </c>
      <c r="D44" s="163">
        <v>4.0050999999999997</v>
      </c>
      <c r="E44" s="163">
        <v>-8.7339000000000002</v>
      </c>
      <c r="F44" s="163">
        <v>11.7667</v>
      </c>
      <c r="G44" s="163">
        <v>17.692900000000002</v>
      </c>
      <c r="H44" s="164"/>
      <c r="I44" s="163">
        <v>20.192599999999999</v>
      </c>
      <c r="J44" s="164"/>
      <c r="K44" s="163">
        <v>17.162600000000001</v>
      </c>
      <c r="L44" s="163">
        <v>6.9307999999999996</v>
      </c>
      <c r="M44" s="163">
        <v>6.5247000000000002</v>
      </c>
      <c r="N44" s="163">
        <v>-17.760000000000002</v>
      </c>
      <c r="O44" s="165">
        <v>-31.9</v>
      </c>
      <c r="P44" s="165">
        <v>7.7</v>
      </c>
      <c r="Q44" s="163">
        <v>4.968</v>
      </c>
      <c r="R44" s="165">
        <v>-22</v>
      </c>
      <c r="S44" s="163">
        <v>-0.24129999999999999</v>
      </c>
      <c r="T44" s="163">
        <v>6.3235000000000001</v>
      </c>
      <c r="U44" s="163">
        <v>3.4687000000000001</v>
      </c>
      <c r="V44" s="163">
        <v>3.2721</v>
      </c>
      <c r="W44" s="163">
        <v>6.2961999999999998</v>
      </c>
      <c r="X44" s="163">
        <v>4.008</v>
      </c>
      <c r="Y44" s="163">
        <v>-3.1234999999999999</v>
      </c>
      <c r="Z44" s="163">
        <v>1.5904</v>
      </c>
      <c r="AA44" s="164"/>
      <c r="AB44" s="163">
        <v>-0.81179999999999997</v>
      </c>
      <c r="AC44" s="163">
        <v>-1.5780000000000001</v>
      </c>
      <c r="AD44" s="163">
        <v>-1.5629999999999999</v>
      </c>
      <c r="AE44" s="163">
        <v>10.728</v>
      </c>
      <c r="AF44" s="163">
        <v>-2.2200000000000002</v>
      </c>
      <c r="AG44" s="163">
        <v>-2.2000000000000002</v>
      </c>
      <c r="AH44" s="163">
        <v>-5.0000000000000001E-3</v>
      </c>
      <c r="AI44" s="163">
        <v>0.17</v>
      </c>
      <c r="AJ44" s="163">
        <v>-10.67</v>
      </c>
      <c r="AK44" s="163">
        <v>-10.57</v>
      </c>
      <c r="AL44" s="164"/>
      <c r="AM44" s="163">
        <v>-16.829999999999998</v>
      </c>
      <c r="AN44" s="163">
        <v>-16.829999999999998</v>
      </c>
      <c r="AO44" s="163">
        <v>7.3201000000000001</v>
      </c>
      <c r="AP44" s="163">
        <v>3.7565</v>
      </c>
      <c r="AQ44" s="163">
        <v>28.422599999999999</v>
      </c>
      <c r="AR44" s="163">
        <v>29.978999999999999</v>
      </c>
      <c r="AS44" s="163">
        <v>-16.626999999999999</v>
      </c>
      <c r="AT44" s="163">
        <v>-8.8413000000000004</v>
      </c>
      <c r="AU44" s="163">
        <v>-8.7924000000000007</v>
      </c>
      <c r="AV44" s="163">
        <v>-1.0789</v>
      </c>
      <c r="AW44" s="163">
        <v>-1.0402</v>
      </c>
      <c r="AX44" s="163">
        <v>-22.237200000000001</v>
      </c>
      <c r="AY44" s="163">
        <v>-20.361799999999999</v>
      </c>
      <c r="AZ44" s="163">
        <v>3.1686999999999999</v>
      </c>
      <c r="BA44" s="163">
        <v>15.581099999999999</v>
      </c>
      <c r="BB44" s="163">
        <v>27.192900000000002</v>
      </c>
      <c r="BC44" s="163">
        <v>8.3938000000000006</v>
      </c>
      <c r="BD44" s="163">
        <v>-2.6</v>
      </c>
      <c r="BE44" s="163">
        <v>-2.7</v>
      </c>
      <c r="BF44" s="163">
        <v>-26.119700000000002</v>
      </c>
      <c r="BG44" s="163">
        <v>-25.9696</v>
      </c>
      <c r="BH44" s="163">
        <v>-2.2793999999999999</v>
      </c>
      <c r="BI44" s="164"/>
      <c r="BJ44" s="163">
        <v>6.4527000000000001</v>
      </c>
      <c r="BK44" s="163">
        <v>5.0449000000000002</v>
      </c>
      <c r="BL44" s="163">
        <v>3.4519000000000002</v>
      </c>
      <c r="BM44" s="163">
        <v>2.4649999999999999</v>
      </c>
      <c r="BN44" s="163">
        <v>-138.49299999999999</v>
      </c>
      <c r="BO44" s="163">
        <v>69.277000000000001</v>
      </c>
      <c r="BP44" s="163">
        <v>69.490600000000001</v>
      </c>
      <c r="BQ44" s="163">
        <v>0.20660000000000001</v>
      </c>
      <c r="BR44" s="163">
        <v>-121.2069</v>
      </c>
      <c r="BS44" s="164"/>
      <c r="BT44" s="164"/>
      <c r="BU44" s="164"/>
      <c r="BV44" s="163">
        <v>26.994700000000002</v>
      </c>
      <c r="BW44" s="163">
        <v>10.09</v>
      </c>
      <c r="BX44" s="163">
        <v>7.37</v>
      </c>
      <c r="BY44" s="163">
        <v>-5.0199999999999996</v>
      </c>
      <c r="BZ44" s="163">
        <v>9.08</v>
      </c>
      <c r="CA44" s="163">
        <v>-16.4725</v>
      </c>
      <c r="CB44" s="163">
        <v>-16.204599999999999</v>
      </c>
      <c r="CC44" s="163">
        <v>23.3719</v>
      </c>
      <c r="CD44" s="163">
        <v>22.499300000000002</v>
      </c>
      <c r="CE44" s="163">
        <v>-8.0221</v>
      </c>
      <c r="CF44" s="163">
        <v>-32.506700000000002</v>
      </c>
      <c r="CG44" s="163">
        <v>-33.005800000000001</v>
      </c>
      <c r="CH44" s="163">
        <v>6.6950000000000003</v>
      </c>
      <c r="CI44" s="163">
        <v>9.8438999999999997</v>
      </c>
      <c r="CJ44" s="164"/>
      <c r="CK44" s="164"/>
      <c r="CL44" s="163">
        <v>59.1</v>
      </c>
      <c r="CM44" s="163">
        <v>-16.100000000000001</v>
      </c>
      <c r="CN44" s="163">
        <v>-3.54</v>
      </c>
      <c r="CO44" s="163">
        <v>33.917700000000004</v>
      </c>
      <c r="CP44" s="163">
        <v>33.9285</v>
      </c>
      <c r="CQ44" s="163">
        <v>32.7639</v>
      </c>
      <c r="CR44" s="163">
        <v>83.898600000000002</v>
      </c>
      <c r="CS44" s="163">
        <v>84.172799999999995</v>
      </c>
      <c r="CT44" s="163">
        <v>-23.338100000000001</v>
      </c>
      <c r="CU44" s="163">
        <v>-73.021299999999997</v>
      </c>
      <c r="CV44" s="163">
        <v>-20.5044</v>
      </c>
      <c r="CW44" s="163">
        <v>3.66</v>
      </c>
      <c r="CX44" s="163">
        <v>36.200000000000003</v>
      </c>
      <c r="CY44" s="163">
        <v>24.2</v>
      </c>
      <c r="CZ44" s="163">
        <v>13.911099999999999</v>
      </c>
      <c r="DA44" s="163">
        <v>13.870200000000001</v>
      </c>
      <c r="DB44" s="163">
        <v>-14.22</v>
      </c>
      <c r="DC44" s="164"/>
      <c r="DD44" s="163">
        <v>-11.766</v>
      </c>
      <c r="DE44" s="163">
        <v>-11.681800000000001</v>
      </c>
      <c r="DF44" s="163">
        <v>36.356699999999996</v>
      </c>
      <c r="DG44" s="163">
        <v>1.47E-2</v>
      </c>
      <c r="DH44" s="163">
        <v>-7.4919000000000002</v>
      </c>
      <c r="DI44" s="163">
        <v>-5.9</v>
      </c>
      <c r="DJ44" s="163">
        <v>-6</v>
      </c>
      <c r="DK44" s="163">
        <v>-4.2992999999999997</v>
      </c>
      <c r="DL44" s="163">
        <v>6.5510999999999999</v>
      </c>
      <c r="DM44" s="163">
        <v>39.906799999999997</v>
      </c>
      <c r="DN44" s="163">
        <v>16.519500000000001</v>
      </c>
      <c r="DO44" s="163">
        <v>7.27</v>
      </c>
      <c r="DP44" s="163">
        <v>-1.61</v>
      </c>
      <c r="DQ44" s="163">
        <v>9.3420000000000005</v>
      </c>
      <c r="DR44" s="163">
        <v>-35.712000000000003</v>
      </c>
      <c r="DS44" s="163">
        <v>-2.35</v>
      </c>
      <c r="DT44" s="163">
        <v>-2.38</v>
      </c>
      <c r="DU44" s="163">
        <v>19.89</v>
      </c>
      <c r="DV44" s="163">
        <v>26.76</v>
      </c>
      <c r="DW44" s="163">
        <v>-33.9636</v>
      </c>
      <c r="DX44" s="163">
        <v>-17.0273</v>
      </c>
      <c r="DY44" s="163">
        <v>-41.131900000000002</v>
      </c>
      <c r="DZ44" s="163">
        <v>-39.9636</v>
      </c>
      <c r="EA44" s="163">
        <v>25.985600000000002</v>
      </c>
      <c r="EB44" s="163">
        <v>3.9538000000000002</v>
      </c>
      <c r="EC44" s="163">
        <v>-6.7850999999999999</v>
      </c>
      <c r="ED44" s="163">
        <v>-6.5605000000000002</v>
      </c>
      <c r="EE44" s="163">
        <v>-20.598500000000001</v>
      </c>
      <c r="EF44" s="163">
        <v>-25.852699999999999</v>
      </c>
      <c r="EG44" s="163">
        <v>-11.595000000000001</v>
      </c>
      <c r="EH44" s="163">
        <v>-84.963700000000003</v>
      </c>
      <c r="EI44" s="163">
        <v>-5.4314999999999998</v>
      </c>
      <c r="EJ44" s="164"/>
      <c r="EK44" s="163">
        <v>-5.5968999999999998</v>
      </c>
      <c r="EL44" s="163">
        <v>-5.0795000000000003</v>
      </c>
      <c r="EM44" s="163">
        <v>14.5998</v>
      </c>
      <c r="EN44" s="163">
        <v>0.37269999999999998</v>
      </c>
      <c r="EO44" s="163">
        <v>-0.59309999999999996</v>
      </c>
      <c r="EP44" s="163">
        <v>-9.7319999999999993</v>
      </c>
      <c r="EQ44" s="163">
        <v>-23.914899999999999</v>
      </c>
      <c r="ER44" s="163">
        <v>-23.569199999999999</v>
      </c>
      <c r="ES44" s="163">
        <v>5.6555</v>
      </c>
      <c r="ET44" s="163">
        <v>13.66</v>
      </c>
      <c r="EU44" s="163">
        <v>-18.760000000000002</v>
      </c>
      <c r="EV44" s="163">
        <v>0</v>
      </c>
      <c r="EW44" s="163">
        <v>2.8241999999999998</v>
      </c>
      <c r="EX44" s="163">
        <v>7.8860000000000001</v>
      </c>
      <c r="EY44" s="163">
        <v>-6.0323000000000002</v>
      </c>
      <c r="EZ44" s="163">
        <v>5.0926</v>
      </c>
      <c r="FA44" s="163">
        <v>2.1760000000000002</v>
      </c>
      <c r="FB44" s="163">
        <v>6.7030000000000003</v>
      </c>
      <c r="FC44" s="163">
        <v>-20.667400000000001</v>
      </c>
      <c r="FD44" s="164"/>
      <c r="FE44" s="164"/>
      <c r="FF44" s="163">
        <v>1.8848</v>
      </c>
      <c r="FG44" s="163">
        <v>0</v>
      </c>
      <c r="FH44" s="163">
        <v>0</v>
      </c>
      <c r="FI44" s="163">
        <v>0</v>
      </c>
      <c r="FJ44" s="163">
        <v>3.3491</v>
      </c>
      <c r="FK44" s="163">
        <v>3.6840000000000002</v>
      </c>
      <c r="FL44" s="163">
        <v>-22.271699999999999</v>
      </c>
      <c r="FM44" s="163">
        <v>22.249199999999998</v>
      </c>
      <c r="FN44" s="163">
        <v>22.342300000000002</v>
      </c>
      <c r="FO44" s="163">
        <v>-8.7516999999999996</v>
      </c>
      <c r="FP44" s="163">
        <v>0</v>
      </c>
      <c r="FQ44" s="163">
        <v>22.999600000000001</v>
      </c>
      <c r="FR44" s="163">
        <v>-19.21</v>
      </c>
      <c r="FS44" s="163">
        <v>-2.3140000000000001</v>
      </c>
      <c r="FT44" s="163">
        <v>0.43049999999999999</v>
      </c>
      <c r="FU44" s="163">
        <v>1.92</v>
      </c>
      <c r="FV44" s="163">
        <v>1.02</v>
      </c>
      <c r="FW44" s="163">
        <v>-21.8001</v>
      </c>
      <c r="FX44" s="163">
        <v>1.5346</v>
      </c>
      <c r="FY44" s="163">
        <v>4.28</v>
      </c>
      <c r="FZ44" s="163">
        <v>0.34899999999999998</v>
      </c>
      <c r="GA44" s="164"/>
      <c r="GB44" s="163">
        <v>22.05</v>
      </c>
      <c r="GC44" s="163">
        <v>-18.795300000000001</v>
      </c>
      <c r="GD44" s="163">
        <v>-9.5611999999999995</v>
      </c>
      <c r="GE44" s="163">
        <v>-1.27</v>
      </c>
      <c r="GF44" s="163">
        <v>20.409500000000001</v>
      </c>
      <c r="GG44" s="164"/>
      <c r="GH44" s="163">
        <v>27.369499999999999</v>
      </c>
      <c r="GI44" s="164"/>
      <c r="GJ44" s="163">
        <v>-17.2087</v>
      </c>
      <c r="GK44" s="163">
        <v>3.4415</v>
      </c>
      <c r="GL44" s="164"/>
      <c r="GM44" s="164"/>
      <c r="GN44" s="163">
        <v>-11.7714</v>
      </c>
      <c r="GO44" s="163">
        <v>-16.504000000000001</v>
      </c>
      <c r="GP44" s="163">
        <v>-1.1558999999999999</v>
      </c>
      <c r="GQ44" s="163">
        <v>-29.327200000000001</v>
      </c>
      <c r="GR44" s="163">
        <v>5.4337</v>
      </c>
      <c r="GS44" s="163">
        <v>6.1943999999999999</v>
      </c>
      <c r="GT44" s="163">
        <v>134.3914</v>
      </c>
      <c r="GU44" s="163">
        <v>-8.1308000000000007</v>
      </c>
      <c r="GV44" s="163">
        <v>-8.8834</v>
      </c>
      <c r="GW44" s="163">
        <v>-20.112200000000001</v>
      </c>
      <c r="GX44" s="163">
        <v>4.2214999999999998</v>
      </c>
      <c r="GY44" s="163">
        <v>7.1349</v>
      </c>
      <c r="GZ44" s="163">
        <v>7.4051</v>
      </c>
      <c r="HA44" s="163">
        <v>3.9533</v>
      </c>
      <c r="HB44" s="163">
        <v>19.337199999999999</v>
      </c>
      <c r="HC44" s="163">
        <v>21.4939</v>
      </c>
      <c r="HD44" s="163">
        <v>3.35</v>
      </c>
      <c r="HE44" s="163">
        <v>0</v>
      </c>
      <c r="HF44" s="163">
        <v>27.201899999999998</v>
      </c>
      <c r="HG44" s="163">
        <v>24.578299999999999</v>
      </c>
      <c r="HH44" s="163">
        <v>41.424199999999999</v>
      </c>
      <c r="HI44" s="163">
        <v>20.341899999999999</v>
      </c>
      <c r="HJ44" s="163">
        <v>20.7652</v>
      </c>
      <c r="HK44" s="163">
        <v>-6.2264999999999997</v>
      </c>
      <c r="HL44" s="164"/>
      <c r="HM44" s="163">
        <v>0</v>
      </c>
      <c r="HN44" s="163">
        <v>0</v>
      </c>
      <c r="HO44" s="164"/>
      <c r="HP44" s="163">
        <v>58.498699999999999</v>
      </c>
      <c r="HQ44" s="163">
        <v>-13.264799999999999</v>
      </c>
      <c r="HR44" s="163">
        <v>-11.995900000000001</v>
      </c>
      <c r="HS44" s="163">
        <v>-11.0198</v>
      </c>
      <c r="HT44" s="163">
        <v>-11.0411</v>
      </c>
      <c r="HU44" s="163">
        <v>12.11</v>
      </c>
      <c r="HV44" s="163">
        <v>12.11</v>
      </c>
      <c r="HW44" s="163">
        <v>-22.1</v>
      </c>
      <c r="HX44" s="163">
        <v>-21.4</v>
      </c>
      <c r="HY44" s="163">
        <v>0.9677</v>
      </c>
      <c r="HZ44" s="163">
        <v>-6.16</v>
      </c>
      <c r="IA44" s="163">
        <v>22.410499999999999</v>
      </c>
      <c r="IB44" s="163">
        <v>28.508800000000001</v>
      </c>
      <c r="IC44" s="163">
        <v>28.3186</v>
      </c>
      <c r="ID44" s="163">
        <v>-17</v>
      </c>
      <c r="IE44" s="163">
        <v>-26.9</v>
      </c>
      <c r="IF44" s="163">
        <v>-0.3</v>
      </c>
      <c r="IG44" s="163">
        <v>-0.9</v>
      </c>
      <c r="IH44" s="163">
        <v>-17.436199999999999</v>
      </c>
      <c r="II44" s="163">
        <v>-17.454699999999999</v>
      </c>
      <c r="IJ44" s="163">
        <v>-80.925200000000004</v>
      </c>
      <c r="IK44" s="163">
        <v>-40.305700000000002</v>
      </c>
      <c r="IL44" s="163">
        <v>-240.7901</v>
      </c>
      <c r="IM44" s="163">
        <v>13.671200000000001</v>
      </c>
      <c r="IN44" s="163">
        <v>-59.116100000000003</v>
      </c>
      <c r="IO44" s="163">
        <v>90.852199999999996</v>
      </c>
      <c r="IP44" s="163">
        <v>68.001199999999997</v>
      </c>
      <c r="IQ44" s="163">
        <v>102.9863</v>
      </c>
      <c r="IR44" s="163">
        <v>44.406599999999997</v>
      </c>
      <c r="IS44" s="163">
        <v>32.747999999999998</v>
      </c>
      <c r="IT44" s="163">
        <v>40.534300000000002</v>
      </c>
      <c r="IU44" s="163">
        <v>38.350099999999998</v>
      </c>
      <c r="IV44" s="163">
        <v>-0.39269999999999999</v>
      </c>
      <c r="IW44" s="163">
        <v>203.16399999999999</v>
      </c>
      <c r="IX44" s="163">
        <v>-154.59569999999999</v>
      </c>
      <c r="IY44" s="163">
        <v>68.868899999999996</v>
      </c>
      <c r="IZ44" s="163">
        <v>-47.156799999999997</v>
      </c>
      <c r="JA44" s="163">
        <v>-1.593</v>
      </c>
      <c r="JB44" s="164"/>
      <c r="JC44" s="163">
        <v>-6.56</v>
      </c>
      <c r="JD44" s="163">
        <v>-0.14099999999999999</v>
      </c>
      <c r="JE44" s="163">
        <v>-0.153</v>
      </c>
      <c r="JF44" s="163">
        <v>2.64</v>
      </c>
      <c r="JG44" s="163">
        <v>3.44</v>
      </c>
      <c r="JH44" s="163">
        <v>-6.1665000000000001</v>
      </c>
      <c r="JI44" s="163">
        <v>-9.2850999999999999</v>
      </c>
      <c r="JJ44" s="163">
        <v>13.536300000000001</v>
      </c>
      <c r="JK44" s="163">
        <v>-13.6797</v>
      </c>
      <c r="JL44" s="163">
        <v>1.2</v>
      </c>
      <c r="JM44" s="163">
        <v>-0.93899999999999995</v>
      </c>
      <c r="JN44" s="163">
        <v>8.2000000000000003E-2</v>
      </c>
      <c r="JO44" s="163">
        <v>0</v>
      </c>
      <c r="JP44" s="163">
        <v>0</v>
      </c>
      <c r="JQ44" s="163">
        <v>3.9285000000000001</v>
      </c>
      <c r="JR44" s="163">
        <v>3.9588999999999999</v>
      </c>
      <c r="JS44" s="163">
        <v>3.4228000000000001</v>
      </c>
      <c r="JT44" s="164"/>
      <c r="JU44" s="163">
        <v>13.6</v>
      </c>
      <c r="JV44" s="163">
        <v>3.1004999999999998</v>
      </c>
      <c r="JW44" s="163">
        <v>0.32</v>
      </c>
      <c r="JX44" s="164"/>
      <c r="JY44" s="163">
        <v>-16.057099999999998</v>
      </c>
      <c r="JZ44" s="163">
        <v>-0.3987</v>
      </c>
      <c r="KA44" s="163">
        <v>-21.202100000000002</v>
      </c>
      <c r="KB44" s="163">
        <v>-13.719200000000001</v>
      </c>
      <c r="KC44" s="163">
        <v>-4.4485000000000001</v>
      </c>
      <c r="KD44" s="163">
        <v>-22.2315</v>
      </c>
      <c r="KE44" s="163">
        <v>-3.298</v>
      </c>
      <c r="KF44" s="163">
        <v>-15.7</v>
      </c>
      <c r="KG44" s="163">
        <v>-0.3</v>
      </c>
      <c r="KH44" s="164"/>
      <c r="KI44" s="163">
        <v>-63.227699999999999</v>
      </c>
    </row>
    <row r="45" spans="1:295" ht="18" customHeight="1" x14ac:dyDescent="0.3">
      <c r="A45" s="160" t="s">
        <v>65</v>
      </c>
      <c r="B45" s="160" t="s">
        <v>854</v>
      </c>
      <c r="C45" s="163">
        <v>0</v>
      </c>
      <c r="D45" s="163">
        <v>5.2289000000000003</v>
      </c>
      <c r="E45" s="163">
        <v>-10.787000000000001</v>
      </c>
      <c r="F45" s="163">
        <v>-3.2119</v>
      </c>
      <c r="G45" s="163">
        <v>11.669600000000001</v>
      </c>
      <c r="H45" s="164"/>
      <c r="I45" s="163">
        <v>22.6066</v>
      </c>
      <c r="J45" s="164"/>
      <c r="K45" s="163">
        <v>17.7746</v>
      </c>
      <c r="L45" s="163">
        <v>7.3037999999999998</v>
      </c>
      <c r="M45" s="163">
        <v>6.9869000000000003</v>
      </c>
      <c r="N45" s="163">
        <v>-22.2</v>
      </c>
      <c r="O45" s="163">
        <v>-33</v>
      </c>
      <c r="P45" s="163">
        <v>8.8000000000000007</v>
      </c>
      <c r="Q45" s="163">
        <v>4.968</v>
      </c>
      <c r="R45" s="163">
        <v>-22</v>
      </c>
      <c r="S45" s="163">
        <v>-3.7499999999999999E-2</v>
      </c>
      <c r="T45" s="163">
        <v>21.891300000000001</v>
      </c>
      <c r="U45" s="163">
        <v>4.0362</v>
      </c>
      <c r="V45" s="163">
        <v>3.9737</v>
      </c>
      <c r="W45" s="163">
        <v>7.4993999999999996</v>
      </c>
      <c r="X45" s="163">
        <v>4.5644</v>
      </c>
      <c r="Y45" s="163">
        <v>-3.5417999999999998</v>
      </c>
      <c r="Z45" s="163">
        <v>1.1488</v>
      </c>
      <c r="AA45" s="164"/>
      <c r="AB45" s="163">
        <v>-1.3591</v>
      </c>
      <c r="AC45" s="163">
        <v>-1.347</v>
      </c>
      <c r="AD45" s="163">
        <v>-1.33</v>
      </c>
      <c r="AE45" s="163">
        <v>11.029</v>
      </c>
      <c r="AF45" s="163">
        <v>0</v>
      </c>
      <c r="AG45" s="163">
        <v>2.2000000000000002</v>
      </c>
      <c r="AH45" s="163">
        <v>0.85</v>
      </c>
      <c r="AI45" s="163">
        <v>0.18099999999999999</v>
      </c>
      <c r="AJ45" s="163">
        <v>-8.75</v>
      </c>
      <c r="AK45" s="163">
        <v>-8.7100000000000009</v>
      </c>
      <c r="AL45" s="164"/>
      <c r="AM45" s="163">
        <v>-16.63</v>
      </c>
      <c r="AN45" s="163">
        <v>-16.66</v>
      </c>
      <c r="AO45" s="163">
        <v>7.3269000000000002</v>
      </c>
      <c r="AP45" s="163">
        <v>3.2414999999999998</v>
      </c>
      <c r="AQ45" s="163">
        <v>22.578600000000002</v>
      </c>
      <c r="AR45" s="163">
        <v>24.4465</v>
      </c>
      <c r="AS45" s="163">
        <v>-13.7788</v>
      </c>
      <c r="AT45" s="163">
        <v>-6.9659000000000004</v>
      </c>
      <c r="AU45" s="163">
        <v>-6.3689</v>
      </c>
      <c r="AV45" s="163">
        <v>-2.3068</v>
      </c>
      <c r="AW45" s="163">
        <v>-2.2709000000000001</v>
      </c>
      <c r="AX45" s="163">
        <v>-22.103300000000001</v>
      </c>
      <c r="AY45" s="163">
        <v>-19.558</v>
      </c>
      <c r="AZ45" s="163">
        <v>1.9851000000000001</v>
      </c>
      <c r="BA45" s="163">
        <v>11.2468</v>
      </c>
      <c r="BB45" s="163">
        <v>20.123100000000001</v>
      </c>
      <c r="BC45" s="163">
        <v>5.835</v>
      </c>
      <c r="BD45" s="163">
        <v>-1.7</v>
      </c>
      <c r="BE45" s="163">
        <v>-1.7</v>
      </c>
      <c r="BF45" s="163">
        <v>-24.829799999999999</v>
      </c>
      <c r="BG45" s="163">
        <v>-24.654499999999999</v>
      </c>
      <c r="BH45" s="163">
        <v>-1.9994000000000001</v>
      </c>
      <c r="BI45" s="164"/>
      <c r="BJ45" s="163">
        <v>9.7260000000000009</v>
      </c>
      <c r="BK45" s="163">
        <v>4.4747000000000003</v>
      </c>
      <c r="BL45" s="163">
        <v>3.3715999999999999</v>
      </c>
      <c r="BM45" s="163">
        <v>2.3157999999999999</v>
      </c>
      <c r="BN45" s="163">
        <v>-106.0518</v>
      </c>
      <c r="BO45" s="163">
        <v>67.140699999999995</v>
      </c>
      <c r="BP45" s="163">
        <v>66.6524</v>
      </c>
      <c r="BQ45" s="163">
        <v>-7.3872</v>
      </c>
      <c r="BR45" s="163">
        <v>-102.92449999999999</v>
      </c>
      <c r="BS45" s="164"/>
      <c r="BT45" s="164"/>
      <c r="BU45" s="164"/>
      <c r="BV45" s="163">
        <v>25.956800000000001</v>
      </c>
      <c r="BW45" s="163">
        <v>9.93</v>
      </c>
      <c r="BX45" s="163">
        <v>9.1</v>
      </c>
      <c r="BY45" s="163">
        <v>-5</v>
      </c>
      <c r="BZ45" s="163">
        <v>4.05</v>
      </c>
      <c r="CA45" s="163">
        <v>-17.142299999999999</v>
      </c>
      <c r="CB45" s="163">
        <v>-16.874400000000001</v>
      </c>
      <c r="CC45" s="163">
        <v>23.5349</v>
      </c>
      <c r="CD45" s="163">
        <v>22.391400000000001</v>
      </c>
      <c r="CE45" s="163">
        <v>-7.4973999999999998</v>
      </c>
      <c r="CF45" s="163">
        <v>-32.397300000000001</v>
      </c>
      <c r="CG45" s="163">
        <v>-32.1252</v>
      </c>
      <c r="CH45" s="163">
        <v>10.838900000000001</v>
      </c>
      <c r="CI45" s="163">
        <v>11.2112</v>
      </c>
      <c r="CJ45" s="164"/>
      <c r="CK45" s="164"/>
      <c r="CL45" s="163">
        <v>59.1</v>
      </c>
      <c r="CM45" s="163">
        <v>-18.8</v>
      </c>
      <c r="CN45" s="163">
        <v>-3.47</v>
      </c>
      <c r="CO45" s="163">
        <v>32.715000000000003</v>
      </c>
      <c r="CP45" s="163">
        <v>32.835299999999997</v>
      </c>
      <c r="CQ45" s="163">
        <v>31.4497</v>
      </c>
      <c r="CR45" s="163">
        <v>75.081800000000001</v>
      </c>
      <c r="CS45" s="163">
        <v>75.5214</v>
      </c>
      <c r="CT45" s="163">
        <v>-17.034700000000001</v>
      </c>
      <c r="CU45" s="163">
        <v>-71.553200000000004</v>
      </c>
      <c r="CV45" s="163">
        <v>-13.1859</v>
      </c>
      <c r="CW45" s="163">
        <v>3.9079000000000002</v>
      </c>
      <c r="CX45" s="163">
        <v>35.42</v>
      </c>
      <c r="CY45" s="163">
        <v>24.51</v>
      </c>
      <c r="CZ45" s="163">
        <v>13.598599999999999</v>
      </c>
      <c r="DA45" s="163">
        <v>13.674899999999999</v>
      </c>
      <c r="DB45" s="163">
        <v>-13.79</v>
      </c>
      <c r="DC45" s="164"/>
      <c r="DD45" s="163">
        <v>-13.056100000000001</v>
      </c>
      <c r="DE45" s="163">
        <v>-12.5966</v>
      </c>
      <c r="DF45" s="163">
        <v>37.382199999999997</v>
      </c>
      <c r="DG45" s="163">
        <v>1.46E-2</v>
      </c>
      <c r="DH45" s="163">
        <v>-7.2655000000000003</v>
      </c>
      <c r="DI45" s="163">
        <v>-6.5</v>
      </c>
      <c r="DJ45" s="163">
        <v>-6.4</v>
      </c>
      <c r="DK45" s="163">
        <v>-4.5373999999999999</v>
      </c>
      <c r="DL45" s="163">
        <v>6.1771000000000003</v>
      </c>
      <c r="DM45" s="163">
        <v>39.433599999999998</v>
      </c>
      <c r="DN45" s="163">
        <v>15.9628</v>
      </c>
      <c r="DO45" s="163">
        <v>7.07</v>
      </c>
      <c r="DP45" s="163">
        <v>-1.01</v>
      </c>
      <c r="DQ45" s="163">
        <v>8.2349999999999994</v>
      </c>
      <c r="DR45" s="163">
        <v>-36.812100000000001</v>
      </c>
      <c r="DS45" s="163">
        <v>-2.5099999999999998</v>
      </c>
      <c r="DT45" s="163">
        <v>-2.5499999999999998</v>
      </c>
      <c r="DU45" s="163">
        <v>19.29</v>
      </c>
      <c r="DV45" s="163">
        <v>25.69</v>
      </c>
      <c r="DW45" s="163">
        <v>-31.654499999999999</v>
      </c>
      <c r="DX45" s="163">
        <v>-16.363600000000002</v>
      </c>
      <c r="DY45" s="163">
        <v>-42.033200000000001</v>
      </c>
      <c r="DZ45" s="163">
        <v>-40.690899999999999</v>
      </c>
      <c r="EA45" s="163">
        <v>26.346299999999999</v>
      </c>
      <c r="EB45" s="163">
        <v>5.5185000000000004</v>
      </c>
      <c r="EC45" s="163">
        <v>-6.2632000000000003</v>
      </c>
      <c r="ED45" s="163">
        <v>-5.7140000000000004</v>
      </c>
      <c r="EE45" s="163">
        <v>-23.065899999999999</v>
      </c>
      <c r="EF45" s="163">
        <v>-29.164999999999999</v>
      </c>
      <c r="EG45" s="163">
        <v>-11.423999999999999</v>
      </c>
      <c r="EH45" s="163">
        <v>-75.887500000000003</v>
      </c>
      <c r="EI45" s="163">
        <v>-12.821300000000001</v>
      </c>
      <c r="EJ45" s="164"/>
      <c r="EK45" s="163">
        <v>-5.3116000000000003</v>
      </c>
      <c r="EL45" s="163">
        <v>-4.5461999999999998</v>
      </c>
      <c r="EM45" s="163">
        <v>16.4696</v>
      </c>
      <c r="EN45" s="163">
        <v>0.88539999999999996</v>
      </c>
      <c r="EO45" s="163">
        <v>-0.17460000000000001</v>
      </c>
      <c r="EP45" s="163">
        <v>-20.995999999999999</v>
      </c>
      <c r="EQ45" s="163">
        <v>-22.885400000000001</v>
      </c>
      <c r="ER45" s="163">
        <v>-22.747399999999999</v>
      </c>
      <c r="ES45" s="163">
        <v>9.2050999999999998</v>
      </c>
      <c r="ET45" s="163">
        <v>13.8</v>
      </c>
      <c r="EU45" s="163">
        <v>-10.3</v>
      </c>
      <c r="EV45" s="164"/>
      <c r="EW45" s="163">
        <v>2.7795999999999998</v>
      </c>
      <c r="EX45" s="163">
        <v>9.5376999999999992</v>
      </c>
      <c r="EY45" s="163">
        <v>-5.8689999999999998</v>
      </c>
      <c r="EZ45" s="163">
        <v>5.2240000000000002</v>
      </c>
      <c r="FA45" s="163">
        <v>2.1177000000000001</v>
      </c>
      <c r="FB45" s="163">
        <v>10.509399999999999</v>
      </c>
      <c r="FC45" s="163">
        <v>-22.979500000000002</v>
      </c>
      <c r="FD45" s="164"/>
      <c r="FE45" s="164"/>
      <c r="FF45" s="163">
        <v>1.9078999999999999</v>
      </c>
      <c r="FG45" s="163">
        <v>0</v>
      </c>
      <c r="FH45" s="163">
        <v>0</v>
      </c>
      <c r="FI45" s="163">
        <v>0</v>
      </c>
      <c r="FJ45" s="163">
        <v>5.1910999999999996</v>
      </c>
      <c r="FK45" s="163">
        <v>5.0236999999999998</v>
      </c>
      <c r="FL45" s="163">
        <v>-21.099499999999999</v>
      </c>
      <c r="FM45" s="163">
        <v>23.1568</v>
      </c>
      <c r="FN45" s="163">
        <v>23.168900000000001</v>
      </c>
      <c r="FO45" s="163">
        <v>-8.3648000000000007</v>
      </c>
      <c r="FP45" s="163">
        <v>0</v>
      </c>
      <c r="FQ45" s="163">
        <v>21.280799999999999</v>
      </c>
      <c r="FR45" s="163">
        <v>-20.04</v>
      </c>
      <c r="FS45" s="163">
        <v>-2.2078000000000002</v>
      </c>
      <c r="FT45" s="163">
        <v>0.44790000000000002</v>
      </c>
      <c r="FU45" s="163">
        <v>1.59</v>
      </c>
      <c r="FV45" s="163">
        <v>2.7</v>
      </c>
      <c r="FW45" s="163">
        <v>-19.895700000000001</v>
      </c>
      <c r="FX45" s="163">
        <v>1.4202999999999999</v>
      </c>
      <c r="FY45" s="163">
        <v>3.9929999999999999</v>
      </c>
      <c r="FZ45" s="163">
        <v>0.39800000000000002</v>
      </c>
      <c r="GA45" s="164"/>
      <c r="GB45" s="163">
        <v>21.64</v>
      </c>
      <c r="GC45" s="163">
        <v>-18.291899999999998</v>
      </c>
      <c r="GD45" s="163">
        <v>-9.6882000000000001</v>
      </c>
      <c r="GE45" s="163">
        <v>-1.37</v>
      </c>
      <c r="GF45" s="163">
        <v>20.2317</v>
      </c>
      <c r="GG45" s="164"/>
      <c r="GH45" s="163">
        <v>27.793399999999998</v>
      </c>
      <c r="GI45" s="164"/>
      <c r="GJ45" s="163">
        <v>-18.142099999999999</v>
      </c>
      <c r="GK45" s="163">
        <v>3.6356000000000002</v>
      </c>
      <c r="GL45" s="164"/>
      <c r="GM45" s="164"/>
      <c r="GN45" s="163">
        <v>-12.2813</v>
      </c>
      <c r="GO45" s="163">
        <v>-14.0519</v>
      </c>
      <c r="GP45" s="163">
        <v>-1.5815999999999999</v>
      </c>
      <c r="GQ45" s="163">
        <v>-25.4617</v>
      </c>
      <c r="GR45" s="163">
        <v>5.5486000000000004</v>
      </c>
      <c r="GS45" s="163">
        <v>5.6323999999999996</v>
      </c>
      <c r="GT45" s="163">
        <v>143.58439999999999</v>
      </c>
      <c r="GU45" s="163">
        <v>-6.4231999999999996</v>
      </c>
      <c r="GV45" s="163">
        <v>-8.6811000000000007</v>
      </c>
      <c r="GW45" s="163">
        <v>-20.908000000000001</v>
      </c>
      <c r="GX45" s="163">
        <v>3.7168000000000001</v>
      </c>
      <c r="GY45" s="163">
        <v>7.0176999999999996</v>
      </c>
      <c r="GZ45" s="163">
        <v>7.2389999999999999</v>
      </c>
      <c r="HA45" s="163">
        <v>3.4325000000000001</v>
      </c>
      <c r="HB45" s="163">
        <v>19.514700000000001</v>
      </c>
      <c r="HC45" s="163">
        <v>20.491499999999998</v>
      </c>
      <c r="HD45" s="163">
        <v>2.5099999999999998</v>
      </c>
      <c r="HE45" s="163">
        <v>0</v>
      </c>
      <c r="HF45" s="163">
        <v>27.3613</v>
      </c>
      <c r="HG45" s="163">
        <v>22.731300000000001</v>
      </c>
      <c r="HH45" s="163">
        <v>41.196300000000001</v>
      </c>
      <c r="HI45" s="163">
        <v>21.7896</v>
      </c>
      <c r="HJ45" s="163">
        <v>22.140699999999999</v>
      </c>
      <c r="HK45" s="163">
        <v>-6.8226000000000004</v>
      </c>
      <c r="HL45" s="164"/>
      <c r="HM45" s="163">
        <v>0</v>
      </c>
      <c r="HN45" s="163">
        <v>0</v>
      </c>
      <c r="HO45" s="164"/>
      <c r="HP45" s="164"/>
      <c r="HQ45" s="163">
        <v>-14.171200000000001</v>
      </c>
      <c r="HR45" s="163">
        <v>-13.237399999999999</v>
      </c>
      <c r="HS45" s="163">
        <v>-14.0223</v>
      </c>
      <c r="HT45" s="163">
        <v>-13.6492</v>
      </c>
      <c r="HU45" s="163">
        <v>1.1299999999999999</v>
      </c>
      <c r="HV45" s="163">
        <v>0.85</v>
      </c>
      <c r="HW45" s="163">
        <v>-22.7</v>
      </c>
      <c r="HX45" s="163">
        <v>-22.5</v>
      </c>
      <c r="HY45" s="163">
        <v>1.0556000000000001</v>
      </c>
      <c r="HZ45" s="163">
        <v>-6.96</v>
      </c>
      <c r="IA45" s="163">
        <v>26.2775</v>
      </c>
      <c r="IB45" s="163">
        <v>28.432099999999998</v>
      </c>
      <c r="IC45" s="163">
        <v>28.048100000000002</v>
      </c>
      <c r="ID45" s="163">
        <v>-16.600000000000001</v>
      </c>
      <c r="IE45" s="163">
        <v>-26.5</v>
      </c>
      <c r="IF45" s="163">
        <v>1.3</v>
      </c>
      <c r="IG45" s="163">
        <v>0.4</v>
      </c>
      <c r="IH45" s="163">
        <v>-17.526399999999999</v>
      </c>
      <c r="II45" s="163">
        <v>-17.5747</v>
      </c>
      <c r="IJ45" s="163">
        <v>-76.597200000000001</v>
      </c>
      <c r="IK45" s="163">
        <v>-32.521299999999997</v>
      </c>
      <c r="IL45" s="163">
        <v>-243.07919999999999</v>
      </c>
      <c r="IM45" s="163">
        <v>9.7469000000000001</v>
      </c>
      <c r="IN45" s="163">
        <v>-57.589799999999997</v>
      </c>
      <c r="IO45" s="163">
        <v>89.582599999999999</v>
      </c>
      <c r="IP45" s="163">
        <v>68.077299999999994</v>
      </c>
      <c r="IQ45" s="163">
        <v>108.02679999999999</v>
      </c>
      <c r="IR45" s="163">
        <v>48.267899999999997</v>
      </c>
      <c r="IS45" s="163">
        <v>31.840399999999999</v>
      </c>
      <c r="IT45" s="163">
        <v>42.908099999999997</v>
      </c>
      <c r="IU45" s="163">
        <v>39.977499999999999</v>
      </c>
      <c r="IV45" s="163">
        <v>1.2236</v>
      </c>
      <c r="IW45" s="163">
        <v>203.631</v>
      </c>
      <c r="IX45" s="163">
        <v>-160.16329999999999</v>
      </c>
      <c r="IY45" s="163">
        <v>65.153700000000001</v>
      </c>
      <c r="IZ45" s="163">
        <v>-42.737400000000001</v>
      </c>
      <c r="JA45" s="163">
        <v>-0.93630000000000002</v>
      </c>
      <c r="JB45" s="164"/>
      <c r="JC45" s="163">
        <v>-5.36</v>
      </c>
      <c r="JD45" s="163">
        <v>-0.502</v>
      </c>
      <c r="JE45" s="163">
        <v>-0.51400000000000001</v>
      </c>
      <c r="JF45" s="163">
        <v>1.52</v>
      </c>
      <c r="JG45" s="163">
        <v>3.6</v>
      </c>
      <c r="JH45" s="163">
        <v>-6.4848999999999997</v>
      </c>
      <c r="JI45" s="163">
        <v>-9.4040999999999997</v>
      </c>
      <c r="JJ45" s="163">
        <v>12.657400000000001</v>
      </c>
      <c r="JK45" s="163">
        <v>-12.8893</v>
      </c>
      <c r="JL45" s="163">
        <v>2.1</v>
      </c>
      <c r="JM45" s="163">
        <v>-0.27200000000000002</v>
      </c>
      <c r="JN45" s="163">
        <v>0.35899999999999999</v>
      </c>
      <c r="JO45" s="164"/>
      <c r="JP45" s="164"/>
      <c r="JQ45" s="163">
        <v>4.0759999999999996</v>
      </c>
      <c r="JR45" s="163">
        <v>2.8692000000000002</v>
      </c>
      <c r="JS45" s="163">
        <v>3.4</v>
      </c>
      <c r="JT45" s="164"/>
      <c r="JU45" s="163">
        <v>13.3</v>
      </c>
      <c r="JV45" s="163">
        <v>3.5688</v>
      </c>
      <c r="JW45" s="163">
        <v>0.18</v>
      </c>
      <c r="JX45" s="164"/>
      <c r="JY45" s="163">
        <v>-17.1266</v>
      </c>
      <c r="JZ45" s="163">
        <v>1.6633</v>
      </c>
      <c r="KA45" s="163">
        <v>-21.748899999999999</v>
      </c>
      <c r="KB45" s="163">
        <v>-15.2386</v>
      </c>
      <c r="KC45" s="163">
        <v>-6.5168999999999997</v>
      </c>
      <c r="KD45" s="163">
        <v>-24.2956</v>
      </c>
      <c r="KE45" s="163">
        <v>0</v>
      </c>
      <c r="KF45" s="163">
        <v>-15</v>
      </c>
      <c r="KG45" s="163">
        <v>-0.5</v>
      </c>
      <c r="KH45" s="164"/>
      <c r="KI45" s="163">
        <v>-61.633099999999999</v>
      </c>
    </row>
    <row r="46" spans="1:295" ht="18" customHeight="1" x14ac:dyDescent="0.3">
      <c r="A46" s="160" t="s">
        <v>65</v>
      </c>
      <c r="B46" s="160" t="s">
        <v>855</v>
      </c>
      <c r="C46" s="163">
        <v>0</v>
      </c>
      <c r="D46" s="163">
        <v>5.2091000000000003</v>
      </c>
      <c r="E46" s="163">
        <v>-11.119300000000001</v>
      </c>
      <c r="F46" s="163">
        <v>-1.6529</v>
      </c>
      <c r="G46" s="163">
        <v>8.4921000000000006</v>
      </c>
      <c r="H46" s="164"/>
      <c r="I46" s="163">
        <v>16.376899999999999</v>
      </c>
      <c r="J46" s="164"/>
      <c r="K46" s="163">
        <v>17.409400000000002</v>
      </c>
      <c r="L46" s="163">
        <v>7.0258000000000003</v>
      </c>
      <c r="M46" s="163">
        <v>6.7241999999999997</v>
      </c>
      <c r="N46" s="163">
        <v>-19.98</v>
      </c>
      <c r="O46" s="165">
        <v>-33</v>
      </c>
      <c r="P46" s="165">
        <v>7.7</v>
      </c>
      <c r="Q46" s="165">
        <v>4.968</v>
      </c>
      <c r="R46" s="163">
        <v>-22</v>
      </c>
      <c r="S46" s="163">
        <v>-2.1700000000000001E-2</v>
      </c>
      <c r="T46" s="163">
        <v>14.803599999999999</v>
      </c>
      <c r="U46" s="163">
        <v>4.4374000000000002</v>
      </c>
      <c r="V46" s="163">
        <v>4.3676000000000004</v>
      </c>
      <c r="W46" s="163">
        <v>7.8806000000000003</v>
      </c>
      <c r="X46" s="163">
        <v>4.407</v>
      </c>
      <c r="Y46" s="163">
        <v>-3.5838999999999999</v>
      </c>
      <c r="Z46" s="163">
        <v>1.2082999999999999</v>
      </c>
      <c r="AA46" s="164"/>
      <c r="AB46" s="163">
        <v>-1.5054000000000001</v>
      </c>
      <c r="AC46" s="163">
        <v>-1.28</v>
      </c>
      <c r="AD46" s="163">
        <v>-1.262</v>
      </c>
      <c r="AE46" s="163">
        <v>10.981999999999999</v>
      </c>
      <c r="AF46" s="163">
        <v>0</v>
      </c>
      <c r="AG46" s="164"/>
      <c r="AH46" s="163">
        <v>0.64200000000000002</v>
      </c>
      <c r="AI46" s="163">
        <v>0.19</v>
      </c>
      <c r="AJ46" s="163">
        <v>-8.6999999999999993</v>
      </c>
      <c r="AK46" s="163">
        <v>-8.6999999999999993</v>
      </c>
      <c r="AL46" s="164"/>
      <c r="AM46" s="163">
        <v>-16.07</v>
      </c>
      <c r="AN46" s="163">
        <v>-16.03</v>
      </c>
      <c r="AO46" s="163">
        <v>6.7865000000000002</v>
      </c>
      <c r="AP46" s="163">
        <v>3.4222999999999999</v>
      </c>
      <c r="AQ46" s="163">
        <v>21.363199999999999</v>
      </c>
      <c r="AR46" s="163">
        <v>21.924700000000001</v>
      </c>
      <c r="AS46" s="163">
        <v>-13.872400000000001</v>
      </c>
      <c r="AT46" s="163">
        <v>-7.9036</v>
      </c>
      <c r="AU46" s="163">
        <v>-7.6067</v>
      </c>
      <c r="AV46" s="163">
        <v>-2.7414000000000001</v>
      </c>
      <c r="AW46" s="163">
        <v>-2.7319</v>
      </c>
      <c r="AX46" s="163">
        <v>-22.103300000000001</v>
      </c>
      <c r="AY46" s="163">
        <v>-19.558</v>
      </c>
      <c r="AZ46" s="163">
        <v>1.9851000000000001</v>
      </c>
      <c r="BA46" s="163">
        <v>9.7227999999999994</v>
      </c>
      <c r="BB46" s="163">
        <v>23.240500000000001</v>
      </c>
      <c r="BC46" s="163">
        <v>6.2889999999999997</v>
      </c>
      <c r="BD46" s="163">
        <v>-1.7</v>
      </c>
      <c r="BE46" s="163">
        <v>-1.9</v>
      </c>
      <c r="BF46" s="163">
        <v>-23.083100000000002</v>
      </c>
      <c r="BG46" s="163">
        <v>-23.2805</v>
      </c>
      <c r="BH46" s="163">
        <v>-1.7988</v>
      </c>
      <c r="BI46" s="164"/>
      <c r="BJ46" s="163">
        <v>7.5408999999999997</v>
      </c>
      <c r="BK46" s="163">
        <v>4.2645999999999997</v>
      </c>
      <c r="BL46" s="163">
        <v>3.2040999999999999</v>
      </c>
      <c r="BM46" s="163">
        <v>2.2086999999999999</v>
      </c>
      <c r="BN46" s="163">
        <v>-93.142499999999998</v>
      </c>
      <c r="BO46" s="163">
        <v>61.525300000000001</v>
      </c>
      <c r="BP46" s="163">
        <v>61.9831</v>
      </c>
      <c r="BQ46" s="163">
        <v>1.7000000000000001E-2</v>
      </c>
      <c r="BR46" s="163">
        <v>-101.33839999999999</v>
      </c>
      <c r="BS46" s="164"/>
      <c r="BT46" s="164"/>
      <c r="BU46" s="164"/>
      <c r="BV46" s="163">
        <v>21.935099999999998</v>
      </c>
      <c r="BW46" s="163">
        <v>9.06</v>
      </c>
      <c r="BX46" s="163">
        <v>8.64</v>
      </c>
      <c r="BY46" s="163">
        <v>-7.14</v>
      </c>
      <c r="BZ46" s="163">
        <v>1.25</v>
      </c>
      <c r="CA46" s="163">
        <v>-17.4102</v>
      </c>
      <c r="CB46" s="163">
        <v>-17.4102</v>
      </c>
      <c r="CC46" s="163">
        <v>23.3553</v>
      </c>
      <c r="CD46" s="163">
        <v>21.991900000000001</v>
      </c>
      <c r="CE46" s="163">
        <v>-6.7763</v>
      </c>
      <c r="CF46" s="163">
        <v>-30.3916</v>
      </c>
      <c r="CG46" s="163">
        <v>-30.518599999999999</v>
      </c>
      <c r="CH46" s="163">
        <v>7.1501999999999999</v>
      </c>
      <c r="CI46" s="163">
        <v>10.3812</v>
      </c>
      <c r="CJ46" s="164"/>
      <c r="CK46" s="164"/>
      <c r="CL46" s="163">
        <v>56.2</v>
      </c>
      <c r="CM46" s="163">
        <v>-17.5</v>
      </c>
      <c r="CN46" s="163">
        <v>-3.14</v>
      </c>
      <c r="CO46" s="163">
        <v>31.215199999999999</v>
      </c>
      <c r="CP46" s="163">
        <v>31.667300000000001</v>
      </c>
      <c r="CQ46" s="163">
        <v>30.4603</v>
      </c>
      <c r="CR46" s="163">
        <v>75.861699999999999</v>
      </c>
      <c r="CS46" s="163">
        <v>75.645799999999994</v>
      </c>
      <c r="CT46" s="163">
        <v>-18.939900000000002</v>
      </c>
      <c r="CU46" s="163">
        <v>-68.132999999999996</v>
      </c>
      <c r="CV46" s="163">
        <v>-15.636900000000001</v>
      </c>
      <c r="CW46" s="163">
        <v>3.8014000000000001</v>
      </c>
      <c r="CX46" s="163">
        <v>33.39</v>
      </c>
      <c r="CY46" s="163">
        <v>24.36</v>
      </c>
      <c r="CZ46" s="163">
        <v>12.973599999999999</v>
      </c>
      <c r="DA46" s="163">
        <v>13.089</v>
      </c>
      <c r="DB46" s="163">
        <v>-13.59</v>
      </c>
      <c r="DC46" s="164"/>
      <c r="DD46" s="163">
        <v>-12.3558</v>
      </c>
      <c r="DE46" s="163">
        <v>-11.920500000000001</v>
      </c>
      <c r="DF46" s="163">
        <v>34.685099999999998</v>
      </c>
      <c r="DG46" s="163">
        <v>1.4800000000000001E-2</v>
      </c>
      <c r="DH46" s="163">
        <v>-7.1128</v>
      </c>
      <c r="DI46" s="163">
        <v>-5.0999999999999996</v>
      </c>
      <c r="DJ46" s="163">
        <v>-4.8</v>
      </c>
      <c r="DK46" s="163">
        <v>-5.1184000000000003</v>
      </c>
      <c r="DL46" s="163">
        <v>5.9901</v>
      </c>
      <c r="DM46" s="163">
        <v>38.960500000000003</v>
      </c>
      <c r="DN46" s="163">
        <v>15.591699999999999</v>
      </c>
      <c r="DO46" s="163">
        <v>6.68</v>
      </c>
      <c r="DP46" s="163">
        <v>-1.07</v>
      </c>
      <c r="DQ46" s="163">
        <v>7.4385000000000003</v>
      </c>
      <c r="DR46" s="163">
        <v>-34.637</v>
      </c>
      <c r="DS46" s="163">
        <v>-2.13</v>
      </c>
      <c r="DT46" s="163">
        <v>-2.2200000000000002</v>
      </c>
      <c r="DU46" s="163">
        <v>17.53</v>
      </c>
      <c r="DV46" s="163">
        <v>24.47</v>
      </c>
      <c r="DW46" s="163">
        <v>-32.327300000000001</v>
      </c>
      <c r="DX46" s="163">
        <v>-16.327300000000001</v>
      </c>
      <c r="DY46" s="163">
        <v>-40.757300000000001</v>
      </c>
      <c r="DZ46" s="163">
        <v>-39.554499999999997</v>
      </c>
      <c r="EA46" s="163">
        <v>21.013100000000001</v>
      </c>
      <c r="EB46" s="163">
        <v>2.121</v>
      </c>
      <c r="EC46" s="163">
        <v>-8.6075999999999997</v>
      </c>
      <c r="ED46" s="163">
        <v>-8.7482000000000006</v>
      </c>
      <c r="EE46" s="163">
        <v>-23.776499999999999</v>
      </c>
      <c r="EF46" s="163">
        <v>-29.150500000000001</v>
      </c>
      <c r="EG46" s="163">
        <v>-10.645</v>
      </c>
      <c r="EH46" s="163">
        <v>-82.584500000000006</v>
      </c>
      <c r="EI46" s="163">
        <v>-17.396699999999999</v>
      </c>
      <c r="EJ46" s="164"/>
      <c r="EK46" s="163">
        <v>-4.8010999999999999</v>
      </c>
      <c r="EL46" s="163">
        <v>-4.2953999999999999</v>
      </c>
      <c r="EM46" s="163">
        <v>16.040099999999999</v>
      </c>
      <c r="EN46" s="163">
        <v>1.3141</v>
      </c>
      <c r="EO46" s="163">
        <v>0.26840000000000003</v>
      </c>
      <c r="EP46" s="163">
        <v>-22.532</v>
      </c>
      <c r="EQ46" s="163">
        <v>-22.1601</v>
      </c>
      <c r="ER46" s="163">
        <v>-21.7986</v>
      </c>
      <c r="ES46" s="163">
        <v>8.7477</v>
      </c>
      <c r="ET46" s="164"/>
      <c r="EU46" s="163">
        <v>-9.1300000000000008</v>
      </c>
      <c r="EV46" s="164"/>
      <c r="EW46" s="163">
        <v>2.6516000000000002</v>
      </c>
      <c r="EX46" s="163">
        <v>10.7593</v>
      </c>
      <c r="EY46" s="163">
        <v>-5.2001999999999997</v>
      </c>
      <c r="EZ46" s="163">
        <v>5.9733000000000001</v>
      </c>
      <c r="FA46" s="163">
        <v>1.4393</v>
      </c>
      <c r="FB46" s="163">
        <v>10.2036</v>
      </c>
      <c r="FC46" s="163">
        <v>-22.997199999999999</v>
      </c>
      <c r="FD46" s="164"/>
      <c r="FE46" s="164"/>
      <c r="FF46" s="163">
        <v>1.9171</v>
      </c>
      <c r="FG46" s="163">
        <v>0</v>
      </c>
      <c r="FH46" s="163">
        <v>0</v>
      </c>
      <c r="FI46" s="164"/>
      <c r="FJ46" s="163">
        <v>4.6887999999999996</v>
      </c>
      <c r="FK46" s="163">
        <v>4.3539000000000003</v>
      </c>
      <c r="FL46" s="163">
        <v>-20.597100000000001</v>
      </c>
      <c r="FM46" s="163">
        <v>22.115400000000001</v>
      </c>
      <c r="FN46" s="163">
        <v>22.010899999999999</v>
      </c>
      <c r="FO46" s="163">
        <v>-8.27</v>
      </c>
      <c r="FP46" s="163">
        <v>0</v>
      </c>
      <c r="FQ46" s="163">
        <v>21.788699999999999</v>
      </c>
      <c r="FR46" s="163">
        <v>-20.170000000000002</v>
      </c>
      <c r="FS46" s="163">
        <v>-2.4146999999999998</v>
      </c>
      <c r="FT46" s="163">
        <v>0.40400000000000003</v>
      </c>
      <c r="FU46" s="163">
        <v>1.69</v>
      </c>
      <c r="FV46" s="163">
        <v>2.14</v>
      </c>
      <c r="FW46" s="163">
        <v>-21.7408</v>
      </c>
      <c r="FX46" s="163">
        <v>1.0081</v>
      </c>
      <c r="FY46" s="163">
        <v>3.9870000000000001</v>
      </c>
      <c r="FZ46" s="163">
        <v>9.1999999999999998E-2</v>
      </c>
      <c r="GA46" s="164"/>
      <c r="GB46" s="163">
        <v>21.33</v>
      </c>
      <c r="GC46" s="163">
        <v>-18.340299999999999</v>
      </c>
      <c r="GD46" s="163">
        <v>-10.4526</v>
      </c>
      <c r="GE46" s="163">
        <v>-1.76</v>
      </c>
      <c r="GF46" s="163">
        <v>18.981999999999999</v>
      </c>
      <c r="GG46" s="164"/>
      <c r="GH46" s="163">
        <v>27.7819</v>
      </c>
      <c r="GI46" s="164"/>
      <c r="GJ46" s="163">
        <v>-18.269500000000001</v>
      </c>
      <c r="GK46" s="163">
        <v>3.6280999999999999</v>
      </c>
      <c r="GL46" s="164"/>
      <c r="GM46" s="164"/>
      <c r="GN46" s="163">
        <v>-11.443199999999999</v>
      </c>
      <c r="GO46" s="163">
        <v>-11.562099999999999</v>
      </c>
      <c r="GP46" s="163">
        <v>-2.4742999999999999</v>
      </c>
      <c r="GQ46" s="163">
        <v>-24.537299999999998</v>
      </c>
      <c r="GR46" s="163">
        <v>4.3316999999999997</v>
      </c>
      <c r="GS46" s="163">
        <v>3.8956</v>
      </c>
      <c r="GT46" s="163">
        <v>147.36150000000001</v>
      </c>
      <c r="GU46" s="163">
        <v>-6.6662999999999997</v>
      </c>
      <c r="GV46" s="163">
        <v>-8.4210999999999991</v>
      </c>
      <c r="GW46" s="163">
        <v>-20.983599999999999</v>
      </c>
      <c r="GX46" s="163">
        <v>3.2412000000000001</v>
      </c>
      <c r="GY46" s="163">
        <v>7.0396999999999998</v>
      </c>
      <c r="GZ46" s="163">
        <v>7.2865000000000002</v>
      </c>
      <c r="HA46" s="163">
        <v>2.8523999999999998</v>
      </c>
      <c r="HB46" s="163">
        <v>18.5762</v>
      </c>
      <c r="HC46" s="163">
        <v>20.6692</v>
      </c>
      <c r="HD46" s="163">
        <v>0.84</v>
      </c>
      <c r="HE46" s="163">
        <v>0</v>
      </c>
      <c r="HF46" s="163">
        <v>30.267900000000001</v>
      </c>
      <c r="HG46" s="163">
        <v>17.627800000000001</v>
      </c>
      <c r="HH46" s="163">
        <v>36.3476</v>
      </c>
      <c r="HI46" s="163">
        <v>21.3398</v>
      </c>
      <c r="HJ46" s="163">
        <v>21.723299999999998</v>
      </c>
      <c r="HK46" s="163">
        <v>-5.5186000000000002</v>
      </c>
      <c r="HL46" s="164"/>
      <c r="HM46" s="163">
        <v>0</v>
      </c>
      <c r="HN46" s="163">
        <v>0</v>
      </c>
      <c r="HO46" s="164"/>
      <c r="HP46" s="164"/>
      <c r="HQ46" s="163">
        <v>-17.5825</v>
      </c>
      <c r="HR46" s="163">
        <v>-17.384799999999998</v>
      </c>
      <c r="HS46" s="163">
        <v>-12.587199999999999</v>
      </c>
      <c r="HT46" s="163">
        <v>-12.298299999999999</v>
      </c>
      <c r="HU46" s="163">
        <v>1.1599999999999999</v>
      </c>
      <c r="HV46" s="163">
        <v>0.99</v>
      </c>
      <c r="HW46" s="163">
        <v>-24.4</v>
      </c>
      <c r="HX46" s="163">
        <v>-24.4</v>
      </c>
      <c r="HY46" s="163">
        <v>0.81030000000000002</v>
      </c>
      <c r="HZ46" s="163">
        <v>-8.48</v>
      </c>
      <c r="IA46" s="163">
        <v>29.950500000000002</v>
      </c>
      <c r="IB46" s="163">
        <v>31.946400000000001</v>
      </c>
      <c r="IC46" s="163">
        <v>31.029499999999999</v>
      </c>
      <c r="ID46" s="163">
        <v>-17</v>
      </c>
      <c r="IE46" s="163">
        <v>-26.9</v>
      </c>
      <c r="IF46" s="163">
        <v>5.0999999999999996</v>
      </c>
      <c r="IG46" s="163">
        <v>4.5999999999999996</v>
      </c>
      <c r="IH46" s="163">
        <v>-17.7027</v>
      </c>
      <c r="II46" s="164"/>
      <c r="IJ46" s="163">
        <v>-78.062899999999999</v>
      </c>
      <c r="IK46" s="163">
        <v>-29.073399999999999</v>
      </c>
      <c r="IL46" s="163">
        <v>-247.34739999999999</v>
      </c>
      <c r="IM46" s="163">
        <v>5.2648999999999999</v>
      </c>
      <c r="IN46" s="163">
        <v>-57.573500000000003</v>
      </c>
      <c r="IO46" s="163">
        <v>92.016900000000007</v>
      </c>
      <c r="IP46" s="163">
        <v>69.070999999999998</v>
      </c>
      <c r="IQ46" s="163">
        <v>111.82899999999999</v>
      </c>
      <c r="IR46" s="163">
        <v>53.237000000000002</v>
      </c>
      <c r="IS46" s="163">
        <v>34.234200000000001</v>
      </c>
      <c r="IT46" s="163">
        <v>43.218899999999998</v>
      </c>
      <c r="IU46" s="163">
        <v>41.799900000000001</v>
      </c>
      <c r="IV46" s="163">
        <v>-5.2209000000000003</v>
      </c>
      <c r="IW46" s="163">
        <v>202.8673</v>
      </c>
      <c r="IX46" s="163">
        <v>-163.8049</v>
      </c>
      <c r="IY46" s="163">
        <v>58.471200000000003</v>
      </c>
      <c r="IZ46" s="163">
        <v>-37.459699999999998</v>
      </c>
      <c r="JA46" s="163">
        <v>-0.84350000000000003</v>
      </c>
      <c r="JB46" s="164"/>
      <c r="JC46" s="163">
        <v>-5.76</v>
      </c>
      <c r="JD46" s="163">
        <v>-0.44900000000000001</v>
      </c>
      <c r="JE46" s="163">
        <v>-0.45600000000000002</v>
      </c>
      <c r="JF46" s="163">
        <v>1.92</v>
      </c>
      <c r="JG46" s="163">
        <v>2.96</v>
      </c>
      <c r="JH46" s="163">
        <v>-6.298</v>
      </c>
      <c r="JI46" s="163">
        <v>-9.4925999999999995</v>
      </c>
      <c r="JJ46" s="163">
        <v>12.9808</v>
      </c>
      <c r="JK46" s="163">
        <v>-12.861800000000001</v>
      </c>
      <c r="JL46" s="163">
        <v>1.5</v>
      </c>
      <c r="JM46" s="163">
        <v>-1.464</v>
      </c>
      <c r="JN46" s="163">
        <v>-2.4769999999999999</v>
      </c>
      <c r="JO46" s="164"/>
      <c r="JP46" s="164"/>
      <c r="JQ46" s="163">
        <v>4.2149000000000001</v>
      </c>
      <c r="JR46" s="163">
        <v>3.1737000000000002</v>
      </c>
      <c r="JS46" s="163">
        <v>3.8927999999999998</v>
      </c>
      <c r="JT46" s="164"/>
      <c r="JU46" s="163">
        <v>13.1</v>
      </c>
      <c r="JV46" s="163">
        <v>3.4323999999999999</v>
      </c>
      <c r="JW46" s="163">
        <v>0.11</v>
      </c>
      <c r="JX46" s="164"/>
      <c r="JY46" s="163">
        <v>-16.192900000000002</v>
      </c>
      <c r="JZ46" s="163">
        <v>1.5952999999999999</v>
      </c>
      <c r="KA46" s="163">
        <v>-23.088699999999999</v>
      </c>
      <c r="KB46" s="163">
        <v>-15.1829</v>
      </c>
      <c r="KC46" s="163">
        <v>-5.4016000000000002</v>
      </c>
      <c r="KD46" s="163">
        <v>-24.503299999999999</v>
      </c>
      <c r="KE46" s="164"/>
      <c r="KF46" s="163">
        <v>-15.2</v>
      </c>
      <c r="KG46" s="163">
        <v>-1</v>
      </c>
      <c r="KH46" s="164"/>
      <c r="KI46" s="163">
        <v>-59.613799999999998</v>
      </c>
    </row>
    <row r="47" spans="1:295" ht="18" customHeight="1" x14ac:dyDescent="0.3">
      <c r="A47" s="160" t="s">
        <v>65</v>
      </c>
      <c r="B47" s="160" t="s">
        <v>856</v>
      </c>
      <c r="C47" s="163">
        <v>0</v>
      </c>
      <c r="D47" s="163">
        <v>4.9652000000000003</v>
      </c>
      <c r="E47" s="163">
        <v>-10.4977</v>
      </c>
      <c r="F47" s="163">
        <v>-1.002</v>
      </c>
      <c r="G47" s="163">
        <v>8.3323</v>
      </c>
      <c r="H47" s="164"/>
      <c r="I47" s="163">
        <v>16.0867</v>
      </c>
      <c r="J47" s="164"/>
      <c r="K47" s="163">
        <v>16.760200000000001</v>
      </c>
      <c r="L47" s="163">
        <v>6.7657999999999996</v>
      </c>
      <c r="M47" s="163">
        <v>6.5473999999999997</v>
      </c>
      <c r="N47" s="163">
        <v>-19.98</v>
      </c>
      <c r="O47" s="163">
        <v>-33</v>
      </c>
      <c r="P47" s="165">
        <v>6.6</v>
      </c>
      <c r="Q47" s="163">
        <v>4.968</v>
      </c>
      <c r="R47" s="163">
        <v>-22</v>
      </c>
      <c r="S47" s="163">
        <v>4.7E-2</v>
      </c>
      <c r="T47" s="163">
        <v>14.6648</v>
      </c>
      <c r="U47" s="163">
        <v>3.9613999999999998</v>
      </c>
      <c r="V47" s="163">
        <v>3.8540999999999999</v>
      </c>
      <c r="W47" s="163">
        <v>7.1973000000000003</v>
      </c>
      <c r="X47" s="163">
        <v>4.0570000000000004</v>
      </c>
      <c r="Y47" s="163">
        <v>-3.7248999999999999</v>
      </c>
      <c r="Z47" s="163">
        <v>1.2103999999999999</v>
      </c>
      <c r="AA47" s="164"/>
      <c r="AB47" s="163">
        <v>-1.4016999999999999</v>
      </c>
      <c r="AC47" s="163">
        <v>-1.252</v>
      </c>
      <c r="AD47" s="163">
        <v>-1.2390000000000001</v>
      </c>
      <c r="AE47" s="163">
        <v>11.07</v>
      </c>
      <c r="AF47" s="163">
        <v>-2.2200000000000002</v>
      </c>
      <c r="AG47" s="163">
        <v>2.2000000000000002</v>
      </c>
      <c r="AH47" s="163">
        <v>0.63100000000000001</v>
      </c>
      <c r="AI47" s="163">
        <v>0.19400000000000001</v>
      </c>
      <c r="AJ47" s="163">
        <v>-9.15</v>
      </c>
      <c r="AK47" s="163">
        <v>-9.1199999999999992</v>
      </c>
      <c r="AL47" s="164"/>
      <c r="AM47" s="163">
        <v>-15.72</v>
      </c>
      <c r="AN47" s="163">
        <v>-15.85</v>
      </c>
      <c r="AO47" s="163">
        <v>6.8686999999999996</v>
      </c>
      <c r="AP47" s="163">
        <v>3.2961999999999998</v>
      </c>
      <c r="AQ47" s="163">
        <v>22.026199999999999</v>
      </c>
      <c r="AR47" s="163">
        <v>23.300799999999999</v>
      </c>
      <c r="AS47" s="163">
        <v>-14.3713</v>
      </c>
      <c r="AT47" s="163">
        <v>-8.1715</v>
      </c>
      <c r="AU47" s="163">
        <v>-8.0120000000000005</v>
      </c>
      <c r="AV47" s="163">
        <v>-3.5453999999999999</v>
      </c>
      <c r="AW47" s="163">
        <v>-3.5457000000000001</v>
      </c>
      <c r="AX47" s="163">
        <v>-22.237200000000001</v>
      </c>
      <c r="AY47" s="163">
        <v>-20.093900000000001</v>
      </c>
      <c r="AZ47" s="165">
        <v>2.18235</v>
      </c>
      <c r="BA47" s="163">
        <v>11.182399999999999</v>
      </c>
      <c r="BB47" s="163">
        <v>22.646799999999999</v>
      </c>
      <c r="BC47" s="163">
        <v>6.9240000000000004</v>
      </c>
      <c r="BD47" s="163">
        <v>-1.8</v>
      </c>
      <c r="BE47" s="163">
        <v>-1.7</v>
      </c>
      <c r="BF47" s="163">
        <v>-23.327500000000001</v>
      </c>
      <c r="BG47" s="163">
        <v>-23.114100000000001</v>
      </c>
      <c r="BH47" s="163">
        <v>-1.7883</v>
      </c>
      <c r="BI47" s="164"/>
      <c r="BJ47" s="163">
        <v>6.1067</v>
      </c>
      <c r="BK47" s="163">
        <v>4.1904000000000003</v>
      </c>
      <c r="BL47" s="163">
        <v>2.7936000000000001</v>
      </c>
      <c r="BM47" s="163">
        <v>2.0543999999999998</v>
      </c>
      <c r="BN47" s="163">
        <v>-95.217699999999994</v>
      </c>
      <c r="BO47" s="163">
        <v>60.853900000000003</v>
      </c>
      <c r="BP47" s="163">
        <v>60.945399999999999</v>
      </c>
      <c r="BQ47" s="163">
        <v>4.5079000000000002</v>
      </c>
      <c r="BR47" s="163">
        <v>-104.89790000000001</v>
      </c>
      <c r="BS47" s="164"/>
      <c r="BT47" s="164"/>
      <c r="BU47" s="164"/>
      <c r="BV47" s="163">
        <v>21.0868</v>
      </c>
      <c r="BW47" s="163">
        <v>8.82</v>
      </c>
      <c r="BX47" s="163">
        <v>8.35</v>
      </c>
      <c r="BY47" s="163">
        <v>-7.61</v>
      </c>
      <c r="BZ47" s="163">
        <v>0.99</v>
      </c>
      <c r="CA47" s="163">
        <v>-15.8027</v>
      </c>
      <c r="CB47" s="163">
        <v>-15.9367</v>
      </c>
      <c r="CC47" s="163">
        <v>22.584700000000002</v>
      </c>
      <c r="CD47" s="163">
        <v>21.0307</v>
      </c>
      <c r="CE47" s="163">
        <v>-6.3905000000000003</v>
      </c>
      <c r="CF47" s="163">
        <v>-31.895600000000002</v>
      </c>
      <c r="CG47" s="163">
        <v>-31.951599999999999</v>
      </c>
      <c r="CH47" s="163">
        <v>6.5755999999999997</v>
      </c>
      <c r="CI47" s="163">
        <v>10.4917</v>
      </c>
      <c r="CJ47" s="164"/>
      <c r="CK47" s="164"/>
      <c r="CL47" s="163">
        <v>58.3</v>
      </c>
      <c r="CM47" s="163">
        <v>-17.899999999999999</v>
      </c>
      <c r="CN47" s="163">
        <v>-3.03</v>
      </c>
      <c r="CO47" s="163">
        <v>30.6722</v>
      </c>
      <c r="CP47" s="163">
        <v>30.4313</v>
      </c>
      <c r="CQ47" s="163">
        <v>29.69</v>
      </c>
      <c r="CR47" s="163">
        <v>76.772199999999998</v>
      </c>
      <c r="CS47" s="163">
        <v>77.202500000000001</v>
      </c>
      <c r="CT47" s="163">
        <v>-19.285900000000002</v>
      </c>
      <c r="CU47" s="163">
        <v>-68.793300000000002</v>
      </c>
      <c r="CV47" s="163">
        <v>-16.371500000000001</v>
      </c>
      <c r="CW47" s="163">
        <v>3.9394999999999998</v>
      </c>
      <c r="CX47" s="163">
        <v>31.74</v>
      </c>
      <c r="CY47" s="163">
        <v>22.58</v>
      </c>
      <c r="CZ47" s="163">
        <v>12.504899999999999</v>
      </c>
      <c r="DA47" s="163">
        <v>12.5031</v>
      </c>
      <c r="DB47" s="163">
        <v>-13.07</v>
      </c>
      <c r="DC47" s="164"/>
      <c r="DD47" s="163">
        <v>-12.7783</v>
      </c>
      <c r="DE47" s="163">
        <v>-12.5337</v>
      </c>
      <c r="DF47" s="163">
        <v>40.606999999999999</v>
      </c>
      <c r="DG47" s="163">
        <v>1.49E-2</v>
      </c>
      <c r="DH47" s="163">
        <v>-6.5793999999999997</v>
      </c>
      <c r="DI47" s="163">
        <v>-2.5</v>
      </c>
      <c r="DJ47" s="163">
        <v>-2.4</v>
      </c>
      <c r="DK47" s="163">
        <v>-5.2380000000000004</v>
      </c>
      <c r="DL47" s="163">
        <v>5.2420999999999998</v>
      </c>
      <c r="DM47" s="163">
        <v>38.645099999999999</v>
      </c>
      <c r="DN47" s="163">
        <v>14.849500000000001</v>
      </c>
      <c r="DO47" s="163">
        <v>5.96</v>
      </c>
      <c r="DP47" s="163">
        <v>-0.85</v>
      </c>
      <c r="DQ47" s="163">
        <v>7.4249999999999998</v>
      </c>
      <c r="DR47" s="163">
        <v>-39.747300000000003</v>
      </c>
      <c r="DS47" s="163">
        <v>-1.91</v>
      </c>
      <c r="DT47" s="163">
        <v>-1.95</v>
      </c>
      <c r="DU47" s="163">
        <v>18.55</v>
      </c>
      <c r="DV47" s="163">
        <v>24.91</v>
      </c>
      <c r="DW47" s="163">
        <v>-37.072699999999998</v>
      </c>
      <c r="DX47" s="163">
        <v>-18.7727</v>
      </c>
      <c r="DY47" s="163">
        <v>-40.835500000000003</v>
      </c>
      <c r="DZ47" s="163">
        <v>-40.218200000000003</v>
      </c>
      <c r="EA47" s="163">
        <v>20.613700000000001</v>
      </c>
      <c r="EB47" s="163">
        <v>6.0400000000000002E-2</v>
      </c>
      <c r="EC47" s="163">
        <v>-11.1737</v>
      </c>
      <c r="ED47" s="163">
        <v>-10.9887</v>
      </c>
      <c r="EE47" s="163">
        <v>-24.3249</v>
      </c>
      <c r="EF47" s="163">
        <v>-29.1692</v>
      </c>
      <c r="EG47" s="163">
        <v>-10.586</v>
      </c>
      <c r="EH47" s="163">
        <v>-86.9114</v>
      </c>
      <c r="EI47" s="163">
        <v>-15.9642</v>
      </c>
      <c r="EJ47" s="164"/>
      <c r="EK47" s="163">
        <v>-4.7362000000000002</v>
      </c>
      <c r="EL47" s="163">
        <v>-4.4920999999999998</v>
      </c>
      <c r="EM47" s="163">
        <v>16.834800000000001</v>
      </c>
      <c r="EN47" s="163">
        <v>0.79620000000000002</v>
      </c>
      <c r="EO47" s="163">
        <v>-0.15820000000000001</v>
      </c>
      <c r="EP47" s="163">
        <v>-22.02</v>
      </c>
      <c r="EQ47" s="163">
        <v>-22.305499999999999</v>
      </c>
      <c r="ER47" s="163">
        <v>-22.044699999999999</v>
      </c>
      <c r="ES47" s="163">
        <v>9.2883999999999993</v>
      </c>
      <c r="ET47" s="164"/>
      <c r="EU47" s="163">
        <v>-10</v>
      </c>
      <c r="EV47" s="164"/>
      <c r="EW47" s="163">
        <v>2.5385</v>
      </c>
      <c r="EX47" s="163">
        <v>10.405799999999999</v>
      </c>
      <c r="EY47" s="163">
        <v>-5.6867999999999999</v>
      </c>
      <c r="EZ47" s="163">
        <v>5.4367999999999999</v>
      </c>
      <c r="FA47" s="163">
        <v>3.6008</v>
      </c>
      <c r="FB47" s="163">
        <v>10.397600000000001</v>
      </c>
      <c r="FC47" s="163">
        <v>-23.910499999999999</v>
      </c>
      <c r="FD47" s="164"/>
      <c r="FE47" s="164"/>
      <c r="FF47" s="163">
        <v>0.6583</v>
      </c>
      <c r="FG47" s="163">
        <v>0</v>
      </c>
      <c r="FH47" s="163">
        <v>2.4371</v>
      </c>
      <c r="FI47" s="163">
        <v>0</v>
      </c>
      <c r="FJ47" s="163">
        <v>2.8468</v>
      </c>
      <c r="FK47" s="163">
        <v>3.1817000000000002</v>
      </c>
      <c r="FL47" s="163">
        <v>-19.759799999999998</v>
      </c>
      <c r="FM47" s="163">
        <v>22.186299999999999</v>
      </c>
      <c r="FN47" s="163">
        <v>22.343699999999998</v>
      </c>
      <c r="FO47" s="163">
        <v>-8.0672999999999995</v>
      </c>
      <c r="FP47" s="163">
        <v>0</v>
      </c>
      <c r="FQ47" s="163">
        <v>20.6754</v>
      </c>
      <c r="FR47" s="163">
        <v>-20.51</v>
      </c>
      <c r="FS47" s="163">
        <v>-2.5081000000000002</v>
      </c>
      <c r="FT47" s="163">
        <v>0.40400000000000003</v>
      </c>
      <c r="FU47" s="163">
        <v>1.46</v>
      </c>
      <c r="FV47" s="163">
        <v>3.04</v>
      </c>
      <c r="FW47" s="163">
        <v>-19.892299999999999</v>
      </c>
      <c r="FX47" s="163">
        <v>0</v>
      </c>
      <c r="FY47" s="163">
        <v>3.98</v>
      </c>
      <c r="FZ47" s="163">
        <v>6.7000000000000004E-2</v>
      </c>
      <c r="GA47" s="164"/>
      <c r="GB47" s="163">
        <v>21.87</v>
      </c>
      <c r="GC47" s="163">
        <v>-18.6419</v>
      </c>
      <c r="GD47" s="163">
        <v>-9.9217999999999993</v>
      </c>
      <c r="GE47" s="163">
        <v>-1.85</v>
      </c>
      <c r="GF47" s="163">
        <v>19.5182</v>
      </c>
      <c r="GG47" s="164"/>
      <c r="GH47" s="163">
        <v>27.8001</v>
      </c>
      <c r="GI47" s="164"/>
      <c r="GJ47" s="163">
        <v>-17.6968</v>
      </c>
      <c r="GK47" s="163">
        <v>3.6465000000000001</v>
      </c>
      <c r="GL47" s="164"/>
      <c r="GM47" s="164"/>
      <c r="GN47" s="163">
        <v>-11.318099999999999</v>
      </c>
      <c r="GO47" s="163">
        <v>-11.515499999999999</v>
      </c>
      <c r="GP47" s="163">
        <v>-2.8405</v>
      </c>
      <c r="GQ47" s="163">
        <v>-25.5457</v>
      </c>
      <c r="GR47" s="163">
        <v>4.1657999999999999</v>
      </c>
      <c r="GS47" s="163">
        <v>4.8159999999999998</v>
      </c>
      <c r="GT47" s="163">
        <v>145.5984</v>
      </c>
      <c r="GU47" s="163">
        <v>-6.9638999999999998</v>
      </c>
      <c r="GV47" s="163">
        <v>-9.1122999999999994</v>
      </c>
      <c r="GW47" s="163">
        <v>-20.4923</v>
      </c>
      <c r="GX47" s="163">
        <v>3.1114999999999999</v>
      </c>
      <c r="GY47" s="163">
        <v>6.9958</v>
      </c>
      <c r="GZ47" s="163">
        <v>7.2073999999999998</v>
      </c>
      <c r="HA47" s="163">
        <v>2.68</v>
      </c>
      <c r="HB47" s="163">
        <v>20.3093</v>
      </c>
      <c r="HC47" s="163">
        <v>21.619299999999999</v>
      </c>
      <c r="HD47" s="163">
        <v>0.84</v>
      </c>
      <c r="HE47" s="163">
        <v>0</v>
      </c>
      <c r="HF47" s="163">
        <v>28.552299999999999</v>
      </c>
      <c r="HG47" s="163">
        <v>19.0366</v>
      </c>
      <c r="HH47" s="163">
        <v>40.356499999999997</v>
      </c>
      <c r="HI47" s="163">
        <v>22.092099999999999</v>
      </c>
      <c r="HJ47" s="163">
        <v>22.301300000000001</v>
      </c>
      <c r="HK47" s="163">
        <v>-6.6882000000000001</v>
      </c>
      <c r="HL47" s="164"/>
      <c r="HM47" s="163">
        <v>0</v>
      </c>
      <c r="HN47" s="163">
        <v>0</v>
      </c>
      <c r="HO47" s="164"/>
      <c r="HP47" s="164"/>
      <c r="HQ47" s="163">
        <v>-17.538599999999999</v>
      </c>
      <c r="HR47" s="163">
        <v>-16.593699999999998</v>
      </c>
      <c r="HS47" s="163">
        <v>-12.8598</v>
      </c>
      <c r="HT47" s="163">
        <v>-12.9884</v>
      </c>
      <c r="HU47" s="163">
        <v>2.81</v>
      </c>
      <c r="HV47" s="163">
        <v>3.87</v>
      </c>
      <c r="HW47" s="163">
        <v>-23.8</v>
      </c>
      <c r="HX47" s="163">
        <v>-23.8</v>
      </c>
      <c r="HY47" s="163">
        <v>1.0024999999999999</v>
      </c>
      <c r="HZ47" s="163">
        <v>-8.4</v>
      </c>
      <c r="IA47" s="163">
        <v>34.29</v>
      </c>
      <c r="IB47" s="163">
        <v>30.584599999999998</v>
      </c>
      <c r="IC47" s="163">
        <v>30.315999999999999</v>
      </c>
      <c r="ID47" s="163">
        <v>-17</v>
      </c>
      <c r="IE47" s="163">
        <v>-26.8</v>
      </c>
      <c r="IF47" s="163">
        <v>4.7</v>
      </c>
      <c r="IG47" s="163">
        <v>3.4</v>
      </c>
      <c r="IH47" s="164"/>
      <c r="II47" s="163">
        <v>-17.754000000000001</v>
      </c>
      <c r="IJ47" s="163">
        <v>-76.678100000000001</v>
      </c>
      <c r="IK47" s="163">
        <v>-31.8034</v>
      </c>
      <c r="IL47" s="163">
        <v>-247.6962</v>
      </c>
      <c r="IM47" s="163">
        <v>6.9054000000000002</v>
      </c>
      <c r="IN47" s="163">
        <v>-54.634999999999998</v>
      </c>
      <c r="IO47" s="163">
        <v>93.079899999999995</v>
      </c>
      <c r="IP47" s="163">
        <v>70.272599999999997</v>
      </c>
      <c r="IQ47" s="163">
        <v>112.6298</v>
      </c>
      <c r="IR47" s="163">
        <v>51.773000000000003</v>
      </c>
      <c r="IS47" s="163">
        <v>33.942599999999999</v>
      </c>
      <c r="IT47" s="163">
        <v>43.826799999999999</v>
      </c>
      <c r="IU47" s="163">
        <v>40.634399999999999</v>
      </c>
      <c r="IV47" s="163">
        <v>-6.1651999999999996</v>
      </c>
      <c r="IW47" s="163">
        <v>203.75460000000001</v>
      </c>
      <c r="IX47" s="163">
        <v>-165.43639999999999</v>
      </c>
      <c r="IY47" s="163">
        <v>61.518099999999997</v>
      </c>
      <c r="IZ47" s="163">
        <v>-39.168999999999997</v>
      </c>
      <c r="JA47" s="163">
        <v>-1.4759</v>
      </c>
      <c r="JB47" s="164"/>
      <c r="JC47" s="163">
        <v>-5.12</v>
      </c>
      <c r="JD47" s="163">
        <v>-0.42799999999999999</v>
      </c>
      <c r="JE47" s="163">
        <v>-0.434</v>
      </c>
      <c r="JF47" s="163">
        <v>1.6</v>
      </c>
      <c r="JG47" s="163">
        <v>3.36</v>
      </c>
      <c r="JH47" s="163">
        <v>-6.4237000000000002</v>
      </c>
      <c r="JI47" s="163">
        <v>-9.6666000000000007</v>
      </c>
      <c r="JJ47" s="163">
        <v>13.1853</v>
      </c>
      <c r="JK47" s="163">
        <v>-12.831300000000001</v>
      </c>
      <c r="JL47" s="163">
        <v>1.6</v>
      </c>
      <c r="JM47" s="163">
        <v>-0.222</v>
      </c>
      <c r="JN47" s="163">
        <v>-0.65</v>
      </c>
      <c r="JO47" s="164"/>
      <c r="JP47" s="164"/>
      <c r="JQ47" s="163">
        <v>3.5670000000000002</v>
      </c>
      <c r="JR47" s="163">
        <v>3.4365999999999999</v>
      </c>
      <c r="JS47" s="163">
        <v>3.7682000000000002</v>
      </c>
      <c r="JT47" s="164"/>
      <c r="JU47" s="163">
        <v>12.7</v>
      </c>
      <c r="JV47" s="163">
        <v>4.2606000000000002</v>
      </c>
      <c r="JW47" s="163">
        <v>0.14000000000000001</v>
      </c>
      <c r="JX47" s="164"/>
      <c r="JY47" s="163">
        <v>-16.9223</v>
      </c>
      <c r="JZ47" s="163">
        <v>1.5445</v>
      </c>
      <c r="KA47" s="163">
        <v>-21.818200000000001</v>
      </c>
      <c r="KB47" s="163">
        <v>-14.739000000000001</v>
      </c>
      <c r="KC47" s="163">
        <v>-6.5216000000000003</v>
      </c>
      <c r="KD47" s="163">
        <v>-24.1187</v>
      </c>
      <c r="KE47" s="164"/>
      <c r="KF47" s="163">
        <v>-15.5</v>
      </c>
      <c r="KG47" s="163">
        <v>-1.1000000000000001</v>
      </c>
      <c r="KH47" s="164"/>
      <c r="KI47" s="163">
        <v>-60.438000000000002</v>
      </c>
    </row>
    <row r="48" spans="1:295" ht="18" customHeight="1" x14ac:dyDescent="0.3">
      <c r="A48" s="160" t="s">
        <v>65</v>
      </c>
      <c r="B48" s="160" t="s">
        <v>857</v>
      </c>
      <c r="C48" s="166">
        <v>0</v>
      </c>
      <c r="D48" s="166">
        <v>4.0250000000000004</v>
      </c>
      <c r="E48" s="166">
        <v>-8.6266999999999996</v>
      </c>
      <c r="F48" s="166">
        <v>2.3464</v>
      </c>
      <c r="G48" s="166">
        <v>7.7393999999999998</v>
      </c>
      <c r="H48" s="167"/>
      <c r="I48" s="166">
        <v>14.6999</v>
      </c>
      <c r="J48" s="167"/>
      <c r="K48" s="166">
        <v>15.852499999999999</v>
      </c>
      <c r="L48" s="166">
        <v>6.2358000000000002</v>
      </c>
      <c r="M48" s="166">
        <v>5.9550999999999998</v>
      </c>
      <c r="N48" s="166">
        <v>-17.760000000000002</v>
      </c>
      <c r="O48" s="166">
        <v>-30.8</v>
      </c>
      <c r="P48" s="166">
        <v>6.6</v>
      </c>
      <c r="Q48" s="166">
        <v>4.968</v>
      </c>
      <c r="R48" s="168">
        <v>-22</v>
      </c>
      <c r="S48" s="166">
        <v>0.45829999999999999</v>
      </c>
      <c r="T48" s="166">
        <v>9.4862000000000002</v>
      </c>
      <c r="U48" s="166">
        <v>3.8165</v>
      </c>
      <c r="V48" s="166">
        <v>3.7345000000000002</v>
      </c>
      <c r="W48" s="166">
        <v>6.9311999999999996</v>
      </c>
      <c r="X48" s="166">
        <v>4.5346000000000002</v>
      </c>
      <c r="Y48" s="166">
        <v>-3.7170000000000001</v>
      </c>
      <c r="Z48" s="166">
        <v>1.2296</v>
      </c>
      <c r="AA48" s="167"/>
      <c r="AB48" s="166">
        <v>-1.4114</v>
      </c>
      <c r="AC48" s="166">
        <v>-1.2589999999999999</v>
      </c>
      <c r="AD48" s="166">
        <v>-1.2270000000000001</v>
      </c>
      <c r="AE48" s="166">
        <v>11.176</v>
      </c>
      <c r="AF48" s="166">
        <v>-2.2200000000000002</v>
      </c>
      <c r="AG48" s="166">
        <v>-2.2000000000000002</v>
      </c>
      <c r="AH48" s="166">
        <v>0.436</v>
      </c>
      <c r="AI48" s="166">
        <v>0.20200000000000001</v>
      </c>
      <c r="AJ48" s="166">
        <v>-8.77</v>
      </c>
      <c r="AK48" s="166">
        <v>-8.76</v>
      </c>
      <c r="AL48" s="167"/>
      <c r="AM48" s="166">
        <v>-15.86</v>
      </c>
      <c r="AN48" s="166">
        <v>-15.98</v>
      </c>
      <c r="AO48" s="166">
        <v>7.2672999999999996</v>
      </c>
      <c r="AP48" s="166">
        <v>3.6469999999999998</v>
      </c>
      <c r="AQ48" s="166">
        <v>22.5168</v>
      </c>
      <c r="AR48" s="166">
        <v>23.8535</v>
      </c>
      <c r="AS48" s="166">
        <v>-16.0548</v>
      </c>
      <c r="AT48" s="166">
        <v>-7.2337999999999996</v>
      </c>
      <c r="AU48" s="166">
        <v>-7.0186999999999999</v>
      </c>
      <c r="AV48" s="166">
        <v>-2.7269000000000001</v>
      </c>
      <c r="AW48" s="166">
        <v>-2.6637</v>
      </c>
      <c r="AX48" s="166">
        <v>-22.639099999999999</v>
      </c>
      <c r="AY48" s="166">
        <v>-20.6297</v>
      </c>
      <c r="AZ48" s="166">
        <v>2.3795999999999999</v>
      </c>
      <c r="BA48" s="166">
        <v>11.7</v>
      </c>
      <c r="BB48" s="166">
        <v>24.552600000000002</v>
      </c>
      <c r="BC48" s="166">
        <v>6.8627000000000002</v>
      </c>
      <c r="BD48" s="166">
        <v>-2.1</v>
      </c>
      <c r="BE48" s="166">
        <v>-2.2000000000000002</v>
      </c>
      <c r="BF48" s="166">
        <v>-23.561499999999999</v>
      </c>
      <c r="BG48" s="166">
        <v>-23.711300000000001</v>
      </c>
      <c r="BH48" s="166">
        <v>-1.6478999999999999</v>
      </c>
      <c r="BI48" s="167"/>
      <c r="BJ48" s="166">
        <v>6.7465000000000002</v>
      </c>
      <c r="BK48" s="166">
        <v>4.1482000000000001</v>
      </c>
      <c r="BL48" s="166">
        <v>2.6636000000000002</v>
      </c>
      <c r="BM48" s="166">
        <v>1.8412999999999999</v>
      </c>
      <c r="BN48" s="166">
        <v>-97.903400000000005</v>
      </c>
      <c r="BO48" s="166">
        <v>62.2883</v>
      </c>
      <c r="BP48" s="166">
        <v>61.860999999999997</v>
      </c>
      <c r="BQ48" s="166">
        <v>3.9584000000000001</v>
      </c>
      <c r="BR48" s="166">
        <v>-110.8342</v>
      </c>
      <c r="BS48" s="167"/>
      <c r="BT48" s="167"/>
      <c r="BU48" s="167"/>
      <c r="BV48" s="167"/>
      <c r="BW48" s="166">
        <v>8.66</v>
      </c>
      <c r="BX48" s="166">
        <v>7.96</v>
      </c>
      <c r="BY48" s="166">
        <v>-7.79</v>
      </c>
      <c r="BZ48" s="166">
        <v>0.86</v>
      </c>
      <c r="CA48" s="166">
        <v>-16.3386</v>
      </c>
      <c r="CB48" s="166">
        <v>-15.9367</v>
      </c>
      <c r="CC48" s="166">
        <v>22.6555</v>
      </c>
      <c r="CD48" s="166">
        <v>21.389199999999999</v>
      </c>
      <c r="CE48" s="166">
        <v>-5.9907000000000004</v>
      </c>
      <c r="CF48" s="166">
        <v>-28.9864</v>
      </c>
      <c r="CG48" s="166">
        <v>-29.4679</v>
      </c>
      <c r="CH48" s="166">
        <v>7.2504</v>
      </c>
      <c r="CI48" s="166">
        <v>10.455299999999999</v>
      </c>
      <c r="CJ48" s="167"/>
      <c r="CK48" s="167"/>
      <c r="CL48" s="166">
        <v>56.7</v>
      </c>
      <c r="CM48" s="166">
        <v>-17.600000000000001</v>
      </c>
      <c r="CN48" s="166">
        <v>-3.18</v>
      </c>
      <c r="CO48" s="166">
        <v>31.286999999999999</v>
      </c>
      <c r="CP48" s="166">
        <v>31.247800000000002</v>
      </c>
      <c r="CQ48" s="166">
        <v>30.236899999999999</v>
      </c>
      <c r="CR48" s="166">
        <v>79.739099999999993</v>
      </c>
      <c r="CS48" s="166">
        <v>80.122399999999999</v>
      </c>
      <c r="CT48" s="166">
        <v>-20.0761</v>
      </c>
      <c r="CU48" s="166">
        <v>-71.0197</v>
      </c>
      <c r="CV48" s="166">
        <v>-16.753599999999999</v>
      </c>
      <c r="CW48" s="166">
        <v>3.9548999999999999</v>
      </c>
      <c r="CX48" s="166">
        <v>32.770000000000003</v>
      </c>
      <c r="CY48" s="166">
        <v>21.67</v>
      </c>
      <c r="CZ48" s="166">
        <v>11.567399999999999</v>
      </c>
      <c r="DA48" s="166">
        <v>11.8195</v>
      </c>
      <c r="DB48" s="166">
        <v>-12.43</v>
      </c>
      <c r="DC48" s="167"/>
      <c r="DD48" s="166">
        <v>-11.960900000000001</v>
      </c>
      <c r="DE48" s="166">
        <v>-11.995799999999999</v>
      </c>
      <c r="DF48" s="166">
        <v>37.5274</v>
      </c>
      <c r="DG48" s="166">
        <v>1.4800000000000001E-2</v>
      </c>
      <c r="DH48" s="166">
        <v>-6.4386000000000001</v>
      </c>
      <c r="DI48" s="166">
        <v>0</v>
      </c>
      <c r="DJ48" s="166">
        <v>0</v>
      </c>
      <c r="DK48" s="166">
        <v>-5.4175000000000004</v>
      </c>
      <c r="DL48" s="166">
        <v>4.681</v>
      </c>
      <c r="DM48" s="166">
        <v>38.329599999999999</v>
      </c>
      <c r="DN48" s="166">
        <v>13.921799999999999</v>
      </c>
      <c r="DO48" s="166">
        <v>5.55</v>
      </c>
      <c r="DP48" s="166">
        <v>-1.1299999999999999</v>
      </c>
      <c r="DQ48" s="166">
        <v>6.9255000000000004</v>
      </c>
      <c r="DR48" s="166">
        <v>-37.627099999999999</v>
      </c>
      <c r="DS48" s="166">
        <v>-2.39</v>
      </c>
      <c r="DT48" s="166">
        <v>-2.4300000000000002</v>
      </c>
      <c r="DU48" s="166">
        <v>17.66</v>
      </c>
      <c r="DV48" s="166">
        <v>24</v>
      </c>
      <c r="DW48" s="166">
        <v>-34.7273</v>
      </c>
      <c r="DX48" s="166">
        <v>-17.618200000000002</v>
      </c>
      <c r="DY48" s="166">
        <v>-40.0077</v>
      </c>
      <c r="DZ48" s="166">
        <v>-39.263599999999997</v>
      </c>
      <c r="EA48" s="166">
        <v>19.6876</v>
      </c>
      <c r="EB48" s="166">
        <v>0.37459999999999999</v>
      </c>
      <c r="EC48" s="166">
        <v>-10.549799999999999</v>
      </c>
      <c r="ED48" s="166">
        <v>-10.4308</v>
      </c>
      <c r="EE48" s="166">
        <v>-24.143999999999998</v>
      </c>
      <c r="EF48" s="166">
        <v>-29.446899999999999</v>
      </c>
      <c r="EG48" s="166">
        <v>-10.943</v>
      </c>
      <c r="EH48" s="166">
        <v>-88.105800000000002</v>
      </c>
      <c r="EI48" s="166">
        <v>-12.846</v>
      </c>
      <c r="EJ48" s="167"/>
      <c r="EK48" s="166">
        <v>-4.8029000000000002</v>
      </c>
      <c r="EL48" s="166">
        <v>-4.4290000000000003</v>
      </c>
      <c r="EM48" s="166">
        <v>17.780899999999999</v>
      </c>
      <c r="EN48" s="166">
        <v>0.51429999999999998</v>
      </c>
      <c r="EO48" s="166">
        <v>-0.2109</v>
      </c>
      <c r="EP48" s="166">
        <v>-23.044</v>
      </c>
      <c r="EQ48" s="166">
        <v>-22.239599999999999</v>
      </c>
      <c r="ER48" s="166">
        <v>-21.9133</v>
      </c>
      <c r="ES48" s="166">
        <v>9.0017999999999994</v>
      </c>
      <c r="ET48" s="167"/>
      <c r="EU48" s="166">
        <v>-10.43</v>
      </c>
      <c r="EV48" s="167"/>
      <c r="EW48" s="166">
        <v>2.2528000000000001</v>
      </c>
      <c r="EX48" s="166">
        <v>10.924099999999999</v>
      </c>
      <c r="EY48" s="166">
        <v>-5.8066000000000004</v>
      </c>
      <c r="EZ48" s="166">
        <v>5.2781000000000002</v>
      </c>
      <c r="FA48" s="166">
        <v>2.9908000000000001</v>
      </c>
      <c r="FB48" s="166">
        <v>9.9202999999999992</v>
      </c>
      <c r="FC48" s="166">
        <v>-23.611899999999999</v>
      </c>
      <c r="FD48" s="167"/>
      <c r="FE48" s="167"/>
      <c r="FF48" s="166">
        <v>0.64239999999999997</v>
      </c>
      <c r="FG48" s="166">
        <v>0</v>
      </c>
      <c r="FH48" s="166">
        <v>2.9192</v>
      </c>
      <c r="FI48" s="166">
        <v>0</v>
      </c>
      <c r="FJ48" s="166">
        <v>3.0142000000000002</v>
      </c>
      <c r="FK48" s="166">
        <v>3.1817000000000002</v>
      </c>
      <c r="FL48" s="166">
        <v>-19.592400000000001</v>
      </c>
      <c r="FM48" s="166">
        <v>20.944900000000001</v>
      </c>
      <c r="FN48" s="166">
        <v>20.933499999999999</v>
      </c>
      <c r="FO48" s="166">
        <v>-8.2368000000000006</v>
      </c>
      <c r="FP48" s="166">
        <v>0</v>
      </c>
      <c r="FQ48" s="166">
        <v>19.693899999999999</v>
      </c>
      <c r="FR48" s="166">
        <v>-20.74</v>
      </c>
      <c r="FS48" s="166">
        <v>-2.0137</v>
      </c>
      <c r="FT48" s="166">
        <v>0.40400000000000003</v>
      </c>
      <c r="FU48" s="166">
        <v>1.54</v>
      </c>
      <c r="FV48" s="166">
        <v>3.94</v>
      </c>
      <c r="FW48" s="166">
        <v>-19.919699999999999</v>
      </c>
      <c r="FX48" s="166">
        <v>0</v>
      </c>
      <c r="FY48" s="166">
        <v>4.0679999999999996</v>
      </c>
      <c r="FZ48" s="166">
        <v>0.27300000000000002</v>
      </c>
      <c r="GA48" s="167"/>
      <c r="GB48" s="166">
        <v>22.17</v>
      </c>
      <c r="GC48" s="166">
        <v>-18.255199999999999</v>
      </c>
      <c r="GD48" s="166">
        <v>-9.9331999999999994</v>
      </c>
      <c r="GE48" s="166">
        <v>-1.71</v>
      </c>
      <c r="GF48" s="166">
        <v>20.148599999999998</v>
      </c>
      <c r="GG48" s="167"/>
      <c r="GH48" s="166">
        <v>28.3691</v>
      </c>
      <c r="GI48" s="167"/>
      <c r="GJ48" s="166">
        <v>-17.6312</v>
      </c>
      <c r="GK48" s="166">
        <v>3.6351</v>
      </c>
      <c r="GL48" s="167"/>
      <c r="GM48" s="167"/>
      <c r="GN48" s="166">
        <v>-11.719099999999999</v>
      </c>
      <c r="GO48" s="166">
        <v>-10.6318</v>
      </c>
      <c r="GP48" s="166">
        <v>-2.6513</v>
      </c>
      <c r="GQ48" s="166">
        <v>-27.058299999999999</v>
      </c>
      <c r="GR48" s="166">
        <v>5.4405999999999999</v>
      </c>
      <c r="GS48" s="166">
        <v>5.1492000000000004</v>
      </c>
      <c r="GT48" s="166">
        <v>144.506</v>
      </c>
      <c r="GU48" s="166">
        <v>-7.3345000000000002</v>
      </c>
      <c r="GV48" s="166">
        <v>-9.7289999999999992</v>
      </c>
      <c r="GW48" s="166">
        <v>-20.077999999999999</v>
      </c>
      <c r="GX48" s="166">
        <v>2.16</v>
      </c>
      <c r="GY48" s="166">
        <v>6.6661999999999999</v>
      </c>
      <c r="GZ48" s="166">
        <v>6.8356000000000003</v>
      </c>
      <c r="HA48" s="166">
        <v>2</v>
      </c>
      <c r="HB48" s="166">
        <v>19.931100000000001</v>
      </c>
      <c r="HC48" s="166">
        <v>21.6144</v>
      </c>
      <c r="HD48" s="166">
        <v>1.68</v>
      </c>
      <c r="HE48" s="166">
        <v>0</v>
      </c>
      <c r="HF48" s="166">
        <v>26.824300000000001</v>
      </c>
      <c r="HG48" s="166">
        <v>21.01</v>
      </c>
      <c r="HH48" s="166">
        <v>40.752699999999997</v>
      </c>
      <c r="HI48" s="166">
        <v>20.6876</v>
      </c>
      <c r="HJ48" s="166">
        <v>21.082999999999998</v>
      </c>
      <c r="HK48" s="166">
        <v>-6.1943999999999999</v>
      </c>
      <c r="HL48" s="167"/>
      <c r="HM48" s="166">
        <v>-10.8139</v>
      </c>
      <c r="HN48" s="166">
        <v>0</v>
      </c>
      <c r="HO48" s="167"/>
      <c r="HP48" s="167"/>
      <c r="HQ48" s="166">
        <v>-18.401</v>
      </c>
      <c r="HR48" s="166">
        <v>-18.186800000000002</v>
      </c>
      <c r="HS48" s="166">
        <v>-11.4757</v>
      </c>
      <c r="HT48" s="166">
        <v>-11.3004</v>
      </c>
      <c r="HU48" s="166">
        <v>4.67</v>
      </c>
      <c r="HV48" s="166">
        <v>4.59</v>
      </c>
      <c r="HW48" s="166">
        <v>-24.1</v>
      </c>
      <c r="HX48" s="166">
        <v>-24.2</v>
      </c>
      <c r="HY48" s="166">
        <v>0.87980000000000003</v>
      </c>
      <c r="HZ48" s="166">
        <v>-8.4</v>
      </c>
      <c r="IA48" s="166">
        <v>36.1188</v>
      </c>
      <c r="IB48" s="166">
        <v>25.3292</v>
      </c>
      <c r="IC48" s="166">
        <v>25.0059</v>
      </c>
      <c r="ID48" s="166">
        <v>-17.8</v>
      </c>
      <c r="IE48" s="166">
        <v>-27.7</v>
      </c>
      <c r="IF48" s="166">
        <v>5.3</v>
      </c>
      <c r="IG48" s="166">
        <v>4.4000000000000004</v>
      </c>
      <c r="IH48" s="167"/>
      <c r="II48" s="167"/>
      <c r="IJ48" s="166">
        <v>-76.532799999999995</v>
      </c>
      <c r="IK48" s="166">
        <v>-32.7864</v>
      </c>
      <c r="IL48" s="166">
        <v>-247.53290000000001</v>
      </c>
      <c r="IM48" s="166">
        <v>8.0371000000000006</v>
      </c>
      <c r="IN48" s="166">
        <v>-52.214399999999998</v>
      </c>
      <c r="IO48" s="166">
        <v>94.485600000000005</v>
      </c>
      <c r="IP48" s="166">
        <v>65.883600000000001</v>
      </c>
      <c r="IQ48" s="166">
        <v>116.5089</v>
      </c>
      <c r="IR48" s="166">
        <v>53.9923</v>
      </c>
      <c r="IS48" s="166">
        <v>34.903700000000001</v>
      </c>
      <c r="IT48" s="166">
        <v>44.942999999999998</v>
      </c>
      <c r="IU48" s="166">
        <v>44.842300000000002</v>
      </c>
      <c r="IV48" s="166">
        <v>-9.6553000000000004</v>
      </c>
      <c r="IW48" s="166">
        <v>203.542</v>
      </c>
      <c r="IX48" s="166">
        <v>-166.31100000000001</v>
      </c>
      <c r="IY48" s="166">
        <v>59.137700000000002</v>
      </c>
      <c r="IZ48" s="166">
        <v>-37.088299999999997</v>
      </c>
      <c r="JA48" s="166">
        <v>-1.6394</v>
      </c>
      <c r="JB48" s="167"/>
      <c r="JC48" s="166">
        <v>-5.04</v>
      </c>
      <c r="JD48" s="166">
        <v>-0.96399999999999997</v>
      </c>
      <c r="JE48" s="166">
        <v>-0.95899999999999996</v>
      </c>
      <c r="JF48" s="166">
        <v>1.36</v>
      </c>
      <c r="JG48" s="166">
        <v>3.6</v>
      </c>
      <c r="JH48" s="166">
        <v>-5.8540999999999999</v>
      </c>
      <c r="JI48" s="166">
        <v>-9.5505999999999993</v>
      </c>
      <c r="JJ48" s="166">
        <v>13.1853</v>
      </c>
      <c r="JK48" s="166">
        <v>-13.1243</v>
      </c>
      <c r="JL48" s="166">
        <v>1.4</v>
      </c>
      <c r="JM48" s="166">
        <v>-0.36299999999999999</v>
      </c>
      <c r="JN48" s="166">
        <v>-0.79100000000000004</v>
      </c>
      <c r="JO48" s="167"/>
      <c r="JP48" s="167"/>
      <c r="JQ48" s="166">
        <v>3.8066</v>
      </c>
      <c r="JR48" s="166">
        <v>3.8820000000000001</v>
      </c>
      <c r="JS48" s="166">
        <v>2.7347999999999999</v>
      </c>
      <c r="JT48" s="167"/>
      <c r="JU48" s="166">
        <v>13.6</v>
      </c>
      <c r="JV48" s="166">
        <v>4.2149000000000001</v>
      </c>
      <c r="JW48" s="166">
        <v>0.01</v>
      </c>
      <c r="JX48" s="167"/>
      <c r="JY48" s="166">
        <v>-16.282299999999999</v>
      </c>
      <c r="JZ48" s="166">
        <v>1.7019</v>
      </c>
      <c r="KA48" s="166">
        <v>-22.5014</v>
      </c>
      <c r="KB48" s="166">
        <v>-15.2546</v>
      </c>
      <c r="KC48" s="166">
        <v>-5.7209000000000003</v>
      </c>
      <c r="KD48" s="166">
        <v>-24.848600000000001</v>
      </c>
      <c r="KE48" s="167"/>
      <c r="KF48" s="166">
        <v>-15.3</v>
      </c>
      <c r="KG48" s="166">
        <v>-1.1000000000000001</v>
      </c>
      <c r="KH48" s="167"/>
      <c r="KI48" s="166">
        <v>-60.768000000000001</v>
      </c>
    </row>
    <row r="49" spans="1:295" ht="18" customHeight="1" x14ac:dyDescent="0.3">
      <c r="A49" s="160" t="s">
        <v>65</v>
      </c>
      <c r="B49" s="160" t="s">
        <v>858</v>
      </c>
      <c r="C49" s="161">
        <v>0</v>
      </c>
      <c r="D49" s="161">
        <v>3.8380999999999998</v>
      </c>
      <c r="E49" s="161">
        <v>-7.8773</v>
      </c>
      <c r="F49" s="161">
        <v>5.9962999999999997</v>
      </c>
      <c r="G49" s="161">
        <v>6.9425999999999997</v>
      </c>
      <c r="H49" s="162"/>
      <c r="I49" s="161">
        <v>13.133900000000001</v>
      </c>
      <c r="J49" s="162"/>
      <c r="K49" s="161">
        <v>15.0975</v>
      </c>
      <c r="L49" s="161">
        <v>5.9508000000000001</v>
      </c>
      <c r="M49" s="161">
        <v>5.6426999999999996</v>
      </c>
      <c r="N49" s="161">
        <v>-15.54</v>
      </c>
      <c r="O49" s="161">
        <v>-30.8</v>
      </c>
      <c r="P49" s="161">
        <v>6.6</v>
      </c>
      <c r="Q49" s="161">
        <v>4.968</v>
      </c>
      <c r="R49" s="169">
        <v>-22</v>
      </c>
      <c r="S49" s="161">
        <v>0.48630000000000001</v>
      </c>
      <c r="T49" s="161">
        <v>5.6357999999999997</v>
      </c>
      <c r="U49" s="161">
        <v>3.4540999999999999</v>
      </c>
      <c r="V49" s="161">
        <v>3.3203999999999998</v>
      </c>
      <c r="W49" s="161">
        <v>6.2519</v>
      </c>
      <c r="X49" s="161">
        <v>4.4717000000000002</v>
      </c>
      <c r="Y49" s="161">
        <v>-3.7995000000000001</v>
      </c>
      <c r="Z49" s="161">
        <v>1.2242</v>
      </c>
      <c r="AA49" s="162"/>
      <c r="AB49" s="161">
        <v>-1.3806</v>
      </c>
      <c r="AC49" s="161">
        <v>-1.26</v>
      </c>
      <c r="AD49" s="161">
        <v>-1.2549999999999999</v>
      </c>
      <c r="AE49" s="161">
        <v>11.006</v>
      </c>
      <c r="AF49" s="161">
        <v>-4.4400000000000004</v>
      </c>
      <c r="AG49" s="161">
        <v>-2.2000000000000002</v>
      </c>
      <c r="AH49" s="161">
        <v>-0.52600000000000002</v>
      </c>
      <c r="AI49" s="161">
        <v>0.20799999999999999</v>
      </c>
      <c r="AJ49" s="161">
        <v>-8.9</v>
      </c>
      <c r="AK49" s="161">
        <v>-8.83</v>
      </c>
      <c r="AL49" s="162"/>
      <c r="AM49" s="161">
        <v>-15.92</v>
      </c>
      <c r="AN49" s="161">
        <v>-15.83</v>
      </c>
      <c r="AO49" s="161">
        <v>7.3845000000000001</v>
      </c>
      <c r="AP49" s="161">
        <v>3.6918000000000002</v>
      </c>
      <c r="AQ49" s="161">
        <v>23.585599999999999</v>
      </c>
      <c r="AR49" s="161">
        <v>25.084299999999999</v>
      </c>
      <c r="AS49" s="161">
        <v>-17.029599999999999</v>
      </c>
      <c r="AT49" s="161">
        <v>-7.0998000000000001</v>
      </c>
      <c r="AU49" s="161">
        <v>-6.8204000000000002</v>
      </c>
      <c r="AV49" s="161">
        <v>-1.5384</v>
      </c>
      <c r="AW49" s="161">
        <v>-1.5764</v>
      </c>
      <c r="AX49" s="161">
        <v>-23.442900000000002</v>
      </c>
      <c r="AY49" s="161">
        <v>-21.299499999999998</v>
      </c>
      <c r="AZ49" s="161">
        <v>2.7742</v>
      </c>
      <c r="BA49" s="161">
        <v>13.735099999999999</v>
      </c>
      <c r="BB49" s="161">
        <v>23.7758</v>
      </c>
      <c r="BC49" s="161">
        <v>7.1181000000000001</v>
      </c>
      <c r="BD49" s="161">
        <v>-2.1</v>
      </c>
      <c r="BE49" s="161">
        <v>-2.2000000000000002</v>
      </c>
      <c r="BF49" s="161">
        <v>-24.429099999999998</v>
      </c>
      <c r="BG49" s="161">
        <v>-24.582699999999999</v>
      </c>
      <c r="BH49" s="161">
        <v>-1.6084000000000001</v>
      </c>
      <c r="BI49" s="162"/>
      <c r="BJ49" s="161">
        <v>7.3129</v>
      </c>
      <c r="BK49" s="161">
        <v>3.7511999999999999</v>
      </c>
      <c r="BL49" s="161">
        <v>2.5905</v>
      </c>
      <c r="BM49" s="161">
        <v>1.8164</v>
      </c>
      <c r="BN49" s="161">
        <v>-101.3519</v>
      </c>
      <c r="BO49" s="161">
        <v>61.433700000000002</v>
      </c>
      <c r="BP49" s="161">
        <v>61.891500000000001</v>
      </c>
      <c r="BQ49" s="161">
        <v>10.076599999999999</v>
      </c>
      <c r="BR49" s="161">
        <v>-114.8203</v>
      </c>
      <c r="BS49" s="162"/>
      <c r="BT49" s="162"/>
      <c r="BU49" s="162"/>
      <c r="BV49" s="162"/>
      <c r="BW49" s="161">
        <v>8.5500000000000007</v>
      </c>
      <c r="BX49" s="161">
        <v>7.48</v>
      </c>
      <c r="BY49" s="161">
        <v>-8.08</v>
      </c>
      <c r="BZ49" s="161">
        <v>0.8</v>
      </c>
      <c r="CA49" s="161">
        <v>-13.7934</v>
      </c>
      <c r="CB49" s="161">
        <v>-13.7934</v>
      </c>
      <c r="CC49" s="161">
        <v>21.049199999999999</v>
      </c>
      <c r="CD49" s="161">
        <v>19.517700000000001</v>
      </c>
      <c r="CE49" s="161">
        <v>-5.6736000000000004</v>
      </c>
      <c r="CF49" s="161">
        <v>-31.7181</v>
      </c>
      <c r="CG49" s="161">
        <v>-32.015099999999997</v>
      </c>
      <c r="CH49" s="161">
        <v>7.1279000000000003</v>
      </c>
      <c r="CI49" s="161">
        <v>8.9544999999999995</v>
      </c>
      <c r="CJ49" s="162"/>
      <c r="CK49" s="162"/>
      <c r="CL49" s="161">
        <v>51.1</v>
      </c>
      <c r="CM49" s="161">
        <v>-15.4</v>
      </c>
      <c r="CN49" s="161">
        <v>-3.06</v>
      </c>
      <c r="CO49" s="161">
        <v>28.951000000000001</v>
      </c>
      <c r="CP49" s="161">
        <v>29.0151</v>
      </c>
      <c r="CQ49" s="161">
        <v>28.258400000000002</v>
      </c>
      <c r="CR49" s="161">
        <v>79.940399999999997</v>
      </c>
      <c r="CS49" s="161">
        <v>80.032200000000003</v>
      </c>
      <c r="CT49" s="161">
        <v>-17.6203</v>
      </c>
      <c r="CU49" s="161">
        <v>-73.309700000000007</v>
      </c>
      <c r="CV49" s="161">
        <v>-13.9687</v>
      </c>
      <c r="CW49" s="161">
        <v>4.1041999999999996</v>
      </c>
      <c r="CX49" s="161">
        <v>31.3</v>
      </c>
      <c r="CY49" s="161">
        <v>20.6</v>
      </c>
      <c r="CZ49" s="161">
        <v>11.098599999999999</v>
      </c>
      <c r="DA49" s="161">
        <v>11.233499999999999</v>
      </c>
      <c r="DB49" s="161">
        <v>-12.13</v>
      </c>
      <c r="DC49" s="162"/>
      <c r="DD49" s="161">
        <v>-10.8582</v>
      </c>
      <c r="DE49" s="161">
        <v>-10.7</v>
      </c>
      <c r="DF49" s="161">
        <v>38.809899999999999</v>
      </c>
      <c r="DG49" s="161">
        <v>1.49E-2</v>
      </c>
      <c r="DH49" s="161">
        <v>-6.2725999999999997</v>
      </c>
      <c r="DI49" s="161">
        <v>0</v>
      </c>
      <c r="DJ49" s="161">
        <v>0</v>
      </c>
      <c r="DK49" s="161">
        <v>-5.4748999999999999</v>
      </c>
      <c r="DL49" s="161">
        <v>3.9329999999999998</v>
      </c>
      <c r="DM49" s="161">
        <v>37.856499999999997</v>
      </c>
      <c r="DN49" s="161">
        <v>12.9941</v>
      </c>
      <c r="DO49" s="161">
        <v>4.76</v>
      </c>
      <c r="DP49" s="161">
        <v>-0.86</v>
      </c>
      <c r="DQ49" s="161">
        <v>7.6544999999999996</v>
      </c>
      <c r="DR49" s="161">
        <v>-37.827100000000002</v>
      </c>
      <c r="DS49" s="161">
        <v>-2.42</v>
      </c>
      <c r="DT49" s="161">
        <v>-2.4500000000000002</v>
      </c>
      <c r="DU49" s="161">
        <v>18.11</v>
      </c>
      <c r="DV49" s="161">
        <v>23.53</v>
      </c>
      <c r="DW49" s="161">
        <v>-36.709099999999999</v>
      </c>
      <c r="DX49" s="161">
        <v>-17.790900000000001</v>
      </c>
      <c r="DY49" s="161">
        <v>-38.610900000000001</v>
      </c>
      <c r="DZ49" s="161">
        <v>-37.281799999999997</v>
      </c>
      <c r="EA49" s="161">
        <v>16.1877</v>
      </c>
      <c r="EB49" s="161">
        <v>-2.4291999999999998</v>
      </c>
      <c r="EC49" s="161">
        <v>-12.743499999999999</v>
      </c>
      <c r="ED49" s="161">
        <v>-12.8346</v>
      </c>
      <c r="EE49" s="161">
        <v>-23.798200000000001</v>
      </c>
      <c r="EF49" s="161">
        <v>-28.908100000000001</v>
      </c>
      <c r="EG49" s="161">
        <v>-10.83</v>
      </c>
      <c r="EH49" s="161">
        <v>-93.563599999999994</v>
      </c>
      <c r="EI49" s="161">
        <v>-10.669600000000001</v>
      </c>
      <c r="EJ49" s="162"/>
      <c r="EK49" s="161">
        <v>-5.0976999999999997</v>
      </c>
      <c r="EL49" s="161">
        <v>-4.7907999999999999</v>
      </c>
      <c r="EM49" s="161">
        <v>15.8705</v>
      </c>
      <c r="EN49" s="161">
        <v>1.5246</v>
      </c>
      <c r="EO49" s="161">
        <v>1.0571999999999999</v>
      </c>
      <c r="EP49" s="161">
        <v>-23.556000000000001</v>
      </c>
      <c r="EQ49" s="161">
        <v>-21.3584</v>
      </c>
      <c r="ER49" s="161">
        <v>-21.0306</v>
      </c>
      <c r="ES49" s="161">
        <v>7.8371000000000004</v>
      </c>
      <c r="ET49" s="161">
        <v>13.94</v>
      </c>
      <c r="EU49" s="161">
        <v>-10.14</v>
      </c>
      <c r="EV49" s="162"/>
      <c r="EW49" s="161">
        <v>2.177</v>
      </c>
      <c r="EX49" s="161">
        <v>13.162000000000001</v>
      </c>
      <c r="EY49" s="161">
        <v>-5.9993999999999996</v>
      </c>
      <c r="EZ49" s="161">
        <v>5.1294000000000004</v>
      </c>
      <c r="FA49" s="161">
        <v>3.0629</v>
      </c>
      <c r="FB49" s="161">
        <v>9.3501999999999992</v>
      </c>
      <c r="FC49" s="161">
        <v>-22.803899999999999</v>
      </c>
      <c r="FD49" s="162"/>
      <c r="FE49" s="162"/>
      <c r="FF49" s="161">
        <v>0.755</v>
      </c>
      <c r="FG49" s="161">
        <v>0</v>
      </c>
      <c r="FH49" s="161">
        <v>0</v>
      </c>
      <c r="FI49" s="161">
        <v>0</v>
      </c>
      <c r="FJ49" s="161">
        <v>1.0046999999999999</v>
      </c>
      <c r="FK49" s="161">
        <v>1.1721999999999999</v>
      </c>
      <c r="FL49" s="161">
        <v>-17.080500000000001</v>
      </c>
      <c r="FM49" s="161">
        <v>19.221499999999999</v>
      </c>
      <c r="FN49" s="161">
        <v>19.221499999999999</v>
      </c>
      <c r="FO49" s="161">
        <v>-6.9306999999999999</v>
      </c>
      <c r="FP49" s="161">
        <v>0</v>
      </c>
      <c r="FQ49" s="161">
        <v>18.258299999999998</v>
      </c>
      <c r="FR49" s="161">
        <v>-20.07</v>
      </c>
      <c r="FS49" s="161">
        <v>-1.9094</v>
      </c>
      <c r="FT49" s="161">
        <v>0.3518</v>
      </c>
      <c r="FU49" s="161">
        <v>1.41</v>
      </c>
      <c r="FV49" s="161">
        <v>4.66</v>
      </c>
      <c r="FW49" s="161">
        <v>-18.155799999999999</v>
      </c>
      <c r="FX49" s="161">
        <v>1.2418</v>
      </c>
      <c r="FY49" s="161">
        <v>3.9980000000000002</v>
      </c>
      <c r="FZ49" s="161">
        <v>0.42899999999999999</v>
      </c>
      <c r="GA49" s="162"/>
      <c r="GB49" s="161">
        <v>23.33</v>
      </c>
      <c r="GC49" s="161">
        <v>-19.483799999999999</v>
      </c>
      <c r="GD49" s="161">
        <v>-11.025</v>
      </c>
      <c r="GE49" s="161">
        <v>-1.32</v>
      </c>
      <c r="GF49" s="161">
        <v>20.710899999999999</v>
      </c>
      <c r="GG49" s="162"/>
      <c r="GH49" s="161">
        <v>28.249099999999999</v>
      </c>
      <c r="GI49" s="162"/>
      <c r="GJ49" s="161">
        <v>-17.420500000000001</v>
      </c>
      <c r="GK49" s="161">
        <v>3.5078</v>
      </c>
      <c r="GL49" s="162"/>
      <c r="GM49" s="162"/>
      <c r="GN49" s="161">
        <v>-12.266299999999999</v>
      </c>
      <c r="GO49" s="161">
        <v>-9.4246999999999996</v>
      </c>
      <c r="GP49" s="161">
        <v>-1.1420999999999999</v>
      </c>
      <c r="GQ49" s="161">
        <v>-28.570900000000002</v>
      </c>
      <c r="GR49" s="161">
        <v>6.4856999999999996</v>
      </c>
      <c r="GS49" s="161">
        <v>4.7685000000000004</v>
      </c>
      <c r="GT49" s="161">
        <v>143.8972</v>
      </c>
      <c r="GU49" s="161">
        <v>-7.8531000000000004</v>
      </c>
      <c r="GV49" s="161">
        <v>-9.6423000000000005</v>
      </c>
      <c r="GW49" s="161">
        <v>-19.5687</v>
      </c>
      <c r="GX49" s="161">
        <v>1.9455</v>
      </c>
      <c r="GY49" s="161">
        <v>5.9264000000000001</v>
      </c>
      <c r="GZ49" s="161">
        <v>6.1631999999999998</v>
      </c>
      <c r="HA49" s="162"/>
      <c r="HB49" s="161">
        <v>20.410900000000002</v>
      </c>
      <c r="HC49" s="161">
        <v>22.258600000000001</v>
      </c>
      <c r="HD49" s="161">
        <v>0</v>
      </c>
      <c r="HE49" s="161">
        <v>3.2284999999999999</v>
      </c>
      <c r="HF49" s="161">
        <v>30.985800000000001</v>
      </c>
      <c r="HG49" s="161">
        <v>20.4114</v>
      </c>
      <c r="HH49" s="161">
        <v>38.752400000000002</v>
      </c>
      <c r="HI49" s="161">
        <v>20.004999999999999</v>
      </c>
      <c r="HJ49" s="161">
        <v>20.773399999999999</v>
      </c>
      <c r="HK49" s="161">
        <v>-5.9512999999999998</v>
      </c>
      <c r="HL49" s="162"/>
      <c r="HM49" s="161">
        <v>0</v>
      </c>
      <c r="HN49" s="161">
        <v>0</v>
      </c>
      <c r="HO49" s="162"/>
      <c r="HP49" s="162"/>
      <c r="HQ49" s="161">
        <v>-18.6372</v>
      </c>
      <c r="HR49" s="161">
        <v>-18.379000000000001</v>
      </c>
      <c r="HS49" s="161">
        <v>-11.439299999999999</v>
      </c>
      <c r="HT49" s="161">
        <v>-11.302199999999999</v>
      </c>
      <c r="HU49" s="161">
        <v>4.0199999999999996</v>
      </c>
      <c r="HV49" s="161">
        <v>4.25</v>
      </c>
      <c r="HW49" s="161">
        <v>-24.3</v>
      </c>
      <c r="HX49" s="161">
        <v>-24.5</v>
      </c>
      <c r="HY49" s="161">
        <v>1.1252</v>
      </c>
      <c r="HZ49" s="161">
        <v>-8.16</v>
      </c>
      <c r="IA49" s="161">
        <v>35.524700000000003</v>
      </c>
      <c r="IB49" s="161">
        <v>25.1113</v>
      </c>
      <c r="IC49" s="161">
        <v>24.925599999999999</v>
      </c>
      <c r="ID49" s="161">
        <v>-18.2</v>
      </c>
      <c r="IE49" s="161">
        <v>-27.7</v>
      </c>
      <c r="IF49" s="161">
        <v>6.5</v>
      </c>
      <c r="IG49" s="161">
        <v>5.9</v>
      </c>
      <c r="IH49" s="161">
        <v>-17.920999999999999</v>
      </c>
      <c r="II49" s="162"/>
      <c r="IJ49" s="161">
        <v>-77.953000000000003</v>
      </c>
      <c r="IK49" s="161">
        <v>-35.570900000000002</v>
      </c>
      <c r="IL49" s="161">
        <v>-250.35239999999999</v>
      </c>
      <c r="IM49" s="161">
        <v>4.9058000000000002</v>
      </c>
      <c r="IN49" s="161">
        <v>-54.722900000000003</v>
      </c>
      <c r="IO49" s="161">
        <v>94.080500000000001</v>
      </c>
      <c r="IP49" s="161">
        <v>67.551500000000004</v>
      </c>
      <c r="IQ49" s="161">
        <v>117.49420000000001</v>
      </c>
      <c r="IR49" s="161">
        <v>55.506700000000002</v>
      </c>
      <c r="IS49" s="161">
        <v>34.345599999999997</v>
      </c>
      <c r="IT49" s="161">
        <v>43.357900000000001</v>
      </c>
      <c r="IU49" s="161">
        <v>43.0017</v>
      </c>
      <c r="IV49" s="161">
        <v>-9.4078999999999997</v>
      </c>
      <c r="IW49" s="161">
        <v>202.7296</v>
      </c>
      <c r="IX49" s="161">
        <v>-168.00810000000001</v>
      </c>
      <c r="IY49" s="161">
        <v>56.506599999999999</v>
      </c>
      <c r="IZ49" s="161">
        <v>-35.601999999999997</v>
      </c>
      <c r="JA49" s="161">
        <v>-1.3806</v>
      </c>
      <c r="JB49" s="162"/>
      <c r="JC49" s="161">
        <v>-4.96</v>
      </c>
      <c r="JD49" s="161">
        <v>-0.56100000000000005</v>
      </c>
      <c r="JE49" s="161">
        <v>-0.57099999999999995</v>
      </c>
      <c r="JF49" s="161">
        <v>1.1200000000000001</v>
      </c>
      <c r="JG49" s="161">
        <v>3.44</v>
      </c>
      <c r="JH49" s="161">
        <v>-5.7561999999999998</v>
      </c>
      <c r="JI49" s="161">
        <v>-9.7856000000000005</v>
      </c>
      <c r="JJ49" s="161">
        <v>13.2158</v>
      </c>
      <c r="JK49" s="161">
        <v>-13.1823</v>
      </c>
      <c r="JL49" s="161">
        <v>1.7</v>
      </c>
      <c r="JM49" s="161">
        <v>0.26600000000000001</v>
      </c>
      <c r="JN49" s="161">
        <v>0.439</v>
      </c>
      <c r="JO49" s="162"/>
      <c r="JP49" s="162"/>
      <c r="JQ49" s="161">
        <v>4.1188000000000002</v>
      </c>
      <c r="JR49" s="161">
        <v>3.5701000000000001</v>
      </c>
      <c r="JS49" s="161">
        <v>3.6379000000000001</v>
      </c>
      <c r="JT49" s="162"/>
      <c r="JU49" s="161">
        <v>13.8</v>
      </c>
      <c r="JV49" s="161">
        <v>3.6455000000000002</v>
      </c>
      <c r="JW49" s="161">
        <v>-0.09</v>
      </c>
      <c r="JX49" s="162"/>
      <c r="JY49" s="161">
        <v>-17.015599999999999</v>
      </c>
      <c r="JZ49" s="161">
        <v>1.6847000000000001</v>
      </c>
      <c r="KA49" s="161">
        <v>-21.947700000000001</v>
      </c>
      <c r="KB49" s="161">
        <v>-14.562099999999999</v>
      </c>
      <c r="KC49" s="161">
        <v>-5.8029000000000002</v>
      </c>
      <c r="KD49" s="161">
        <v>-24.398099999999999</v>
      </c>
      <c r="KE49" s="162"/>
      <c r="KF49" s="161">
        <v>-15.2</v>
      </c>
      <c r="KG49" s="161">
        <v>-0.9</v>
      </c>
      <c r="KH49" s="162"/>
      <c r="KI49" s="161">
        <v>-62.742699999999999</v>
      </c>
    </row>
    <row r="50" spans="1:295" ht="18" customHeight="1" x14ac:dyDescent="0.3">
      <c r="A50" s="160" t="s">
        <v>65</v>
      </c>
      <c r="B50" s="160" t="s">
        <v>859</v>
      </c>
      <c r="C50" s="163">
        <v>0</v>
      </c>
      <c r="D50" s="163">
        <v>3.5091000000000001</v>
      </c>
      <c r="E50" s="163">
        <v>-7.3247999999999998</v>
      </c>
      <c r="F50" s="163">
        <v>7.7408000000000001</v>
      </c>
      <c r="G50" s="163">
        <v>7.2276999999999996</v>
      </c>
      <c r="H50" s="164"/>
      <c r="I50" s="163">
        <v>13.622999999999999</v>
      </c>
      <c r="J50" s="164"/>
      <c r="K50" s="163">
        <v>13.075699999999999</v>
      </c>
      <c r="L50" s="163">
        <v>5.2587999999999999</v>
      </c>
      <c r="M50" s="163">
        <v>6.6837999999999997</v>
      </c>
      <c r="N50" s="163">
        <v>-15.54</v>
      </c>
      <c r="O50" s="163">
        <v>-30.8</v>
      </c>
      <c r="P50" s="163">
        <v>6.6</v>
      </c>
      <c r="Q50" s="165">
        <v>4.5540000000000003</v>
      </c>
      <c r="R50" s="163">
        <v>-22</v>
      </c>
      <c r="S50" s="163">
        <v>0.55249999999999999</v>
      </c>
      <c r="T50" s="163">
        <v>5.2304000000000004</v>
      </c>
      <c r="U50" s="163">
        <v>3.2273000000000001</v>
      </c>
      <c r="V50" s="163">
        <v>3.0194999999999999</v>
      </c>
      <c r="W50" s="163">
        <v>5.7552000000000003</v>
      </c>
      <c r="X50" s="163">
        <v>4.3776999999999999</v>
      </c>
      <c r="Y50" s="163">
        <v>-3.6392000000000002</v>
      </c>
      <c r="Z50" s="163">
        <v>1.2767999999999999</v>
      </c>
      <c r="AA50" s="164"/>
      <c r="AB50" s="163">
        <v>-1.2584</v>
      </c>
      <c r="AC50" s="163">
        <v>-1.3080000000000001</v>
      </c>
      <c r="AD50" s="163">
        <v>-1.27</v>
      </c>
      <c r="AE50" s="163">
        <v>10.757</v>
      </c>
      <c r="AF50" s="163">
        <v>-6.66</v>
      </c>
      <c r="AG50" s="164"/>
      <c r="AH50" s="163">
        <v>-0.39400000000000002</v>
      </c>
      <c r="AI50" s="163">
        <v>0.19600000000000001</v>
      </c>
      <c r="AJ50" s="163">
        <v>-9.19</v>
      </c>
      <c r="AK50" s="163">
        <v>-9.2100000000000009</v>
      </c>
      <c r="AL50" s="164"/>
      <c r="AM50" s="163">
        <v>-16</v>
      </c>
      <c r="AN50" s="163">
        <v>-15.87</v>
      </c>
      <c r="AO50" s="163">
        <v>7.7218</v>
      </c>
      <c r="AP50" s="163">
        <v>3.5884</v>
      </c>
      <c r="AQ50" s="163">
        <v>26.799900000000001</v>
      </c>
      <c r="AR50" s="163">
        <v>28.008500000000002</v>
      </c>
      <c r="AS50" s="163">
        <v>-18.287800000000001</v>
      </c>
      <c r="AT50" s="163">
        <v>-7.2337999999999996</v>
      </c>
      <c r="AU50" s="163">
        <v>-7.4794</v>
      </c>
      <c r="AV50" s="163">
        <v>-1.7627999999999999</v>
      </c>
      <c r="AW50" s="163">
        <v>-1.7709999999999999</v>
      </c>
      <c r="AX50" s="163">
        <v>-23.576799999999999</v>
      </c>
      <c r="AY50" s="163">
        <v>-21.299499999999998</v>
      </c>
      <c r="AZ50" s="163">
        <v>2.7742</v>
      </c>
      <c r="BA50" s="163">
        <v>15.931800000000001</v>
      </c>
      <c r="BB50" s="163">
        <v>20.771100000000001</v>
      </c>
      <c r="BC50" s="163">
        <v>8.5467999999999993</v>
      </c>
      <c r="BD50" s="163">
        <v>-2.2000000000000002</v>
      </c>
      <c r="BE50" s="163">
        <v>-2.4</v>
      </c>
      <c r="BF50" s="163">
        <v>-24.8108</v>
      </c>
      <c r="BG50" s="163">
        <v>-24.711300000000001</v>
      </c>
      <c r="BH50" s="163">
        <v>-1.8556999999999999</v>
      </c>
      <c r="BI50" s="164"/>
      <c r="BJ50" s="163">
        <v>5.9139999999999997</v>
      </c>
      <c r="BK50" s="163">
        <v>3.6303999999999998</v>
      </c>
      <c r="BL50" s="163">
        <v>1.4423999999999999</v>
      </c>
      <c r="BM50" s="163">
        <v>1.1964999999999999</v>
      </c>
      <c r="BN50" s="163">
        <v>-106.7842</v>
      </c>
      <c r="BO50" s="163">
        <v>61.464300000000001</v>
      </c>
      <c r="BP50" s="163">
        <v>61.647399999999998</v>
      </c>
      <c r="BQ50" s="163">
        <v>18.199000000000002</v>
      </c>
      <c r="BR50" s="163">
        <v>-119.5676</v>
      </c>
      <c r="BS50" s="164"/>
      <c r="BT50" s="164"/>
      <c r="BU50" s="164"/>
      <c r="BV50" s="163">
        <v>20.208600000000001</v>
      </c>
      <c r="BW50" s="163">
        <v>8.6300000000000008</v>
      </c>
      <c r="BX50" s="163">
        <v>7.24</v>
      </c>
      <c r="BY50" s="163">
        <v>-9.18</v>
      </c>
      <c r="BZ50" s="163">
        <v>0.68</v>
      </c>
      <c r="CA50" s="163">
        <v>-11.248200000000001</v>
      </c>
      <c r="CB50" s="163">
        <v>-11.382199999999999</v>
      </c>
      <c r="CC50" s="163">
        <v>20.2456</v>
      </c>
      <c r="CD50" s="163">
        <v>18.8659</v>
      </c>
      <c r="CE50" s="163">
        <v>-4.5140000000000002</v>
      </c>
      <c r="CF50" s="163">
        <v>-34.525199999999998</v>
      </c>
      <c r="CG50" s="163">
        <v>-34.723599999999998</v>
      </c>
      <c r="CH50" s="163">
        <v>5.6223999999999998</v>
      </c>
      <c r="CI50" s="163">
        <v>8.9435000000000002</v>
      </c>
      <c r="CJ50" s="164"/>
      <c r="CK50" s="164"/>
      <c r="CL50" s="163">
        <v>49.9</v>
      </c>
      <c r="CM50" s="163">
        <v>-14.4</v>
      </c>
      <c r="CN50" s="163">
        <v>-3.22</v>
      </c>
      <c r="CO50" s="163">
        <v>27.211200000000002</v>
      </c>
      <c r="CP50" s="163">
        <v>27.273499999999999</v>
      </c>
      <c r="CQ50" s="163">
        <v>25.8447</v>
      </c>
      <c r="CR50" s="163">
        <v>81.529300000000006</v>
      </c>
      <c r="CS50" s="163">
        <v>81.721999999999994</v>
      </c>
      <c r="CT50" s="163">
        <v>-17.907900000000001</v>
      </c>
      <c r="CU50" s="163">
        <v>-74.191599999999994</v>
      </c>
      <c r="CV50" s="163">
        <v>-14.4117</v>
      </c>
      <c r="CW50" s="163">
        <v>3.9813999999999998</v>
      </c>
      <c r="CX50" s="163">
        <v>29.73</v>
      </c>
      <c r="CY50" s="163">
        <v>20.32</v>
      </c>
      <c r="CZ50" s="163">
        <v>10.317399999999999</v>
      </c>
      <c r="DA50" s="163">
        <v>10.549899999999999</v>
      </c>
      <c r="DB50" s="163">
        <v>-11.46</v>
      </c>
      <c r="DC50" s="164"/>
      <c r="DD50" s="163">
        <v>-10.861599999999999</v>
      </c>
      <c r="DE50" s="163">
        <v>-10.824999999999999</v>
      </c>
      <c r="DF50" s="163">
        <v>43.8583</v>
      </c>
      <c r="DG50" s="163">
        <v>1.5100000000000001E-2</v>
      </c>
      <c r="DH50" s="163">
        <v>-5.7854000000000001</v>
      </c>
      <c r="DI50" s="163">
        <v>2.4</v>
      </c>
      <c r="DJ50" s="163">
        <v>2.4</v>
      </c>
      <c r="DK50" s="163">
        <v>-5.2916999999999996</v>
      </c>
      <c r="DL50" s="163">
        <v>2.9980000000000002</v>
      </c>
      <c r="DM50" s="163">
        <v>37.2256</v>
      </c>
      <c r="DN50" s="163">
        <v>11.5097</v>
      </c>
      <c r="DO50" s="163">
        <v>3.53</v>
      </c>
      <c r="DP50" s="163">
        <v>-0.48</v>
      </c>
      <c r="DQ50" s="163">
        <v>6.9794999999999998</v>
      </c>
      <c r="DR50" s="163">
        <v>-43.0274</v>
      </c>
      <c r="DS50" s="163">
        <v>-2.35</v>
      </c>
      <c r="DT50" s="163">
        <v>-2.39</v>
      </c>
      <c r="DU50" s="163">
        <v>16.489999999999998</v>
      </c>
      <c r="DV50" s="163">
        <v>22.78</v>
      </c>
      <c r="DW50" s="163">
        <v>-39.436399999999999</v>
      </c>
      <c r="DX50" s="163">
        <v>-19.899999999999999</v>
      </c>
      <c r="DY50" s="163">
        <v>-38.154000000000003</v>
      </c>
      <c r="DZ50" s="163">
        <v>-37.209099999999999</v>
      </c>
      <c r="EA50" s="163">
        <v>12.845800000000001</v>
      </c>
      <c r="EB50" s="163">
        <v>-6.3975999999999997</v>
      </c>
      <c r="EC50" s="163">
        <v>-17.395099999999999</v>
      </c>
      <c r="ED50" s="163">
        <v>-17.315200000000001</v>
      </c>
      <c r="EE50" s="163">
        <v>-24.486799999999999</v>
      </c>
      <c r="EF50" s="163">
        <v>-28.572800000000001</v>
      </c>
      <c r="EG50" s="163">
        <v>-10.456</v>
      </c>
      <c r="EH50" s="163">
        <v>-102.2931</v>
      </c>
      <c r="EI50" s="163">
        <v>-5.3791000000000002</v>
      </c>
      <c r="EJ50" s="164"/>
      <c r="EK50" s="163">
        <v>-4.9825999999999997</v>
      </c>
      <c r="EL50" s="163">
        <v>-4.6124999999999998</v>
      </c>
      <c r="EM50" s="163">
        <v>15.72</v>
      </c>
      <c r="EN50" s="163">
        <v>1.4918</v>
      </c>
      <c r="EO50" s="163">
        <v>0.71899999999999997</v>
      </c>
      <c r="EP50" s="163">
        <v>-23.044</v>
      </c>
      <c r="EQ50" s="163">
        <v>-21.6797</v>
      </c>
      <c r="ER50" s="163">
        <v>-21.142399999999999</v>
      </c>
      <c r="ES50" s="163">
        <v>7.5885999999999996</v>
      </c>
      <c r="ET50" s="164"/>
      <c r="EU50" s="163">
        <v>-10.16</v>
      </c>
      <c r="EV50" s="164"/>
      <c r="EW50" s="163">
        <v>2.0575000000000001</v>
      </c>
      <c r="EX50" s="163">
        <v>13.7478</v>
      </c>
      <c r="EY50" s="163">
        <v>-6.1913999999999998</v>
      </c>
      <c r="EZ50" s="163">
        <v>4.9318</v>
      </c>
      <c r="FA50" s="163">
        <v>3.5024000000000002</v>
      </c>
      <c r="FB50" s="163">
        <v>9.2013999999999996</v>
      </c>
      <c r="FC50" s="163">
        <v>-23.199200000000001</v>
      </c>
      <c r="FD50" s="164"/>
      <c r="FE50" s="164"/>
      <c r="FF50" s="163">
        <v>0.75839999999999996</v>
      </c>
      <c r="FG50" s="163">
        <v>2.8245</v>
      </c>
      <c r="FH50" s="163">
        <v>2.8809</v>
      </c>
      <c r="FI50" s="163">
        <v>0</v>
      </c>
      <c r="FJ50" s="163">
        <v>-1.1721999999999999</v>
      </c>
      <c r="FK50" s="163">
        <v>-0.83730000000000004</v>
      </c>
      <c r="FL50" s="163">
        <v>-15.7409</v>
      </c>
      <c r="FM50" s="163">
        <v>19.5427</v>
      </c>
      <c r="FN50" s="163">
        <v>18.718800000000002</v>
      </c>
      <c r="FO50" s="163">
        <v>-6.1494999999999997</v>
      </c>
      <c r="FP50" s="163">
        <v>0</v>
      </c>
      <c r="FQ50" s="163">
        <v>17.511299999999999</v>
      </c>
      <c r="FR50" s="163">
        <v>-20.56</v>
      </c>
      <c r="FS50" s="163">
        <v>-2.2078000000000002</v>
      </c>
      <c r="FT50" s="163">
        <v>0.37740000000000001</v>
      </c>
      <c r="FU50" s="163">
        <v>1.51</v>
      </c>
      <c r="FV50" s="163">
        <v>4.4800000000000004</v>
      </c>
      <c r="FW50" s="163">
        <v>-16.206399999999999</v>
      </c>
      <c r="FX50" s="163">
        <v>1.2215</v>
      </c>
      <c r="FY50" s="163">
        <v>3.968</v>
      </c>
      <c r="FZ50" s="163">
        <v>0.33500000000000002</v>
      </c>
      <c r="GA50" s="164"/>
      <c r="GB50" s="163">
        <v>23.05</v>
      </c>
      <c r="GC50" s="163">
        <v>-20.677700000000002</v>
      </c>
      <c r="GD50" s="163">
        <v>-11.885400000000001</v>
      </c>
      <c r="GE50" s="163">
        <v>-1.45</v>
      </c>
      <c r="GF50" s="163">
        <v>20.545200000000001</v>
      </c>
      <c r="GG50" s="164"/>
      <c r="GH50" s="163">
        <v>28.240600000000001</v>
      </c>
      <c r="GI50" s="164"/>
      <c r="GJ50" s="163">
        <v>-17.0733</v>
      </c>
      <c r="GK50" s="163">
        <v>3.4291</v>
      </c>
      <c r="GL50" s="164"/>
      <c r="GM50" s="164"/>
      <c r="GN50" s="163">
        <v>-12.5975</v>
      </c>
      <c r="GO50" s="163">
        <v>-8.0114999999999998</v>
      </c>
      <c r="GP50" s="163">
        <v>-0.38069999999999998</v>
      </c>
      <c r="GQ50" s="163">
        <v>-29.831399999999999</v>
      </c>
      <c r="GR50" s="163">
        <v>6.0618999999999996</v>
      </c>
      <c r="GS50" s="163">
        <v>5.0902000000000003</v>
      </c>
      <c r="GT50" s="163">
        <v>143.8032</v>
      </c>
      <c r="GU50" s="163">
        <v>-8.4379000000000008</v>
      </c>
      <c r="GV50" s="163">
        <v>-9.7471999999999994</v>
      </c>
      <c r="GW50" s="163">
        <v>-19.5289</v>
      </c>
      <c r="GX50" s="163">
        <v>1.6785000000000001</v>
      </c>
      <c r="GY50" s="163">
        <v>5.4137000000000004</v>
      </c>
      <c r="GZ50" s="163">
        <v>5.5541</v>
      </c>
      <c r="HA50" s="163">
        <v>1.2161999999999999</v>
      </c>
      <c r="HB50" s="163">
        <v>20.25</v>
      </c>
      <c r="HC50" s="163">
        <v>20.3567</v>
      </c>
      <c r="HD50" s="163">
        <v>-0.84</v>
      </c>
      <c r="HE50" s="163">
        <v>0</v>
      </c>
      <c r="HF50" s="163">
        <v>33.284199999999998</v>
      </c>
      <c r="HG50" s="163">
        <v>16.3325</v>
      </c>
      <c r="HH50" s="163">
        <v>36.857399999999998</v>
      </c>
      <c r="HI50" s="163">
        <v>19.7773</v>
      </c>
      <c r="HJ50" s="163">
        <v>20.739899999999999</v>
      </c>
      <c r="HK50" s="163">
        <v>0</v>
      </c>
      <c r="HL50" s="164"/>
      <c r="HM50" s="163">
        <v>-10.2902</v>
      </c>
      <c r="HN50" s="163">
        <v>-11.5366</v>
      </c>
      <c r="HO50" s="164"/>
      <c r="HP50" s="164"/>
      <c r="HQ50" s="163">
        <v>-17.522099999999998</v>
      </c>
      <c r="HR50" s="163">
        <v>-16.165299999999998</v>
      </c>
      <c r="HS50" s="163">
        <v>-10.499599999999999</v>
      </c>
      <c r="HT50" s="163">
        <v>-10.214700000000001</v>
      </c>
      <c r="HU50" s="163">
        <v>3.79</v>
      </c>
      <c r="HV50" s="163">
        <v>3.73</v>
      </c>
      <c r="HW50" s="163">
        <v>-24.8</v>
      </c>
      <c r="HX50" s="163">
        <v>-24.9</v>
      </c>
      <c r="HY50" s="163">
        <v>0.87980000000000003</v>
      </c>
      <c r="HZ50" s="163">
        <v>-9.0399999999999991</v>
      </c>
      <c r="IA50" s="163">
        <v>25.825500000000002</v>
      </c>
      <c r="IB50" s="163">
        <v>28.525300000000001</v>
      </c>
      <c r="IC50" s="163">
        <v>28.116</v>
      </c>
      <c r="ID50" s="163">
        <v>-18.7</v>
      </c>
      <c r="IE50" s="163">
        <v>-29</v>
      </c>
      <c r="IF50" s="163">
        <v>2.6</v>
      </c>
      <c r="IG50" s="163">
        <v>2.1</v>
      </c>
      <c r="IH50" s="163">
        <v>-17.738700000000001</v>
      </c>
      <c r="II50" s="163">
        <v>-17.755199999999999</v>
      </c>
      <c r="IJ50" s="163">
        <v>-75.332099999999997</v>
      </c>
      <c r="IK50" s="163">
        <v>-40.798699999999997</v>
      </c>
      <c r="IL50" s="163">
        <v>-246.61439999999999</v>
      </c>
      <c r="IM50" s="163">
        <v>8.7803000000000004</v>
      </c>
      <c r="IN50" s="163">
        <v>-55.243699999999997</v>
      </c>
      <c r="IO50" s="163">
        <v>90.769300000000001</v>
      </c>
      <c r="IP50" s="163">
        <v>68.388300000000001</v>
      </c>
      <c r="IQ50" s="163">
        <v>111.0042</v>
      </c>
      <c r="IR50" s="163">
        <v>51.155000000000001</v>
      </c>
      <c r="IS50" s="163">
        <v>32.150100000000002</v>
      </c>
      <c r="IT50" s="163">
        <v>43.430599999999998</v>
      </c>
      <c r="IU50" s="163">
        <v>41.189799999999998</v>
      </c>
      <c r="IV50" s="163">
        <v>-4.9858000000000002</v>
      </c>
      <c r="IW50" s="163">
        <v>199.21119999999999</v>
      </c>
      <c r="IX50" s="163">
        <v>-161.87979999999999</v>
      </c>
      <c r="IY50" s="163">
        <v>56.986199999999997</v>
      </c>
      <c r="IZ50" s="163">
        <v>-36.7697</v>
      </c>
      <c r="JA50" s="163">
        <v>-2.2717999999999998</v>
      </c>
      <c r="JB50" s="164"/>
      <c r="JC50" s="163">
        <v>-4.5599999999999996</v>
      </c>
      <c r="JD50" s="163">
        <v>-0.69699999999999995</v>
      </c>
      <c r="JE50" s="163">
        <v>-0.70599999999999996</v>
      </c>
      <c r="JF50" s="163">
        <v>0.8</v>
      </c>
      <c r="JG50" s="163">
        <v>4.24</v>
      </c>
      <c r="JH50" s="163">
        <v>-5.6910999999999996</v>
      </c>
      <c r="JI50" s="163">
        <v>-10.106</v>
      </c>
      <c r="JJ50" s="163">
        <v>13.2158</v>
      </c>
      <c r="JK50" s="163">
        <v>-12.9198</v>
      </c>
      <c r="JL50" s="163">
        <v>1.9</v>
      </c>
      <c r="JM50" s="163">
        <v>0.58499999999999996</v>
      </c>
      <c r="JN50" s="163">
        <v>-0.308</v>
      </c>
      <c r="JO50" s="163">
        <v>0.76339999999999997</v>
      </c>
      <c r="JP50" s="163">
        <v>0.99850000000000005</v>
      </c>
      <c r="JQ50" s="163">
        <v>4.3680000000000003</v>
      </c>
      <c r="JR50" s="163">
        <v>3.2665999999999999</v>
      </c>
      <c r="JS50" s="163">
        <v>3.9211</v>
      </c>
      <c r="JT50" s="164"/>
      <c r="JU50" s="163">
        <v>14.5</v>
      </c>
      <c r="JV50" s="163">
        <v>4.0670999999999999</v>
      </c>
      <c r="JW50" s="163">
        <v>-0.17</v>
      </c>
      <c r="JX50" s="164"/>
      <c r="JY50" s="163">
        <v>-15.7661</v>
      </c>
      <c r="JZ50" s="163">
        <v>1.4588000000000001</v>
      </c>
      <c r="KA50" s="163">
        <v>-23.09</v>
      </c>
      <c r="KB50" s="163">
        <v>-14.658799999999999</v>
      </c>
      <c r="KC50" s="163">
        <v>-4.7354000000000003</v>
      </c>
      <c r="KD50" s="163">
        <v>-24.887899999999998</v>
      </c>
      <c r="KE50" s="163">
        <v>0</v>
      </c>
      <c r="KF50" s="163">
        <v>-16.100000000000001</v>
      </c>
      <c r="KG50" s="163">
        <v>0</v>
      </c>
      <c r="KH50" s="164"/>
      <c r="KI50" s="163">
        <v>-62.923999999999999</v>
      </c>
    </row>
    <row r="51" spans="1:295" ht="18" customHeight="1" x14ac:dyDescent="0.3">
      <c r="A51" s="160" t="s">
        <v>65</v>
      </c>
      <c r="B51" s="160" t="s">
        <v>860</v>
      </c>
      <c r="C51" s="163">
        <v>0</v>
      </c>
      <c r="D51" s="163">
        <v>2.6343999999999999</v>
      </c>
      <c r="E51" s="163">
        <v>-5.6289999999999996</v>
      </c>
      <c r="F51" s="163">
        <v>2.1524999999999999</v>
      </c>
      <c r="G51" s="163">
        <v>11.2883</v>
      </c>
      <c r="H51" s="164"/>
      <c r="I51" s="163">
        <v>21.8095</v>
      </c>
      <c r="J51" s="164"/>
      <c r="K51" s="163">
        <v>12.513400000000001</v>
      </c>
      <c r="L51" s="163">
        <v>5.0228000000000002</v>
      </c>
      <c r="M51" s="163">
        <v>6.5147000000000004</v>
      </c>
      <c r="N51" s="163">
        <v>-15.54</v>
      </c>
      <c r="O51" s="163">
        <v>-26.4</v>
      </c>
      <c r="P51" s="163">
        <v>0</v>
      </c>
      <c r="Q51" s="163">
        <v>4.1399999999999997</v>
      </c>
      <c r="R51" s="163">
        <v>-17.600000000000001</v>
      </c>
      <c r="S51" s="163">
        <v>0.39360000000000001</v>
      </c>
      <c r="T51" s="163">
        <v>19.476800000000001</v>
      </c>
      <c r="U51" s="163">
        <v>3.0712999999999999</v>
      </c>
      <c r="V51" s="163">
        <v>2.9184999999999999</v>
      </c>
      <c r="W51" s="163">
        <v>5.5395000000000003</v>
      </c>
      <c r="X51" s="163">
        <v>4.4431000000000003</v>
      </c>
      <c r="Y51" s="163">
        <v>-3.5078</v>
      </c>
      <c r="Z51" s="163">
        <v>1.6967000000000001</v>
      </c>
      <c r="AA51" s="164"/>
      <c r="AB51" s="163">
        <v>-1.0485</v>
      </c>
      <c r="AC51" s="163">
        <v>-1.3149999999999999</v>
      </c>
      <c r="AD51" s="163">
        <v>-1.3109999999999999</v>
      </c>
      <c r="AE51" s="163">
        <v>10.957000000000001</v>
      </c>
      <c r="AF51" s="163">
        <v>-4.4400000000000004</v>
      </c>
      <c r="AG51" s="163">
        <v>-6.6</v>
      </c>
      <c r="AH51" s="163">
        <v>-0.45400000000000001</v>
      </c>
      <c r="AI51" s="163">
        <v>0.19600000000000001</v>
      </c>
      <c r="AJ51" s="163">
        <v>-9.6300000000000008</v>
      </c>
      <c r="AK51" s="163">
        <v>-9.7200000000000006</v>
      </c>
      <c r="AL51" s="164"/>
      <c r="AM51" s="163">
        <v>-15.76</v>
      </c>
      <c r="AN51" s="163">
        <v>-15.81</v>
      </c>
      <c r="AO51" s="163">
        <v>8.0577000000000005</v>
      </c>
      <c r="AP51" s="163">
        <v>2.9950999999999999</v>
      </c>
      <c r="AQ51" s="163">
        <v>24.784700000000001</v>
      </c>
      <c r="AR51" s="163">
        <v>26.554400000000001</v>
      </c>
      <c r="AS51" s="163">
        <v>-17.486000000000001</v>
      </c>
      <c r="AT51" s="163">
        <v>-9.2431999999999999</v>
      </c>
      <c r="AU51" s="163">
        <v>-8.9192999999999998</v>
      </c>
      <c r="AV51" s="163">
        <v>-1.1442000000000001</v>
      </c>
      <c r="AW51" s="163">
        <v>-0.97850000000000004</v>
      </c>
      <c r="AX51" s="163">
        <v>-22.773099999999999</v>
      </c>
      <c r="AY51" s="163">
        <v>-20.495699999999999</v>
      </c>
      <c r="AZ51" s="163">
        <v>3.1686999999999999</v>
      </c>
      <c r="BA51" s="163">
        <v>16.510999999999999</v>
      </c>
      <c r="BB51" s="163">
        <v>16.7529</v>
      </c>
      <c r="BC51" s="163">
        <v>8.5934000000000008</v>
      </c>
      <c r="BD51" s="163">
        <v>-2.4</v>
      </c>
      <c r="BE51" s="163">
        <v>-2.6</v>
      </c>
      <c r="BF51" s="163">
        <v>-24.173300000000001</v>
      </c>
      <c r="BG51" s="163">
        <v>-23.7056</v>
      </c>
      <c r="BH51" s="163">
        <v>-1.8037000000000001</v>
      </c>
      <c r="BI51" s="164"/>
      <c r="BJ51" s="163">
        <v>4.1291000000000002</v>
      </c>
      <c r="BK51" s="163">
        <v>3.9487999999999999</v>
      </c>
      <c r="BL51" s="163">
        <v>1.7484999999999999</v>
      </c>
      <c r="BM51" s="163">
        <v>1.2790999999999999</v>
      </c>
      <c r="BN51" s="163">
        <v>-104.6785</v>
      </c>
      <c r="BO51" s="163">
        <v>62.1051</v>
      </c>
      <c r="BP51" s="163">
        <v>62.532400000000003</v>
      </c>
      <c r="BQ51" s="163">
        <v>13.8432</v>
      </c>
      <c r="BR51" s="163">
        <v>-121.5881</v>
      </c>
      <c r="BS51" s="164"/>
      <c r="BT51" s="164"/>
      <c r="BU51" s="164"/>
      <c r="BV51" s="163">
        <v>21.226500000000001</v>
      </c>
      <c r="BW51" s="163">
        <v>8.26</v>
      </c>
      <c r="BX51" s="163">
        <v>6.23</v>
      </c>
      <c r="BY51" s="163">
        <v>-9.26</v>
      </c>
      <c r="BZ51" s="163">
        <v>2.3199999999999998</v>
      </c>
      <c r="CA51" s="163">
        <v>-11.5161</v>
      </c>
      <c r="CB51" s="163">
        <v>-11.6501</v>
      </c>
      <c r="CC51" s="163">
        <v>20.886199999999999</v>
      </c>
      <c r="CD51" s="163">
        <v>19.2699</v>
      </c>
      <c r="CE51" s="163">
        <v>-4.2478999999999996</v>
      </c>
      <c r="CF51" s="163">
        <v>-34.056899999999999</v>
      </c>
      <c r="CG51" s="163">
        <v>-34.367100000000001</v>
      </c>
      <c r="CH51" s="163">
        <v>3.3982999999999999</v>
      </c>
      <c r="CI51" s="163">
        <v>9.3584999999999994</v>
      </c>
      <c r="CJ51" s="164"/>
      <c r="CK51" s="164"/>
      <c r="CL51" s="163">
        <v>50.9</v>
      </c>
      <c r="CM51" s="163">
        <v>-15.9</v>
      </c>
      <c r="CN51" s="163">
        <v>-3.13</v>
      </c>
      <c r="CO51" s="163">
        <v>27.645399999999999</v>
      </c>
      <c r="CP51" s="163">
        <v>28.083500000000001</v>
      </c>
      <c r="CQ51" s="163">
        <v>26.966899999999999</v>
      </c>
      <c r="CR51" s="163">
        <v>86.218400000000003</v>
      </c>
      <c r="CS51" s="163">
        <v>86.898899999999998</v>
      </c>
      <c r="CT51" s="163">
        <v>-20.905999999999999</v>
      </c>
      <c r="CU51" s="163">
        <v>-76.278199999999998</v>
      </c>
      <c r="CV51" s="163">
        <v>-18.376899999999999</v>
      </c>
      <c r="CW51" s="163">
        <v>3.5529999999999999</v>
      </c>
      <c r="CX51" s="163">
        <v>29.06</v>
      </c>
      <c r="CY51" s="163">
        <v>19.61</v>
      </c>
      <c r="CZ51" s="163">
        <v>9.6923999999999992</v>
      </c>
      <c r="DA51" s="163">
        <v>9.9640000000000004</v>
      </c>
      <c r="DB51" s="163">
        <v>-11.68</v>
      </c>
      <c r="DC51" s="164"/>
      <c r="DD51" s="163">
        <v>-11.198499999999999</v>
      </c>
      <c r="DE51" s="163">
        <v>-10.972300000000001</v>
      </c>
      <c r="DF51" s="163">
        <v>45.524799999999999</v>
      </c>
      <c r="DG51" s="163">
        <v>1.52E-2</v>
      </c>
      <c r="DH51" s="163">
        <v>-5.9744000000000002</v>
      </c>
      <c r="DI51" s="163">
        <v>2.2999999999999998</v>
      </c>
      <c r="DJ51" s="163">
        <v>2.2000000000000002</v>
      </c>
      <c r="DK51" s="163">
        <v>-5.6322999999999999</v>
      </c>
      <c r="DL51" s="163">
        <v>2.2498999999999998</v>
      </c>
      <c r="DM51" s="163">
        <v>35.4908</v>
      </c>
      <c r="DN51" s="163">
        <v>10.3964</v>
      </c>
      <c r="DO51" s="163">
        <v>2.75</v>
      </c>
      <c r="DP51" s="163">
        <v>0.09</v>
      </c>
      <c r="DQ51" s="163">
        <v>8.7614999999999998</v>
      </c>
      <c r="DR51" s="163">
        <v>-44.657499999999999</v>
      </c>
      <c r="DS51" s="163">
        <v>-2.52</v>
      </c>
      <c r="DT51" s="163">
        <v>-2.5299999999999998</v>
      </c>
      <c r="DU51" s="163">
        <v>15.82</v>
      </c>
      <c r="DV51" s="163">
        <v>22.42</v>
      </c>
      <c r="DW51" s="163">
        <v>-40.9636</v>
      </c>
      <c r="DX51" s="163">
        <v>-20.654499999999999</v>
      </c>
      <c r="DY51" s="163">
        <v>-38.246899999999997</v>
      </c>
      <c r="DZ51" s="163">
        <v>-37.345500000000001</v>
      </c>
      <c r="EA51" s="163">
        <v>11.324299999999999</v>
      </c>
      <c r="EB51" s="163">
        <v>-7.5095000000000001</v>
      </c>
      <c r="EC51" s="163">
        <v>-18.229199999999999</v>
      </c>
      <c r="ED51" s="163">
        <v>-18.3032</v>
      </c>
      <c r="EE51" s="163">
        <v>-22.567799999999998</v>
      </c>
      <c r="EF51" s="163">
        <v>-26.6998</v>
      </c>
      <c r="EG51" s="163">
        <v>-11.214</v>
      </c>
      <c r="EH51" s="163">
        <v>-100.8653</v>
      </c>
      <c r="EI51" s="163">
        <v>-6.2521000000000004</v>
      </c>
      <c r="EJ51" s="164"/>
      <c r="EK51" s="163">
        <v>-7.758</v>
      </c>
      <c r="EL51" s="163">
        <v>-7.3432000000000004</v>
      </c>
      <c r="EM51" s="163">
        <v>15.805</v>
      </c>
      <c r="EN51" s="163">
        <v>-0.90439999999999998</v>
      </c>
      <c r="EO51" s="163">
        <v>-1.7655000000000001</v>
      </c>
      <c r="EP51" s="163">
        <v>-21.507999999999999</v>
      </c>
      <c r="EQ51" s="163">
        <v>-22.363099999999999</v>
      </c>
      <c r="ER51" s="163">
        <v>-21.877300000000002</v>
      </c>
      <c r="ES51" s="163">
        <v>6.2161999999999997</v>
      </c>
      <c r="ET51" s="163">
        <v>13.79</v>
      </c>
      <c r="EU51" s="163">
        <v>-10.33</v>
      </c>
      <c r="EV51" s="164"/>
      <c r="EW51" s="163">
        <v>1.9249000000000001</v>
      </c>
      <c r="EX51" s="163">
        <v>9.8656000000000006</v>
      </c>
      <c r="EY51" s="163">
        <v>-6.0994999999999999</v>
      </c>
      <c r="EZ51" s="163">
        <v>5.0875000000000004</v>
      </c>
      <c r="FA51" s="163">
        <v>3.3807999999999998</v>
      </c>
      <c r="FB51" s="163">
        <v>8.1771999999999991</v>
      </c>
      <c r="FC51" s="163">
        <v>-24.230499999999999</v>
      </c>
      <c r="FD51" s="164"/>
      <c r="FE51" s="164"/>
      <c r="FF51" s="163">
        <v>0.77969999999999995</v>
      </c>
      <c r="FG51" s="163">
        <v>3.2212999999999998</v>
      </c>
      <c r="FH51" s="163">
        <v>2.5114999999999998</v>
      </c>
      <c r="FI51" s="163">
        <v>0</v>
      </c>
      <c r="FJ51" s="163">
        <v>-0.66979999999999995</v>
      </c>
      <c r="FK51" s="163">
        <v>-0.83730000000000004</v>
      </c>
      <c r="FL51" s="163">
        <v>-16.578199999999999</v>
      </c>
      <c r="FM51" s="163">
        <v>18.841100000000001</v>
      </c>
      <c r="FN51" s="163">
        <v>19.737200000000001</v>
      </c>
      <c r="FO51" s="163">
        <v>-6.2995999999999999</v>
      </c>
      <c r="FP51" s="163">
        <v>0</v>
      </c>
      <c r="FQ51" s="163">
        <v>19.000499999999999</v>
      </c>
      <c r="FR51" s="163">
        <v>-19.96</v>
      </c>
      <c r="FS51" s="163">
        <v>-2.7242000000000002</v>
      </c>
      <c r="FT51" s="163">
        <v>0.36830000000000002</v>
      </c>
      <c r="FU51" s="163">
        <v>1.9</v>
      </c>
      <c r="FV51" s="163">
        <v>2.64</v>
      </c>
      <c r="FW51" s="163">
        <v>-17.279299999999999</v>
      </c>
      <c r="FX51" s="163">
        <v>1.1411</v>
      </c>
      <c r="FY51" s="163">
        <v>4.08</v>
      </c>
      <c r="FZ51" s="163">
        <v>0.31900000000000001</v>
      </c>
      <c r="GA51" s="164"/>
      <c r="GB51" s="163">
        <v>22.63</v>
      </c>
      <c r="GC51" s="163">
        <v>-20.786799999999999</v>
      </c>
      <c r="GD51" s="163">
        <v>-12.4458</v>
      </c>
      <c r="GE51" s="163">
        <v>-1.64</v>
      </c>
      <c r="GF51" s="163">
        <v>19.614899999999999</v>
      </c>
      <c r="GG51" s="164"/>
      <c r="GH51" s="163">
        <v>27.5243</v>
      </c>
      <c r="GI51" s="164"/>
      <c r="GJ51" s="163">
        <v>-16.675599999999999</v>
      </c>
      <c r="GK51" s="163">
        <v>3.1863999999999999</v>
      </c>
      <c r="GL51" s="164"/>
      <c r="GM51" s="164"/>
      <c r="GN51" s="165">
        <v>-12.492150000000001</v>
      </c>
      <c r="GO51" s="163">
        <v>-7.0395000000000003</v>
      </c>
      <c r="GP51" s="163">
        <v>-1.8746</v>
      </c>
      <c r="GQ51" s="163">
        <v>-33.0246</v>
      </c>
      <c r="GR51" s="163">
        <v>6.9846000000000004</v>
      </c>
      <c r="GS51" s="163">
        <v>6.1302000000000003</v>
      </c>
      <c r="GT51" s="163">
        <v>145.38040000000001</v>
      </c>
      <c r="GU51" s="163">
        <v>-9.2805999999999997</v>
      </c>
      <c r="GV51" s="163">
        <v>-9.1968999999999994</v>
      </c>
      <c r="GW51" s="163">
        <v>-19.374500000000001</v>
      </c>
      <c r="GX51" s="163">
        <v>1.9301999999999999</v>
      </c>
      <c r="GY51" s="163">
        <v>4.6886000000000001</v>
      </c>
      <c r="GZ51" s="163">
        <v>4.8342000000000001</v>
      </c>
      <c r="HA51" s="163">
        <v>1</v>
      </c>
      <c r="HB51" s="163">
        <v>21.470099999999999</v>
      </c>
      <c r="HC51" s="163">
        <v>23.326799999999999</v>
      </c>
      <c r="HD51" s="163">
        <v>-0.84</v>
      </c>
      <c r="HE51" s="163">
        <v>4.0998000000000001</v>
      </c>
      <c r="HF51" s="163">
        <v>32.5959</v>
      </c>
      <c r="HG51" s="163">
        <v>18.121300000000002</v>
      </c>
      <c r="HH51" s="163">
        <v>36.953600000000002</v>
      </c>
      <c r="HI51" s="163">
        <v>20.141200000000001</v>
      </c>
      <c r="HJ51" s="163">
        <v>20.2423</v>
      </c>
      <c r="HK51" s="163">
        <v>-5.8215000000000003</v>
      </c>
      <c r="HL51" s="164"/>
      <c r="HM51" s="163">
        <v>-10.3817</v>
      </c>
      <c r="HN51" s="163">
        <v>-9.9527000000000001</v>
      </c>
      <c r="HO51" s="164"/>
      <c r="HP51" s="164"/>
      <c r="HQ51" s="163">
        <v>-17.599</v>
      </c>
      <c r="HR51" s="163">
        <v>-16.5608</v>
      </c>
      <c r="HS51" s="163">
        <v>-9.5972000000000008</v>
      </c>
      <c r="HT51" s="163">
        <v>-9.8257999999999992</v>
      </c>
      <c r="HU51" s="163">
        <v>4.7300000000000004</v>
      </c>
      <c r="HV51" s="163">
        <v>5.07</v>
      </c>
      <c r="HW51" s="163">
        <v>-25.3</v>
      </c>
      <c r="HX51" s="163">
        <v>-25.4</v>
      </c>
      <c r="HY51" s="163">
        <v>0.93289999999999995</v>
      </c>
      <c r="HZ51" s="163">
        <v>-9.1199999999999992</v>
      </c>
      <c r="IA51" s="163">
        <v>26.915199999999999</v>
      </c>
      <c r="IB51" s="163">
        <v>27.3462</v>
      </c>
      <c r="IC51" s="163">
        <v>27.156400000000001</v>
      </c>
      <c r="ID51" s="163">
        <v>-19</v>
      </c>
      <c r="IE51" s="163">
        <v>-29.9</v>
      </c>
      <c r="IF51" s="163">
        <v>4.7</v>
      </c>
      <c r="IG51" s="163">
        <v>3.8</v>
      </c>
      <c r="IH51" s="163">
        <v>-16.844100000000001</v>
      </c>
      <c r="II51" s="163">
        <v>-17.128900000000002</v>
      </c>
      <c r="IJ51" s="163">
        <v>-73.050200000000004</v>
      </c>
      <c r="IK51" s="163">
        <v>-41.686300000000003</v>
      </c>
      <c r="IL51" s="163">
        <v>-243.48339999999999</v>
      </c>
      <c r="IM51" s="163">
        <v>9.6857000000000006</v>
      </c>
      <c r="IN51" s="163">
        <v>-50.360399999999998</v>
      </c>
      <c r="IO51" s="163">
        <v>87.109899999999996</v>
      </c>
      <c r="IP51" s="163">
        <v>72.703800000000001</v>
      </c>
      <c r="IQ51" s="163">
        <v>113.3984</v>
      </c>
      <c r="IR51" s="163">
        <v>50.048099999999998</v>
      </c>
      <c r="IS51" s="163">
        <v>27.857800000000001</v>
      </c>
      <c r="IT51" s="163">
        <v>43.851500000000001</v>
      </c>
      <c r="IU51" s="163">
        <v>43.092799999999997</v>
      </c>
      <c r="IV51" s="163">
        <v>-8.9943000000000008</v>
      </c>
      <c r="IW51" s="163">
        <v>196.20269999999999</v>
      </c>
      <c r="IX51" s="163">
        <v>-161.4502</v>
      </c>
      <c r="IY51" s="163">
        <v>56.441600000000001</v>
      </c>
      <c r="IZ51" s="163">
        <v>-33.392800000000001</v>
      </c>
      <c r="JA51" s="163">
        <v>-1.4295</v>
      </c>
      <c r="JB51" s="164"/>
      <c r="JC51" s="163">
        <v>-4.5599999999999996</v>
      </c>
      <c r="JD51" s="163">
        <v>-0.38500000000000001</v>
      </c>
      <c r="JE51" s="163">
        <v>-0.39300000000000002</v>
      </c>
      <c r="JF51" s="163">
        <v>0.96</v>
      </c>
      <c r="JG51" s="163">
        <v>3.68</v>
      </c>
      <c r="JH51" s="163">
        <v>-5.4992999999999999</v>
      </c>
      <c r="JI51" s="163">
        <v>-9.8131000000000004</v>
      </c>
      <c r="JJ51" s="163">
        <v>13.0968</v>
      </c>
      <c r="JK51" s="163">
        <v>-12.861800000000001</v>
      </c>
      <c r="JL51" s="163">
        <v>1.6</v>
      </c>
      <c r="JM51" s="163">
        <v>-0.72299999999999998</v>
      </c>
      <c r="JN51" s="163">
        <v>-1.1739999999999999</v>
      </c>
      <c r="JO51" s="163">
        <v>2.6179999999999999</v>
      </c>
      <c r="JP51" s="163">
        <v>3.0335999999999999</v>
      </c>
      <c r="JQ51" s="163">
        <v>3.8593000000000002</v>
      </c>
      <c r="JR51" s="163">
        <v>3.6067</v>
      </c>
      <c r="JS51" s="163">
        <v>2.9581</v>
      </c>
      <c r="JT51" s="164"/>
      <c r="JU51" s="163">
        <v>15.7</v>
      </c>
      <c r="JV51" s="163">
        <v>4.1681999999999997</v>
      </c>
      <c r="JW51" s="163">
        <v>-0.23</v>
      </c>
      <c r="JX51" s="164"/>
      <c r="JY51" s="163">
        <v>-15.737</v>
      </c>
      <c r="JZ51" s="163">
        <v>1.3792</v>
      </c>
      <c r="KA51" s="163">
        <v>-23.152999999999999</v>
      </c>
      <c r="KB51" s="163">
        <v>-15.3086</v>
      </c>
      <c r="KC51" s="163">
        <v>-5.8975</v>
      </c>
      <c r="KD51" s="163">
        <v>-24.323599999999999</v>
      </c>
      <c r="KE51" s="163">
        <v>0</v>
      </c>
      <c r="KF51" s="163">
        <v>-17.5</v>
      </c>
      <c r="KG51" s="163">
        <v>0.6</v>
      </c>
      <c r="KH51" s="164"/>
      <c r="KI51" s="163">
        <v>-65.897400000000005</v>
      </c>
    </row>
    <row r="52" spans="1:295" ht="18" customHeight="1" x14ac:dyDescent="0.3">
      <c r="A52" s="160" t="s">
        <v>65</v>
      </c>
      <c r="B52" s="160" t="s">
        <v>861</v>
      </c>
      <c r="C52" s="163">
        <v>0</v>
      </c>
      <c r="D52" s="163">
        <v>1.9159999999999999</v>
      </c>
      <c r="E52" s="163">
        <v>-4.3038999999999996</v>
      </c>
      <c r="F52" s="163">
        <v>-4.0225</v>
      </c>
      <c r="G52" s="163">
        <v>10.742699999999999</v>
      </c>
      <c r="H52" s="164"/>
      <c r="I52" s="163">
        <v>20.573599999999999</v>
      </c>
      <c r="J52" s="164"/>
      <c r="K52" s="163">
        <v>12.326499999999999</v>
      </c>
      <c r="L52" s="163">
        <v>4.7958999999999996</v>
      </c>
      <c r="M52" s="163">
        <v>6.2388000000000003</v>
      </c>
      <c r="N52" s="163">
        <v>-15.54</v>
      </c>
      <c r="O52" s="163">
        <v>-26.4</v>
      </c>
      <c r="P52" s="163">
        <v>2.2000000000000002</v>
      </c>
      <c r="Q52" s="163">
        <v>4.1399999999999997</v>
      </c>
      <c r="R52" s="163">
        <v>-17.600000000000001</v>
      </c>
      <c r="S52" s="163">
        <v>0.50170000000000003</v>
      </c>
      <c r="T52" s="163">
        <v>29.181000000000001</v>
      </c>
      <c r="U52" s="163">
        <v>2.8408000000000002</v>
      </c>
      <c r="V52" s="163">
        <v>2.6703999999999999</v>
      </c>
      <c r="W52" s="163">
        <v>5.1025</v>
      </c>
      <c r="X52" s="163">
        <v>4.6862000000000004</v>
      </c>
      <c r="Y52" s="163">
        <v>-3.1635</v>
      </c>
      <c r="Z52" s="163">
        <v>1.7945</v>
      </c>
      <c r="AA52" s="164"/>
      <c r="AB52" s="163">
        <v>-0.67369999999999997</v>
      </c>
      <c r="AC52" s="163">
        <v>-1.423</v>
      </c>
      <c r="AD52" s="163">
        <v>-1.42</v>
      </c>
      <c r="AE52" s="163">
        <v>11.563000000000001</v>
      </c>
      <c r="AF52" s="163">
        <v>-4.4400000000000004</v>
      </c>
      <c r="AG52" s="163">
        <v>-8.8000000000000007</v>
      </c>
      <c r="AH52" s="163">
        <v>0.86699999999999999</v>
      </c>
      <c r="AI52" s="163">
        <v>0.192</v>
      </c>
      <c r="AJ52" s="163">
        <v>-10.29</v>
      </c>
      <c r="AK52" s="163">
        <v>-10.27</v>
      </c>
      <c r="AL52" s="164"/>
      <c r="AM52" s="163">
        <v>-15.77</v>
      </c>
      <c r="AN52" s="163">
        <v>-15.82</v>
      </c>
      <c r="AO52" s="163">
        <v>7.7450999999999999</v>
      </c>
      <c r="AP52" s="163">
        <v>3.4066000000000001</v>
      </c>
      <c r="AQ52" s="163">
        <v>25.619499999999999</v>
      </c>
      <c r="AR52" s="163">
        <v>26.192699999999999</v>
      </c>
      <c r="AS52" s="163">
        <v>-16.599799999999998</v>
      </c>
      <c r="AT52" s="163">
        <v>-9.7789999999999999</v>
      </c>
      <c r="AU52" s="163">
        <v>-9.5518999999999998</v>
      </c>
      <c r="AV52" s="163">
        <v>-1.0734999999999999</v>
      </c>
      <c r="AW52" s="163">
        <v>-1.0378000000000001</v>
      </c>
      <c r="AX52" s="163">
        <v>-22.505099999999999</v>
      </c>
      <c r="AY52" s="163">
        <v>-20.227799999999998</v>
      </c>
      <c r="AZ52" s="163">
        <v>3.1686999999999999</v>
      </c>
      <c r="BA52" s="163">
        <v>17.395700000000001</v>
      </c>
      <c r="BB52" s="163">
        <v>15.884600000000001</v>
      </c>
      <c r="BC52" s="163">
        <v>11.5627</v>
      </c>
      <c r="BD52" s="163">
        <v>-3.7</v>
      </c>
      <c r="BE52" s="163">
        <v>-4</v>
      </c>
      <c r="BF52" s="163">
        <v>-24.311299999999999</v>
      </c>
      <c r="BG52" s="163">
        <v>-24.209199999999999</v>
      </c>
      <c r="BH52" s="163">
        <v>-1.7583</v>
      </c>
      <c r="BI52" s="164"/>
      <c r="BJ52" s="163">
        <v>2.6105</v>
      </c>
      <c r="BK52" s="163">
        <v>2.9424999999999999</v>
      </c>
      <c r="BL52" s="163">
        <v>1.6449</v>
      </c>
      <c r="BM52" s="163">
        <v>1.2628999999999999</v>
      </c>
      <c r="BN52" s="163">
        <v>-115.482</v>
      </c>
      <c r="BO52" s="163">
        <v>65.218000000000004</v>
      </c>
      <c r="BP52" s="163">
        <v>65.126499999999993</v>
      </c>
      <c r="BQ52" s="163">
        <v>2.5108999999999999</v>
      </c>
      <c r="BR52" s="163">
        <v>-133.21010000000001</v>
      </c>
      <c r="BS52" s="164"/>
      <c r="BT52" s="164"/>
      <c r="BU52" s="164"/>
      <c r="BV52" s="163">
        <v>21.316299999999998</v>
      </c>
      <c r="BW52" s="163">
        <v>8.39</v>
      </c>
      <c r="BX52" s="163">
        <v>5.29</v>
      </c>
      <c r="BY52" s="163">
        <v>-9.32</v>
      </c>
      <c r="BZ52" s="163">
        <v>5.12</v>
      </c>
      <c r="CA52" s="163">
        <v>-14.3292</v>
      </c>
      <c r="CB52" s="163">
        <v>-14.463200000000001</v>
      </c>
      <c r="CC52" s="163">
        <v>22.3066</v>
      </c>
      <c r="CD52" s="163">
        <v>20.825299999999999</v>
      </c>
      <c r="CE52" s="163">
        <v>-4.9322999999999997</v>
      </c>
      <c r="CF52" s="163">
        <v>-23.165500000000002</v>
      </c>
      <c r="CG52" s="163">
        <v>-23.4542</v>
      </c>
      <c r="CH52" s="163">
        <v>2.2240000000000002</v>
      </c>
      <c r="CI52" s="163">
        <v>11.9841</v>
      </c>
      <c r="CJ52" s="164"/>
      <c r="CK52" s="164"/>
      <c r="CL52" s="163">
        <v>51.8</v>
      </c>
      <c r="CM52" s="163">
        <v>-21</v>
      </c>
      <c r="CN52" s="163">
        <v>-2.67</v>
      </c>
      <c r="CO52" s="163">
        <v>33.016399999999997</v>
      </c>
      <c r="CP52" s="163">
        <v>33.290599999999998</v>
      </c>
      <c r="CQ52" s="163">
        <v>31.8018</v>
      </c>
      <c r="CR52" s="163">
        <v>93.697000000000003</v>
      </c>
      <c r="CS52" s="163">
        <v>93.935900000000004</v>
      </c>
      <c r="CT52" s="163">
        <v>-22.637599999999999</v>
      </c>
      <c r="CU52" s="163">
        <v>-80.962400000000002</v>
      </c>
      <c r="CV52" s="163">
        <v>-20.8675</v>
      </c>
      <c r="CW52" s="163">
        <v>3.5537999999999998</v>
      </c>
      <c r="CX52" s="163">
        <v>29.21</v>
      </c>
      <c r="CY52" s="163">
        <v>17.11</v>
      </c>
      <c r="CZ52" s="163">
        <v>9.0673999999999992</v>
      </c>
      <c r="DA52" s="163">
        <v>9.2804000000000002</v>
      </c>
      <c r="DB52" s="163">
        <v>-11.03</v>
      </c>
      <c r="DC52" s="164"/>
      <c r="DD52" s="163">
        <v>-13.8048</v>
      </c>
      <c r="DE52" s="163">
        <v>-13.4762</v>
      </c>
      <c r="DF52" s="163">
        <v>44.543900000000001</v>
      </c>
      <c r="DG52" s="163">
        <v>1.4999999999999999E-2</v>
      </c>
      <c r="DH52" s="163">
        <v>-5.5749000000000004</v>
      </c>
      <c r="DI52" s="163">
        <v>4.7</v>
      </c>
      <c r="DJ52" s="163">
        <v>4.0999999999999996</v>
      </c>
      <c r="DK52" s="163">
        <v>-6.3733000000000004</v>
      </c>
      <c r="DL52" s="163">
        <v>0.94089999999999996</v>
      </c>
      <c r="DM52" s="163">
        <v>35.4908</v>
      </c>
      <c r="DN52" s="163">
        <v>8.5410000000000004</v>
      </c>
      <c r="DO52" s="163">
        <v>1.43</v>
      </c>
      <c r="DP52" s="163">
        <v>-0.16</v>
      </c>
      <c r="DQ52" s="163">
        <v>9.4905000000000008</v>
      </c>
      <c r="DR52" s="163">
        <v>-42.732399999999998</v>
      </c>
      <c r="DS52" s="163">
        <v>-2.58</v>
      </c>
      <c r="DT52" s="163">
        <v>-2.62</v>
      </c>
      <c r="DU52" s="163">
        <v>14.88</v>
      </c>
      <c r="DV52" s="163">
        <v>21.11</v>
      </c>
      <c r="DW52" s="163">
        <v>-37.2545</v>
      </c>
      <c r="DX52" s="163">
        <v>-19.0364</v>
      </c>
      <c r="DY52" s="163">
        <v>-38.592199999999998</v>
      </c>
      <c r="DZ52" s="163">
        <v>-38.127299999999998</v>
      </c>
      <c r="EA52" s="163">
        <v>9.9978999999999996</v>
      </c>
      <c r="EB52" s="163">
        <v>-8.4807000000000006</v>
      </c>
      <c r="EC52" s="163">
        <v>-19.3565</v>
      </c>
      <c r="ED52" s="163">
        <v>-19.473199999999999</v>
      </c>
      <c r="EE52" s="163">
        <v>-23.002700000000001</v>
      </c>
      <c r="EF52" s="163">
        <v>-26.8551</v>
      </c>
      <c r="EG52" s="163">
        <v>-11.861000000000001</v>
      </c>
      <c r="EH52" s="163">
        <v>-91.114999999999995</v>
      </c>
      <c r="EI52" s="163">
        <v>-7.0057999999999998</v>
      </c>
      <c r="EJ52" s="164"/>
      <c r="EK52" s="163">
        <v>-7.7022000000000004</v>
      </c>
      <c r="EL52" s="163">
        <v>-7.2451999999999996</v>
      </c>
      <c r="EM52" s="163">
        <v>17.3184</v>
      </c>
      <c r="EN52" s="163">
        <v>-2.6089000000000002</v>
      </c>
      <c r="EO52" s="163">
        <v>-3.1150000000000002</v>
      </c>
      <c r="EP52" s="163">
        <v>-19.46</v>
      </c>
      <c r="EQ52" s="163">
        <v>-23.0518</v>
      </c>
      <c r="ER52" s="163">
        <v>-22.824999999999999</v>
      </c>
      <c r="ES52" s="163">
        <v>7.0880999999999998</v>
      </c>
      <c r="ET52" s="163">
        <v>13.7</v>
      </c>
      <c r="EU52" s="163">
        <v>-11.64</v>
      </c>
      <c r="EV52" s="163">
        <v>0</v>
      </c>
      <c r="EW52" s="163">
        <v>1.7339</v>
      </c>
      <c r="EX52" s="163">
        <v>7.0686</v>
      </c>
      <c r="EY52" s="163">
        <v>-6.1364999999999998</v>
      </c>
      <c r="EZ52" s="163">
        <v>5.0029000000000003</v>
      </c>
      <c r="FA52" s="163">
        <v>3.5042</v>
      </c>
      <c r="FB52" s="163">
        <v>8.6013000000000002</v>
      </c>
      <c r="FC52" s="163">
        <v>-25.537099999999999</v>
      </c>
      <c r="FD52" s="164"/>
      <c r="FE52" s="164"/>
      <c r="FF52" s="163">
        <v>0.77259999999999995</v>
      </c>
      <c r="FG52" s="163">
        <v>3.1284999999999998</v>
      </c>
      <c r="FH52" s="163">
        <v>0</v>
      </c>
      <c r="FI52" s="163">
        <v>0</v>
      </c>
      <c r="FJ52" s="163">
        <v>2.0095000000000001</v>
      </c>
      <c r="FK52" s="163">
        <v>2.0095000000000001</v>
      </c>
      <c r="FL52" s="163">
        <v>-16.7456</v>
      </c>
      <c r="FM52" s="163">
        <v>19.7898</v>
      </c>
      <c r="FN52" s="163">
        <v>19.786999999999999</v>
      </c>
      <c r="FO52" s="163">
        <v>-6.2477</v>
      </c>
      <c r="FP52" s="163">
        <v>0</v>
      </c>
      <c r="FQ52" s="163">
        <v>18.3902</v>
      </c>
      <c r="FR52" s="163">
        <v>-20.25</v>
      </c>
      <c r="FS52" s="163">
        <v>-3.0335999999999999</v>
      </c>
      <c r="FT52" s="163">
        <v>0.35089999999999999</v>
      </c>
      <c r="FU52" s="163">
        <v>2.2400000000000002</v>
      </c>
      <c r="FV52" s="163">
        <v>2.93</v>
      </c>
      <c r="FW52" s="163">
        <v>-17.465900000000001</v>
      </c>
      <c r="FX52" s="163">
        <v>1.0832999999999999</v>
      </c>
      <c r="FY52" s="163">
        <v>4.0620000000000003</v>
      </c>
      <c r="FZ52" s="163">
        <v>0.26500000000000001</v>
      </c>
      <c r="GA52" s="164"/>
      <c r="GB52" s="163">
        <v>22.81</v>
      </c>
      <c r="GC52" s="163">
        <v>-20.166499999999999</v>
      </c>
      <c r="GD52" s="163">
        <v>-11.6328</v>
      </c>
      <c r="GE52" s="163">
        <v>-1.4</v>
      </c>
      <c r="GF52" s="163">
        <v>19.816500000000001</v>
      </c>
      <c r="GG52" s="164"/>
      <c r="GH52" s="163">
        <v>26.900600000000001</v>
      </c>
      <c r="GI52" s="164"/>
      <c r="GJ52" s="163">
        <v>-16.6995</v>
      </c>
      <c r="GK52" s="163">
        <v>3.0794999999999999</v>
      </c>
      <c r="GL52" s="164"/>
      <c r="GM52" s="164"/>
      <c r="GN52" s="165">
        <v>-12.386799999999999</v>
      </c>
      <c r="GO52" s="163">
        <v>-7.5758000000000001</v>
      </c>
      <c r="GP52" s="163">
        <v>-0.67369999999999997</v>
      </c>
      <c r="GQ52" s="163">
        <v>-34.116999999999997</v>
      </c>
      <c r="GR52" s="163">
        <v>6.8102</v>
      </c>
      <c r="GS52" s="163">
        <v>5.8174000000000001</v>
      </c>
      <c r="GT52" s="163">
        <v>139.99180000000001</v>
      </c>
      <c r="GU52" s="163">
        <v>-10.088200000000001</v>
      </c>
      <c r="GV52" s="163">
        <v>-8.6768000000000001</v>
      </c>
      <c r="GW52" s="163">
        <v>-19.359300000000001</v>
      </c>
      <c r="GX52" s="163">
        <v>2.3157999999999999</v>
      </c>
      <c r="GY52" s="163">
        <v>4.2710999999999997</v>
      </c>
      <c r="GZ52" s="163">
        <v>4.415</v>
      </c>
      <c r="HA52" s="163">
        <v>2</v>
      </c>
      <c r="HB52" s="163">
        <v>21.322500000000002</v>
      </c>
      <c r="HC52" s="163">
        <v>22.612400000000001</v>
      </c>
      <c r="HD52" s="163">
        <v>0.42</v>
      </c>
      <c r="HE52" s="163">
        <v>3.8626</v>
      </c>
      <c r="HF52" s="163">
        <v>33.554200000000002</v>
      </c>
      <c r="HG52" s="163">
        <v>17.961200000000002</v>
      </c>
      <c r="HH52" s="163">
        <v>33.271900000000002</v>
      </c>
      <c r="HI52" s="163">
        <v>20.4771</v>
      </c>
      <c r="HJ52" s="163">
        <v>21.594100000000001</v>
      </c>
      <c r="HK52" s="163">
        <v>-6.1585999999999999</v>
      </c>
      <c r="HL52" s="164"/>
      <c r="HM52" s="163">
        <v>0</v>
      </c>
      <c r="HN52" s="163">
        <v>-10.031000000000001</v>
      </c>
      <c r="HO52" s="164"/>
      <c r="HP52" s="164"/>
      <c r="HQ52" s="163">
        <v>-16.439900000000002</v>
      </c>
      <c r="HR52" s="163">
        <v>-15.3468</v>
      </c>
      <c r="HS52" s="163">
        <v>-10.0006</v>
      </c>
      <c r="HT52" s="163">
        <v>-9.9932999999999996</v>
      </c>
      <c r="HU52" s="163">
        <v>5.29</v>
      </c>
      <c r="HV52" s="163">
        <v>5.77</v>
      </c>
      <c r="HW52" s="163">
        <v>-23.9</v>
      </c>
      <c r="HX52" s="163">
        <v>-24.3</v>
      </c>
      <c r="HY52" s="163">
        <v>0.98599999999999999</v>
      </c>
      <c r="HZ52" s="163">
        <v>-9.92</v>
      </c>
      <c r="IA52" s="163">
        <v>20.921199999999999</v>
      </c>
      <c r="IB52" s="163">
        <v>29.8797</v>
      </c>
      <c r="IC52" s="163">
        <v>28.970700000000001</v>
      </c>
      <c r="ID52" s="163">
        <v>-19.399999999999999</v>
      </c>
      <c r="IE52" s="163">
        <v>-30.3</v>
      </c>
      <c r="IF52" s="163">
        <v>3.9</v>
      </c>
      <c r="IG52" s="163">
        <v>3.2</v>
      </c>
      <c r="IH52" s="163">
        <v>-17.4725</v>
      </c>
      <c r="II52" s="163">
        <v>-17.329799999999999</v>
      </c>
      <c r="IJ52" s="163">
        <v>-66.710800000000006</v>
      </c>
      <c r="IK52" s="163">
        <v>-40.699399999999997</v>
      </c>
      <c r="IL52" s="163">
        <v>-242.9727</v>
      </c>
      <c r="IM52" s="163">
        <v>7.9264000000000001</v>
      </c>
      <c r="IN52" s="163">
        <v>-47.881500000000003</v>
      </c>
      <c r="IO52" s="163">
        <v>86.3583</v>
      </c>
      <c r="IP52" s="163">
        <v>73.629199999999997</v>
      </c>
      <c r="IQ52" s="163">
        <v>112.34699999999999</v>
      </c>
      <c r="IR52" s="163">
        <v>46.927999999999997</v>
      </c>
      <c r="IS52" s="163">
        <v>27.506699999999999</v>
      </c>
      <c r="IT52" s="163">
        <v>42.753100000000003</v>
      </c>
      <c r="IU52" s="163">
        <v>43.644199999999998</v>
      </c>
      <c r="IV52" s="163">
        <v>-6.1586999999999996</v>
      </c>
      <c r="IW52" s="163">
        <v>198.358</v>
      </c>
      <c r="IX52" s="163">
        <v>-158.20320000000001</v>
      </c>
      <c r="IY52" s="163">
        <v>53.557600000000001</v>
      </c>
      <c r="IZ52" s="163">
        <v>-36.311399999999999</v>
      </c>
      <c r="JA52" s="163">
        <v>-1.8493999999999999</v>
      </c>
      <c r="JB52" s="164"/>
      <c r="JC52" s="163">
        <v>-4.4000000000000004</v>
      </c>
      <c r="JD52" s="163">
        <v>-0.62</v>
      </c>
      <c r="JE52" s="163">
        <v>-0.629</v>
      </c>
      <c r="JF52" s="163">
        <v>1.04</v>
      </c>
      <c r="JG52" s="163">
        <v>3.36</v>
      </c>
      <c r="JH52" s="163">
        <v>-5.1984000000000004</v>
      </c>
      <c r="JI52" s="163">
        <v>-9.5780999999999992</v>
      </c>
      <c r="JJ52" s="163">
        <v>12.4529</v>
      </c>
      <c r="JK52" s="163">
        <v>-12.9778</v>
      </c>
      <c r="JL52" s="163">
        <v>2.4</v>
      </c>
      <c r="JM52" s="163">
        <v>3.0000000000000001E-3</v>
      </c>
      <c r="JN52" s="163">
        <v>0.84599999999999997</v>
      </c>
      <c r="JO52" s="164"/>
      <c r="JP52" s="164"/>
      <c r="JQ52" s="163">
        <v>4.2454999999999998</v>
      </c>
      <c r="JR52" s="163">
        <v>3.8664000000000001</v>
      </c>
      <c r="JS52" s="163">
        <v>2.8410000000000002</v>
      </c>
      <c r="JT52" s="164"/>
      <c r="JU52" s="163">
        <v>16.100000000000001</v>
      </c>
      <c r="JV52" s="163">
        <v>4.8968999999999996</v>
      </c>
      <c r="JW52" s="163">
        <v>-0.39</v>
      </c>
      <c r="JX52" s="164"/>
      <c r="JY52" s="163">
        <v>-16.635300000000001</v>
      </c>
      <c r="JZ52" s="163">
        <v>2.0973000000000002</v>
      </c>
      <c r="KA52" s="163">
        <v>-22.598600000000001</v>
      </c>
      <c r="KB52" s="163">
        <v>-15.165699999999999</v>
      </c>
      <c r="KC52" s="163">
        <v>-5.6712999999999996</v>
      </c>
      <c r="KD52" s="163">
        <v>-24.1403</v>
      </c>
      <c r="KE52" s="163">
        <v>0</v>
      </c>
      <c r="KF52" s="163">
        <v>-17.8</v>
      </c>
      <c r="KG52" s="163">
        <v>1.1000000000000001</v>
      </c>
      <c r="KH52" s="164"/>
      <c r="KI52" s="163">
        <v>-65.671000000000006</v>
      </c>
    </row>
    <row r="53" spans="1:295" ht="18" customHeight="1" x14ac:dyDescent="0.3">
      <c r="A53" s="160" t="s">
        <v>65</v>
      </c>
      <c r="B53" s="160" t="s">
        <v>862</v>
      </c>
      <c r="C53" s="163">
        <v>0</v>
      </c>
      <c r="D53" s="163">
        <v>1.8373999999999999</v>
      </c>
      <c r="E53" s="163">
        <v>-3.9441999999999999</v>
      </c>
      <c r="F53" s="163">
        <v>11.109299999999999</v>
      </c>
      <c r="G53" s="163">
        <v>10.072699999999999</v>
      </c>
      <c r="H53" s="164"/>
      <c r="I53" s="163">
        <v>19.277999999999999</v>
      </c>
      <c r="J53" s="164"/>
      <c r="K53" s="163">
        <v>11.154199999999999</v>
      </c>
      <c r="L53" s="163">
        <v>4.2019000000000002</v>
      </c>
      <c r="M53" s="163">
        <v>5.6628999999999996</v>
      </c>
      <c r="N53" s="163">
        <v>-15.54</v>
      </c>
      <c r="O53" s="163">
        <v>-26.4</v>
      </c>
      <c r="P53" s="163">
        <v>2.2000000000000002</v>
      </c>
      <c r="Q53" s="163">
        <v>3.3119999999999998</v>
      </c>
      <c r="R53" s="163">
        <v>-19.8</v>
      </c>
      <c r="S53" s="163">
        <v>0.50749999999999995</v>
      </c>
      <c r="T53" s="163">
        <v>20.145199999999999</v>
      </c>
      <c r="U53" s="163">
        <v>2.8378999999999999</v>
      </c>
      <c r="V53" s="163">
        <v>2.7239</v>
      </c>
      <c r="W53" s="163">
        <v>5.1736000000000004</v>
      </c>
      <c r="X53" s="163">
        <v>4.8228999999999997</v>
      </c>
      <c r="Y53" s="163">
        <v>-2.2418999999999998</v>
      </c>
      <c r="Z53" s="163">
        <v>1.8162</v>
      </c>
      <c r="AA53" s="164"/>
      <c r="AB53" s="163">
        <v>-0.49630000000000002</v>
      </c>
      <c r="AC53" s="163">
        <v>-1.5409999999999999</v>
      </c>
      <c r="AD53" s="163">
        <v>-1.5580000000000001</v>
      </c>
      <c r="AE53" s="163">
        <v>11.26</v>
      </c>
      <c r="AF53" s="163">
        <v>-4.4400000000000004</v>
      </c>
      <c r="AG53" s="163">
        <v>-8.8000000000000007</v>
      </c>
      <c r="AH53" s="163">
        <v>0.80900000000000005</v>
      </c>
      <c r="AI53" s="163">
        <v>0.17699999999999999</v>
      </c>
      <c r="AJ53" s="163">
        <v>-10.95</v>
      </c>
      <c r="AK53" s="163">
        <v>-10.98</v>
      </c>
      <c r="AL53" s="164"/>
      <c r="AM53" s="163">
        <v>-15.85</v>
      </c>
      <c r="AN53" s="163">
        <v>-15.91</v>
      </c>
      <c r="AO53" s="163">
        <v>7.6182999999999996</v>
      </c>
      <c r="AP53" s="163">
        <v>3.5423</v>
      </c>
      <c r="AQ53" s="163">
        <v>24.257400000000001</v>
      </c>
      <c r="AR53" s="163">
        <v>26.1433</v>
      </c>
      <c r="AS53" s="163">
        <v>-16.329499999999999</v>
      </c>
      <c r="AT53" s="163">
        <v>-9.1091999999999995</v>
      </c>
      <c r="AU53" s="163">
        <v>-9.3821999999999992</v>
      </c>
      <c r="AV53" s="163">
        <v>-1.0146999999999999</v>
      </c>
      <c r="AW53" s="163">
        <v>-1.3148</v>
      </c>
      <c r="AX53" s="163">
        <v>-23.174900000000001</v>
      </c>
      <c r="AY53" s="163">
        <v>-21.299499999999998</v>
      </c>
      <c r="AZ53" s="163">
        <v>3.5632999999999999</v>
      </c>
      <c r="BA53" s="163">
        <v>19.6983</v>
      </c>
      <c r="BB53" s="163">
        <v>13.530799999999999</v>
      </c>
      <c r="BC53" s="163">
        <v>13.2355</v>
      </c>
      <c r="BD53" s="163">
        <v>-4.7</v>
      </c>
      <c r="BE53" s="163">
        <v>-5</v>
      </c>
      <c r="BF53" s="163">
        <v>-25.7651</v>
      </c>
      <c r="BG53" s="163">
        <v>-25.7499</v>
      </c>
      <c r="BH53" s="163">
        <v>-1.8501000000000001</v>
      </c>
      <c r="BI53" s="164"/>
      <c r="BJ53" s="163">
        <v>2.4312</v>
      </c>
      <c r="BK53" s="163">
        <v>2.8782000000000001</v>
      </c>
      <c r="BL53" s="163">
        <v>0.66879999999999995</v>
      </c>
      <c r="BM53" s="163">
        <v>0.503</v>
      </c>
      <c r="BN53" s="163">
        <v>-129.3374</v>
      </c>
      <c r="BO53" s="163">
        <v>68.422499999999999</v>
      </c>
      <c r="BP53" s="163">
        <v>68.361400000000003</v>
      </c>
      <c r="BQ53" s="163">
        <v>-0.6502</v>
      </c>
      <c r="BR53" s="163">
        <v>-146.6121</v>
      </c>
      <c r="BS53" s="164"/>
      <c r="BT53" s="164"/>
      <c r="BU53" s="164"/>
      <c r="BV53" s="163">
        <v>19.130800000000001</v>
      </c>
      <c r="BW53" s="163">
        <v>8.06</v>
      </c>
      <c r="BX53" s="163">
        <v>4.83</v>
      </c>
      <c r="BY53" s="163">
        <v>-10.65</v>
      </c>
      <c r="BZ53" s="163">
        <v>4.0199999999999996</v>
      </c>
      <c r="CA53" s="163">
        <v>-15.534800000000001</v>
      </c>
      <c r="CB53" s="163">
        <v>-15.4009</v>
      </c>
      <c r="CC53" s="163">
        <v>17.383099999999999</v>
      </c>
      <c r="CD53" s="163">
        <v>16.067799999999998</v>
      </c>
      <c r="CE53" s="163">
        <v>-4.2176</v>
      </c>
      <c r="CF53" s="163">
        <v>-23.461600000000001</v>
      </c>
      <c r="CG53" s="163">
        <v>-23.2561</v>
      </c>
      <c r="CH53" s="163">
        <v>2.1831999999999998</v>
      </c>
      <c r="CI53" s="163">
        <v>10.229900000000001</v>
      </c>
      <c r="CJ53" s="164"/>
      <c r="CK53" s="164"/>
      <c r="CL53" s="163">
        <v>44.9</v>
      </c>
      <c r="CM53" s="163">
        <v>-16.2</v>
      </c>
      <c r="CN53" s="163">
        <v>-2.58</v>
      </c>
      <c r="CO53" s="163">
        <v>29.884</v>
      </c>
      <c r="CP53" s="163">
        <v>30.177900000000001</v>
      </c>
      <c r="CQ53" s="163">
        <v>28.8446</v>
      </c>
      <c r="CR53" s="163">
        <v>101.07470000000001</v>
      </c>
      <c r="CS53" s="163">
        <v>100.9815</v>
      </c>
      <c r="CT53" s="163">
        <v>-22.607399999999998</v>
      </c>
      <c r="CU53" s="163">
        <v>-86.622</v>
      </c>
      <c r="CV53" s="163">
        <v>-20.5945</v>
      </c>
      <c r="CW53" s="163">
        <v>3.1558999999999999</v>
      </c>
      <c r="CX53" s="163">
        <v>28.09</v>
      </c>
      <c r="CY53" s="163">
        <v>15.93</v>
      </c>
      <c r="CZ53" s="163">
        <v>7.9736000000000002</v>
      </c>
      <c r="DA53" s="163">
        <v>8.1084999999999994</v>
      </c>
      <c r="DB53" s="163">
        <v>-10.38</v>
      </c>
      <c r="DC53" s="164"/>
      <c r="DD53" s="163">
        <v>-11.7445</v>
      </c>
      <c r="DE53" s="163">
        <v>-11.839700000000001</v>
      </c>
      <c r="DF53" s="163">
        <v>40.315600000000003</v>
      </c>
      <c r="DG53" s="163">
        <v>1.52E-2</v>
      </c>
      <c r="DH53" s="163">
        <v>-5.1570999999999998</v>
      </c>
      <c r="DI53" s="163">
        <v>7</v>
      </c>
      <c r="DJ53" s="163">
        <v>6.4</v>
      </c>
      <c r="DK53" s="163">
        <v>-6.8628</v>
      </c>
      <c r="DL53" s="163">
        <v>0</v>
      </c>
      <c r="DM53" s="163">
        <v>34.386800000000001</v>
      </c>
      <c r="DN53" s="163">
        <v>7.0566000000000004</v>
      </c>
      <c r="DO53" s="163">
        <v>0.4</v>
      </c>
      <c r="DP53" s="163">
        <v>-0.2</v>
      </c>
      <c r="DQ53" s="163">
        <v>10.570499999999999</v>
      </c>
      <c r="DR53" s="163">
        <v>-40.322299999999998</v>
      </c>
      <c r="DS53" s="163">
        <v>-7.63</v>
      </c>
      <c r="DT53" s="163">
        <v>-7.77</v>
      </c>
      <c r="DU53" s="163">
        <v>24.15</v>
      </c>
      <c r="DV53" s="163">
        <v>20.37</v>
      </c>
      <c r="DW53" s="163">
        <v>-37.9636</v>
      </c>
      <c r="DX53" s="163">
        <v>-18.7364</v>
      </c>
      <c r="DY53" s="163">
        <v>-37.338500000000003</v>
      </c>
      <c r="DZ53" s="163">
        <v>-36.4</v>
      </c>
      <c r="EA53" s="163">
        <v>10.1175</v>
      </c>
      <c r="EB53" s="163">
        <v>-8.9934999999999992</v>
      </c>
      <c r="EC53" s="163">
        <v>-18.828199999999999</v>
      </c>
      <c r="ED53" s="163">
        <v>-18.477399999999999</v>
      </c>
      <c r="EE53" s="163">
        <v>-19.5382</v>
      </c>
      <c r="EF53" s="163">
        <v>-22.944199999999999</v>
      </c>
      <c r="EG53" s="163">
        <v>-11.843</v>
      </c>
      <c r="EH53" s="163">
        <v>-91.028199999999998</v>
      </c>
      <c r="EI53" s="163">
        <v>-12.1783</v>
      </c>
      <c r="EJ53" s="164"/>
      <c r="EK53" s="163">
        <v>-6.8578999999999999</v>
      </c>
      <c r="EL53" s="163">
        <v>-6.4909999999999997</v>
      </c>
      <c r="EM53" s="163">
        <v>14.9682</v>
      </c>
      <c r="EN53" s="163">
        <v>-4.4558</v>
      </c>
      <c r="EO53" s="163">
        <v>-4.8662999999999998</v>
      </c>
      <c r="EP53" s="163">
        <v>-4.0999999999999996</v>
      </c>
      <c r="EQ53" s="163">
        <v>-22.461400000000001</v>
      </c>
      <c r="ER53" s="163">
        <v>-22.371700000000001</v>
      </c>
      <c r="ES53" s="163">
        <v>4.0545</v>
      </c>
      <c r="ET53" s="163">
        <v>13.37</v>
      </c>
      <c r="EU53" s="163">
        <v>-12.71</v>
      </c>
      <c r="EV53" s="163">
        <v>-0.3</v>
      </c>
      <c r="EW53" s="163">
        <v>1.5128999999999999</v>
      </c>
      <c r="EX53" s="163">
        <v>3.3788999999999998</v>
      </c>
      <c r="EY53" s="163">
        <v>-5.9767000000000001</v>
      </c>
      <c r="EZ53" s="163">
        <v>5.2103000000000002</v>
      </c>
      <c r="FA53" s="163">
        <v>3.5346000000000002</v>
      </c>
      <c r="FB53" s="163">
        <v>6.1622000000000003</v>
      </c>
      <c r="FC53" s="163">
        <v>-21.442799999999998</v>
      </c>
      <c r="FD53" s="164"/>
      <c r="FE53" s="164"/>
      <c r="FF53" s="163">
        <v>0.81640000000000001</v>
      </c>
      <c r="FG53" s="163">
        <v>2.8151000000000002</v>
      </c>
      <c r="FH53" s="163">
        <v>0</v>
      </c>
      <c r="FI53" s="163">
        <v>0</v>
      </c>
      <c r="FJ53" s="163">
        <v>2.5118</v>
      </c>
      <c r="FK53" s="163">
        <v>2.5118</v>
      </c>
      <c r="FL53" s="163">
        <v>-17.080500000000001</v>
      </c>
      <c r="FM53" s="163">
        <v>17.804600000000001</v>
      </c>
      <c r="FN53" s="163">
        <v>17.7837</v>
      </c>
      <c r="FO53" s="163">
        <v>-6.1025999999999998</v>
      </c>
      <c r="FP53" s="163">
        <v>0</v>
      </c>
      <c r="FQ53" s="163">
        <v>18.605</v>
      </c>
      <c r="FR53" s="163">
        <v>-20.149999999999999</v>
      </c>
      <c r="FS53" s="163">
        <v>-2.8083999999999998</v>
      </c>
      <c r="FT53" s="163">
        <v>0.3417</v>
      </c>
      <c r="FU53" s="163">
        <v>2.0099999999999998</v>
      </c>
      <c r="FV53" s="163">
        <v>2.35</v>
      </c>
      <c r="FW53" s="163">
        <v>-17.321200000000001</v>
      </c>
      <c r="FX53" s="163">
        <v>0</v>
      </c>
      <c r="FY53" s="163">
        <v>4.21</v>
      </c>
      <c r="FZ53" s="163">
        <v>0.183</v>
      </c>
      <c r="GA53" s="164"/>
      <c r="GB53" s="163">
        <v>22.78</v>
      </c>
      <c r="GC53" s="163">
        <v>-20.353899999999999</v>
      </c>
      <c r="GD53" s="163">
        <v>-11.9018</v>
      </c>
      <c r="GE53" s="163">
        <v>-1.37</v>
      </c>
      <c r="GF53" s="163">
        <v>19.134499999999999</v>
      </c>
      <c r="GG53" s="164"/>
      <c r="GH53" s="163">
        <v>26.249500000000001</v>
      </c>
      <c r="GI53" s="164"/>
      <c r="GJ53" s="163">
        <v>-15.861599999999999</v>
      </c>
      <c r="GK53" s="163">
        <v>2.8319000000000001</v>
      </c>
      <c r="GL53" s="164"/>
      <c r="GM53" s="164"/>
      <c r="GN53" s="163">
        <v>-12.386799999999999</v>
      </c>
      <c r="GO53" s="163">
        <v>-8.8993000000000002</v>
      </c>
      <c r="GP53" s="163">
        <v>0.99719999999999998</v>
      </c>
      <c r="GQ53" s="163">
        <v>-36.385899999999999</v>
      </c>
      <c r="GR53" s="163">
        <v>4.5639000000000003</v>
      </c>
      <c r="GS53" s="163">
        <v>5.4051999999999998</v>
      </c>
      <c r="GT53" s="163">
        <v>132.22569999999999</v>
      </c>
      <c r="GU53" s="163">
        <v>-11.364699999999999</v>
      </c>
      <c r="GV53" s="163">
        <v>-7.8681000000000001</v>
      </c>
      <c r="GW53" s="163">
        <v>-19.115300000000001</v>
      </c>
      <c r="GX53" s="163">
        <v>1.8306</v>
      </c>
      <c r="GY53" s="163">
        <v>3.7061999999999999</v>
      </c>
      <c r="GZ53" s="163">
        <v>3.8207</v>
      </c>
      <c r="HA53" s="163">
        <v>1</v>
      </c>
      <c r="HB53" s="163">
        <v>17.447399999999998</v>
      </c>
      <c r="HC53" s="163">
        <v>19.346499999999999</v>
      </c>
      <c r="HD53" s="163">
        <v>-2.1</v>
      </c>
      <c r="HE53" s="163">
        <v>6.5647000000000002</v>
      </c>
      <c r="HF53" s="163">
        <v>40.136699999999998</v>
      </c>
      <c r="HG53" s="163">
        <v>11.057700000000001</v>
      </c>
      <c r="HH53" s="163">
        <v>28.453299999999999</v>
      </c>
      <c r="HI53" s="163">
        <v>20.2545</v>
      </c>
      <c r="HJ53" s="163">
        <v>19.532599999999999</v>
      </c>
      <c r="HK53" s="163">
        <v>0</v>
      </c>
      <c r="HL53" s="164"/>
      <c r="HM53" s="163">
        <v>-10.1877</v>
      </c>
      <c r="HN53" s="163">
        <v>-12.2599</v>
      </c>
      <c r="HO53" s="163">
        <v>57.076000000000001</v>
      </c>
      <c r="HP53" s="163">
        <v>56.503999999999998</v>
      </c>
      <c r="HQ53" s="163">
        <v>-22.812100000000001</v>
      </c>
      <c r="HR53" s="163">
        <v>-22.1584</v>
      </c>
      <c r="HS53" s="163">
        <v>-10.0375</v>
      </c>
      <c r="HT53" s="163">
        <v>-9.8757999999999999</v>
      </c>
      <c r="HU53" s="163">
        <v>3.12</v>
      </c>
      <c r="HV53" s="163">
        <v>3.41</v>
      </c>
      <c r="HW53" s="163">
        <v>-25.6</v>
      </c>
      <c r="HX53" s="163">
        <v>-26</v>
      </c>
      <c r="HY53" s="163">
        <v>1.1617999999999999</v>
      </c>
      <c r="HZ53" s="163">
        <v>-10.96</v>
      </c>
      <c r="IA53" s="163">
        <v>28.522400000000001</v>
      </c>
      <c r="IB53" s="163">
        <v>25.686499999999999</v>
      </c>
      <c r="IC53" s="163">
        <v>25.912700000000001</v>
      </c>
      <c r="ID53" s="163">
        <v>-20.8</v>
      </c>
      <c r="IE53" s="163">
        <v>-30.3</v>
      </c>
      <c r="IF53" s="163">
        <v>9.4</v>
      </c>
      <c r="IG53" s="163">
        <v>8.9</v>
      </c>
      <c r="IH53" s="163">
        <v>-17.624400000000001</v>
      </c>
      <c r="II53" s="163">
        <v>-17.5702</v>
      </c>
      <c r="IJ53" s="163">
        <v>-66.646799999999999</v>
      </c>
      <c r="IK53" s="163">
        <v>-36.072000000000003</v>
      </c>
      <c r="IL53" s="163">
        <v>-250.15350000000001</v>
      </c>
      <c r="IM53" s="163">
        <v>3.2738999999999998</v>
      </c>
      <c r="IN53" s="163">
        <v>-42.212600000000002</v>
      </c>
      <c r="IO53" s="163">
        <v>87.698899999999995</v>
      </c>
      <c r="IP53" s="163">
        <v>74.536299999999997</v>
      </c>
      <c r="IQ53" s="163">
        <v>118.78700000000001</v>
      </c>
      <c r="IR53" s="163">
        <v>56.9664</v>
      </c>
      <c r="IS53" s="163">
        <v>27.088100000000001</v>
      </c>
      <c r="IT53" s="163">
        <v>48.959400000000002</v>
      </c>
      <c r="IU53" s="163">
        <v>49.448900000000002</v>
      </c>
      <c r="IV53" s="163">
        <v>-10.361599999999999</v>
      </c>
      <c r="IW53" s="163">
        <v>190.49170000000001</v>
      </c>
      <c r="IX53" s="163">
        <v>-169.1824</v>
      </c>
      <c r="IY53" s="163">
        <v>39.104900000000001</v>
      </c>
      <c r="IZ53" s="163">
        <v>-21.4725</v>
      </c>
      <c r="JA53" s="163">
        <v>0.42359999999999998</v>
      </c>
      <c r="JB53" s="164"/>
      <c r="JC53" s="163">
        <v>-4.5599999999999996</v>
      </c>
      <c r="JD53" s="163">
        <v>-0.66200000000000003</v>
      </c>
      <c r="JE53" s="163">
        <v>-0.67200000000000004</v>
      </c>
      <c r="JF53" s="163">
        <v>1.28</v>
      </c>
      <c r="JG53" s="163">
        <v>3.04</v>
      </c>
      <c r="JH53" s="163">
        <v>-4.976</v>
      </c>
      <c r="JI53" s="163">
        <v>-9.3735999999999997</v>
      </c>
      <c r="JJ53" s="163">
        <v>12.571899999999999</v>
      </c>
      <c r="JK53" s="163">
        <v>-12.800800000000001</v>
      </c>
      <c r="JL53" s="163">
        <v>1.6</v>
      </c>
      <c r="JM53" s="163">
        <v>-0.72199999999999998</v>
      </c>
      <c r="JN53" s="163">
        <v>-3.5999999999999997E-2</v>
      </c>
      <c r="JO53" s="164"/>
      <c r="JP53" s="164"/>
      <c r="JQ53" s="163">
        <v>4.1779000000000002</v>
      </c>
      <c r="JR53" s="163">
        <v>3.5756999999999999</v>
      </c>
      <c r="JS53" s="163">
        <v>3.0402</v>
      </c>
      <c r="JT53" s="164"/>
      <c r="JU53" s="163">
        <v>15.1</v>
      </c>
      <c r="JV53" s="163">
        <v>4.2108999999999996</v>
      </c>
      <c r="JW53" s="163">
        <v>-0.43</v>
      </c>
      <c r="JX53" s="164"/>
      <c r="JY53" s="163">
        <v>-14.638199999999999</v>
      </c>
      <c r="JZ53" s="163">
        <v>0.96109999999999995</v>
      </c>
      <c r="KA53" s="163">
        <v>-22.223800000000001</v>
      </c>
      <c r="KB53" s="163">
        <v>-12.412100000000001</v>
      </c>
      <c r="KC53" s="163">
        <v>-5.1632999999999996</v>
      </c>
      <c r="KD53" s="163">
        <v>-24.3535</v>
      </c>
      <c r="KE53" s="164"/>
      <c r="KF53" s="163">
        <v>-16.2</v>
      </c>
      <c r="KG53" s="163">
        <v>-1</v>
      </c>
      <c r="KH53" s="164"/>
      <c r="KI53" s="163">
        <v>-70.690299999999993</v>
      </c>
    </row>
    <row r="54" spans="1:295" ht="18" customHeight="1" x14ac:dyDescent="0.3">
      <c r="A54" s="160" t="s">
        <v>65</v>
      </c>
      <c r="B54" s="160" t="s">
        <v>863</v>
      </c>
      <c r="C54" s="163">
        <v>0</v>
      </c>
      <c r="D54" s="163">
        <v>1.8884000000000001</v>
      </c>
      <c r="E54" s="163">
        <v>-4.0045000000000002</v>
      </c>
      <c r="F54" s="163">
        <v>14.0116</v>
      </c>
      <c r="G54" s="163">
        <v>9.9656000000000002</v>
      </c>
      <c r="H54" s="164"/>
      <c r="I54" s="163">
        <v>18.641999999999999</v>
      </c>
      <c r="J54" s="164"/>
      <c r="K54" s="163">
        <v>10.232799999999999</v>
      </c>
      <c r="L54" s="163">
        <v>3.7949000000000002</v>
      </c>
      <c r="M54" s="163">
        <v>5.2872000000000003</v>
      </c>
      <c r="N54" s="163">
        <v>-13.32</v>
      </c>
      <c r="O54" s="163">
        <v>-28.6</v>
      </c>
      <c r="P54" s="163">
        <v>2.2000000000000002</v>
      </c>
      <c r="Q54" s="163">
        <v>2.484</v>
      </c>
      <c r="R54" s="163">
        <v>-19.8</v>
      </c>
      <c r="S54" s="163">
        <v>0.37140000000000001</v>
      </c>
      <c r="T54" s="163">
        <v>20.553100000000001</v>
      </c>
      <c r="U54" s="163">
        <v>3.0815000000000001</v>
      </c>
      <c r="V54" s="163">
        <v>2.8677000000000001</v>
      </c>
      <c r="W54" s="163">
        <v>5.6641000000000004</v>
      </c>
      <c r="X54" s="163">
        <v>4.6715</v>
      </c>
      <c r="Y54" s="163">
        <v>-2.1555</v>
      </c>
      <c r="Z54" s="163">
        <v>2.4678</v>
      </c>
      <c r="AA54" s="164"/>
      <c r="AB54" s="163">
        <v>-0.5655</v>
      </c>
      <c r="AC54" s="163">
        <v>-1.6419999999999999</v>
      </c>
      <c r="AD54" s="163">
        <v>-1.6339999999999999</v>
      </c>
      <c r="AE54" s="163">
        <v>11.568</v>
      </c>
      <c r="AF54" s="163">
        <v>-6.66</v>
      </c>
      <c r="AG54" s="163">
        <v>-6.6</v>
      </c>
      <c r="AH54" s="163">
        <v>0.94099999999999995</v>
      </c>
      <c r="AI54" s="163">
        <v>0.17899999999999999</v>
      </c>
      <c r="AJ54" s="163">
        <v>-11.74</v>
      </c>
      <c r="AK54" s="163">
        <v>-11.68</v>
      </c>
      <c r="AL54" s="164"/>
      <c r="AM54" s="163">
        <v>-15.65</v>
      </c>
      <c r="AN54" s="163">
        <v>-15.6</v>
      </c>
      <c r="AO54" s="163">
        <v>6.9526000000000003</v>
      </c>
      <c r="AP54" s="163">
        <v>3.6920999999999999</v>
      </c>
      <c r="AQ54" s="163">
        <v>23.0213</v>
      </c>
      <c r="AR54" s="163">
        <v>24.871099999999998</v>
      </c>
      <c r="AS54" s="163">
        <v>-15.679</v>
      </c>
      <c r="AT54" s="163">
        <v>-10.9846</v>
      </c>
      <c r="AU54" s="163">
        <v>-10.4955</v>
      </c>
      <c r="AV54" s="163">
        <v>-1.4671000000000001</v>
      </c>
      <c r="AW54" s="163">
        <v>-1.1157999999999999</v>
      </c>
      <c r="AX54" s="163">
        <v>-23.576799999999999</v>
      </c>
      <c r="AY54" s="163">
        <v>-21.8353</v>
      </c>
      <c r="AZ54" s="163">
        <v>3.9578000000000002</v>
      </c>
      <c r="BA54" s="163">
        <v>21.8583</v>
      </c>
      <c r="BB54" s="163">
        <v>13.414</v>
      </c>
      <c r="BC54" s="163">
        <v>15.286300000000001</v>
      </c>
      <c r="BD54" s="163">
        <v>-5</v>
      </c>
      <c r="BE54" s="163">
        <v>-5.2</v>
      </c>
      <c r="BF54" s="163">
        <v>-25.578099999999999</v>
      </c>
      <c r="BG54" s="163">
        <v>-25.6051</v>
      </c>
      <c r="BH54" s="163">
        <v>-1.9996</v>
      </c>
      <c r="BI54" s="164"/>
      <c r="BJ54" s="163">
        <v>-1.1075999999999999</v>
      </c>
      <c r="BK54" s="163">
        <v>1.7507999999999999</v>
      </c>
      <c r="BL54" s="163">
        <v>0</v>
      </c>
      <c r="BM54" s="163">
        <v>0.10730000000000001</v>
      </c>
      <c r="BN54" s="163">
        <v>-138.09620000000001</v>
      </c>
      <c r="BO54" s="163">
        <v>66.988100000000003</v>
      </c>
      <c r="BP54" s="163">
        <v>66.6524</v>
      </c>
      <c r="BQ54" s="163">
        <v>7.0128000000000004</v>
      </c>
      <c r="BR54" s="163">
        <v>-156.96639999999999</v>
      </c>
      <c r="BS54" s="164"/>
      <c r="BT54" s="164"/>
      <c r="BU54" s="164"/>
      <c r="BV54" s="163">
        <v>18.102900000000002</v>
      </c>
      <c r="BW54" s="163">
        <v>8.3800000000000008</v>
      </c>
      <c r="BX54" s="163">
        <v>4.88</v>
      </c>
      <c r="BY54" s="163">
        <v>-11.73</v>
      </c>
      <c r="BZ54" s="163">
        <v>4.03</v>
      </c>
      <c r="CA54" s="163">
        <v>-13.525499999999999</v>
      </c>
      <c r="CB54" s="163">
        <v>-13.1236</v>
      </c>
      <c r="CC54" s="163">
        <v>14.510999999999999</v>
      </c>
      <c r="CD54" s="163">
        <v>12.088100000000001</v>
      </c>
      <c r="CE54" s="163">
        <v>-3.0838000000000001</v>
      </c>
      <c r="CF54" s="163">
        <v>-23.599599999999999</v>
      </c>
      <c r="CG54" s="163">
        <v>-23.169499999999999</v>
      </c>
      <c r="CH54" s="163">
        <v>-1.2214</v>
      </c>
      <c r="CI54" s="163">
        <v>9.2312999999999992</v>
      </c>
      <c r="CJ54" s="164"/>
      <c r="CK54" s="164"/>
      <c r="CL54" s="163">
        <v>38.700000000000003</v>
      </c>
      <c r="CM54" s="163">
        <v>-14.6</v>
      </c>
      <c r="CN54" s="163">
        <v>-2.5099999999999998</v>
      </c>
      <c r="CO54" s="163">
        <v>27.701599999999999</v>
      </c>
      <c r="CP54" s="163">
        <v>27.787400000000002</v>
      </c>
      <c r="CQ54" s="163">
        <v>26.235600000000002</v>
      </c>
      <c r="CR54" s="163">
        <v>105.6477</v>
      </c>
      <c r="CS54" s="163">
        <v>105.7393</v>
      </c>
      <c r="CT54" s="163">
        <v>-26.416799999999999</v>
      </c>
      <c r="CU54" s="163">
        <v>-87.3245</v>
      </c>
      <c r="CV54" s="163">
        <v>-26.1084</v>
      </c>
      <c r="CW54" s="163">
        <v>2.8950999999999998</v>
      </c>
      <c r="CX54" s="163">
        <v>27.93</v>
      </c>
      <c r="CY54" s="163">
        <v>15.25</v>
      </c>
      <c r="CZ54" s="163">
        <v>7.6611000000000002</v>
      </c>
      <c r="DA54" s="163">
        <v>7.8155999999999999</v>
      </c>
      <c r="DB54" s="163">
        <v>-10.35</v>
      </c>
      <c r="DC54" s="164"/>
      <c r="DD54" s="163">
        <v>-11.1013</v>
      </c>
      <c r="DE54" s="163">
        <v>-11.2105</v>
      </c>
      <c r="DF54" s="163">
        <v>36.228999999999999</v>
      </c>
      <c r="DG54" s="163">
        <v>1.5299999999999999E-2</v>
      </c>
      <c r="DH54" s="163">
        <v>-5.6170999999999998</v>
      </c>
      <c r="DI54" s="163">
        <v>9.3000000000000007</v>
      </c>
      <c r="DJ54" s="163">
        <v>8.8000000000000007</v>
      </c>
      <c r="DK54" s="163">
        <v>-6.8628</v>
      </c>
      <c r="DL54" s="163">
        <v>-0.93500000000000005</v>
      </c>
      <c r="DM54" s="163">
        <v>35.017600000000002</v>
      </c>
      <c r="DN54" s="163">
        <v>5.9432999999999998</v>
      </c>
      <c r="DO54" s="163">
        <v>-0.47</v>
      </c>
      <c r="DP54" s="163">
        <v>-0.19</v>
      </c>
      <c r="DQ54" s="163">
        <v>9.7739999999999991</v>
      </c>
      <c r="DR54" s="163">
        <v>-36.752099999999999</v>
      </c>
      <c r="DS54" s="163">
        <v>-8.57</v>
      </c>
      <c r="DT54" s="163">
        <v>-8.67</v>
      </c>
      <c r="DU54" s="163">
        <v>24.3</v>
      </c>
      <c r="DV54" s="163">
        <v>19.100000000000001</v>
      </c>
      <c r="DW54" s="163">
        <v>-36.0182</v>
      </c>
      <c r="DX54" s="163">
        <v>-17.9818</v>
      </c>
      <c r="DY54" s="163">
        <v>-34.508299999999998</v>
      </c>
      <c r="DZ54" s="163">
        <v>-33.263599999999997</v>
      </c>
      <c r="EA54" s="163">
        <v>9.5443999999999996</v>
      </c>
      <c r="EB54" s="163">
        <v>-12.369899999999999</v>
      </c>
      <c r="EC54" s="163">
        <v>-20.264500000000002</v>
      </c>
      <c r="ED54" s="163">
        <v>-19.884799999999998</v>
      </c>
      <c r="EE54" s="163">
        <v>-19.171900000000001</v>
      </c>
      <c r="EF54" s="163">
        <v>-20.436199999999999</v>
      </c>
      <c r="EG54" s="163">
        <v>-11.28</v>
      </c>
      <c r="EH54" s="163">
        <v>-100.4687</v>
      </c>
      <c r="EI54" s="163">
        <v>-1.1765000000000001</v>
      </c>
      <c r="EJ54" s="164"/>
      <c r="EK54" s="163">
        <v>-5.9169999999999998</v>
      </c>
      <c r="EL54" s="163">
        <v>-5.6675000000000004</v>
      </c>
      <c r="EM54" s="163">
        <v>10.052300000000001</v>
      </c>
      <c r="EN54" s="163">
        <v>-4.0288000000000004</v>
      </c>
      <c r="EO54" s="163">
        <v>-4.2908999999999997</v>
      </c>
      <c r="EP54" s="163">
        <v>13.327999999999999</v>
      </c>
      <c r="EQ54" s="163">
        <v>-23.565000000000001</v>
      </c>
      <c r="ER54" s="163">
        <v>-22.925799999999999</v>
      </c>
      <c r="ES54" s="163">
        <v>-1.0562</v>
      </c>
      <c r="ET54" s="163">
        <v>0</v>
      </c>
      <c r="EU54" s="163">
        <v>-17.41</v>
      </c>
      <c r="EV54" s="163">
        <v>4.3</v>
      </c>
      <c r="EW54" s="163">
        <v>1.4386000000000001</v>
      </c>
      <c r="EX54" s="163">
        <v>3.1335000000000002</v>
      </c>
      <c r="EY54" s="163">
        <v>-6.1440999999999999</v>
      </c>
      <c r="EZ54" s="163">
        <v>5.0990000000000002</v>
      </c>
      <c r="FA54" s="163">
        <v>3.4638</v>
      </c>
      <c r="FB54" s="163">
        <v>1.952</v>
      </c>
      <c r="FC54" s="163">
        <v>-16.8171</v>
      </c>
      <c r="FD54" s="164"/>
      <c r="FE54" s="164"/>
      <c r="FF54" s="163">
        <v>0.8569</v>
      </c>
      <c r="FG54" s="163">
        <v>3.4106999999999998</v>
      </c>
      <c r="FH54" s="163">
        <v>3.3374999999999999</v>
      </c>
      <c r="FI54" s="163">
        <v>2.907</v>
      </c>
      <c r="FJ54" s="163">
        <v>1.1721999999999999</v>
      </c>
      <c r="FK54" s="163">
        <v>1.1721999999999999</v>
      </c>
      <c r="FL54" s="163">
        <v>-12.224299999999999</v>
      </c>
      <c r="FM54" s="163">
        <v>15.7523</v>
      </c>
      <c r="FN54" s="163">
        <v>15.734299999999999</v>
      </c>
      <c r="FO54" s="163">
        <v>-4.2447999999999997</v>
      </c>
      <c r="FP54" s="163">
        <v>0</v>
      </c>
      <c r="FQ54" s="163">
        <v>15.597200000000001</v>
      </c>
      <c r="FR54" s="163">
        <v>-20.68</v>
      </c>
      <c r="FS54" s="163">
        <v>-2.9146000000000001</v>
      </c>
      <c r="FT54" s="163">
        <v>0.32429999999999998</v>
      </c>
      <c r="FU54" s="163">
        <v>1.77</v>
      </c>
      <c r="FV54" s="163">
        <v>4.22</v>
      </c>
      <c r="FW54" s="163">
        <v>-16.155000000000001</v>
      </c>
      <c r="FX54" s="163">
        <v>0</v>
      </c>
      <c r="FY54" s="163">
        <v>4.3070000000000004</v>
      </c>
      <c r="FZ54" s="163">
        <v>-0.01</v>
      </c>
      <c r="GA54" s="164"/>
      <c r="GB54" s="163">
        <v>23.89</v>
      </c>
      <c r="GC54" s="163">
        <v>-20.768000000000001</v>
      </c>
      <c r="GD54" s="163">
        <v>-13.310499999999999</v>
      </c>
      <c r="GE54" s="163">
        <v>-1.32</v>
      </c>
      <c r="GF54" s="163">
        <v>20.635000000000002</v>
      </c>
      <c r="GG54" s="164"/>
      <c r="GH54" s="163">
        <v>20.903400000000001</v>
      </c>
      <c r="GI54" s="164"/>
      <c r="GJ54" s="163">
        <v>-9.7075999999999993</v>
      </c>
      <c r="GK54" s="163">
        <v>2.5836000000000001</v>
      </c>
      <c r="GL54" s="164"/>
      <c r="GM54" s="164"/>
      <c r="GN54" s="163">
        <v>-11.4419</v>
      </c>
      <c r="GO54" s="163">
        <v>-12.24</v>
      </c>
      <c r="GP54" s="163">
        <v>0.49819999999999998</v>
      </c>
      <c r="GQ54" s="163">
        <v>-31.091799999999999</v>
      </c>
      <c r="GR54" s="163">
        <v>5.5548999999999999</v>
      </c>
      <c r="GS54" s="163">
        <v>5.4927000000000001</v>
      </c>
      <c r="GT54" s="163">
        <v>128.65440000000001</v>
      </c>
      <c r="GU54" s="163">
        <v>-13.3249</v>
      </c>
      <c r="GV54" s="163">
        <v>-8.8026</v>
      </c>
      <c r="GW54" s="163">
        <v>-14.571099999999999</v>
      </c>
      <c r="GX54" s="163">
        <v>2.4192</v>
      </c>
      <c r="GY54" s="163">
        <v>3.5230999999999999</v>
      </c>
      <c r="GZ54" s="163">
        <v>3.5043000000000002</v>
      </c>
      <c r="HA54" s="163">
        <v>2</v>
      </c>
      <c r="HB54" s="163">
        <v>17.752099999999999</v>
      </c>
      <c r="HC54" s="163">
        <v>19.828099999999999</v>
      </c>
      <c r="HD54" s="163">
        <v>-3.35</v>
      </c>
      <c r="HE54" s="163">
        <v>5.9111000000000002</v>
      </c>
      <c r="HF54" s="163">
        <v>43.453400000000002</v>
      </c>
      <c r="HG54" s="163">
        <v>10.998699999999999</v>
      </c>
      <c r="HH54" s="163">
        <v>27.7471</v>
      </c>
      <c r="HI54" s="163">
        <v>18.418399999999998</v>
      </c>
      <c r="HJ54" s="163">
        <v>19.917300000000001</v>
      </c>
      <c r="HK54" s="163">
        <v>0</v>
      </c>
      <c r="HL54" s="164"/>
      <c r="HM54" s="163">
        <v>-10.5128</v>
      </c>
      <c r="HN54" s="163">
        <v>-11.152699999999999</v>
      </c>
      <c r="HO54" s="164"/>
      <c r="HP54" s="164"/>
      <c r="HQ54" s="163">
        <v>-22.317699999999999</v>
      </c>
      <c r="HR54" s="163">
        <v>-20.5214</v>
      </c>
      <c r="HS54" s="163">
        <v>-6.6932999999999998</v>
      </c>
      <c r="HT54" s="163">
        <v>-7.0758999999999999</v>
      </c>
      <c r="HU54" s="163">
        <v>-0.19</v>
      </c>
      <c r="HV54" s="163">
        <v>0.49</v>
      </c>
      <c r="HW54" s="163">
        <v>-27.4</v>
      </c>
      <c r="HX54" s="163">
        <v>-26.9</v>
      </c>
      <c r="HY54" s="163">
        <v>1.0556000000000001</v>
      </c>
      <c r="HZ54" s="163">
        <v>-11.28</v>
      </c>
      <c r="IA54" s="163">
        <v>25.807300000000001</v>
      </c>
      <c r="IB54" s="163">
        <v>26.894600000000001</v>
      </c>
      <c r="IC54" s="163">
        <v>26.999700000000001</v>
      </c>
      <c r="ID54" s="163">
        <v>-21.2</v>
      </c>
      <c r="IE54" s="163">
        <v>-30.7</v>
      </c>
      <c r="IF54" s="163">
        <v>7.9</v>
      </c>
      <c r="IG54" s="163">
        <v>7.2</v>
      </c>
      <c r="IH54" s="163">
        <v>-17.856400000000001</v>
      </c>
      <c r="II54" s="163">
        <v>-17.8081</v>
      </c>
      <c r="IJ54" s="163">
        <v>-63.220399999999998</v>
      </c>
      <c r="IK54" s="163">
        <v>-45.775500000000001</v>
      </c>
      <c r="IL54" s="163">
        <v>-253.1694</v>
      </c>
      <c r="IM54" s="163">
        <v>2.9218999999999999</v>
      </c>
      <c r="IN54" s="163">
        <v>-46.8322</v>
      </c>
      <c r="IO54" s="163">
        <v>89.602900000000005</v>
      </c>
      <c r="IP54" s="163">
        <v>72.815600000000003</v>
      </c>
      <c r="IQ54" s="163">
        <v>114.678</v>
      </c>
      <c r="IR54" s="163">
        <v>56.247500000000002</v>
      </c>
      <c r="IS54" s="163">
        <v>27.383800000000001</v>
      </c>
      <c r="IT54" s="163">
        <v>47.458799999999997</v>
      </c>
      <c r="IU54" s="163">
        <v>49.511800000000001</v>
      </c>
      <c r="IV54" s="163">
        <v>-6.9809999999999999</v>
      </c>
      <c r="IW54" s="163">
        <v>193.02799999999999</v>
      </c>
      <c r="IX54" s="163">
        <v>-169.66820000000001</v>
      </c>
      <c r="IY54" s="163">
        <v>40.775799999999997</v>
      </c>
      <c r="IZ54" s="163">
        <v>-23.185099999999998</v>
      </c>
      <c r="JA54" s="163">
        <v>0.1648</v>
      </c>
      <c r="JB54" s="164"/>
      <c r="JC54" s="163">
        <v>-4.5599999999999996</v>
      </c>
      <c r="JD54" s="163">
        <v>-0.379</v>
      </c>
      <c r="JE54" s="163">
        <v>-0.38800000000000001</v>
      </c>
      <c r="JF54" s="163">
        <v>0.08</v>
      </c>
      <c r="JG54" s="163">
        <v>4.4000000000000004</v>
      </c>
      <c r="JH54" s="163">
        <v>-4.7808999999999999</v>
      </c>
      <c r="JI54" s="163">
        <v>-10.2525</v>
      </c>
      <c r="JJ54" s="163">
        <v>13.597300000000001</v>
      </c>
      <c r="JK54" s="163">
        <v>-12.626799999999999</v>
      </c>
      <c r="JL54" s="163">
        <v>0.9</v>
      </c>
      <c r="JM54" s="163">
        <v>-0.311</v>
      </c>
      <c r="JN54" s="163">
        <v>-1.1619999999999999</v>
      </c>
      <c r="JO54" s="164"/>
      <c r="JP54" s="164"/>
      <c r="JQ54" s="163">
        <v>3.3917999999999999</v>
      </c>
      <c r="JR54" s="163">
        <v>2.6669999999999998</v>
      </c>
      <c r="JS54" s="163">
        <v>3.3984999999999999</v>
      </c>
      <c r="JT54" s="164"/>
      <c r="JU54" s="163">
        <v>15.4</v>
      </c>
      <c r="JV54" s="163">
        <v>4.5021000000000004</v>
      </c>
      <c r="JW54" s="163">
        <v>-0.47</v>
      </c>
      <c r="JX54" s="164"/>
      <c r="JY54" s="163">
        <v>-14.5078</v>
      </c>
      <c r="JZ54" s="163">
        <v>6.0400000000000002E-2</v>
      </c>
      <c r="KA54" s="163">
        <v>-22.547799999999999</v>
      </c>
      <c r="KB54" s="163">
        <v>-13.846500000000001</v>
      </c>
      <c r="KC54" s="163">
        <v>-4.1736000000000004</v>
      </c>
      <c r="KD54" s="163">
        <v>-25.836099999999998</v>
      </c>
      <c r="KE54" s="163">
        <v>0</v>
      </c>
      <c r="KF54" s="163">
        <v>-17.600000000000001</v>
      </c>
      <c r="KG54" s="163">
        <v>0</v>
      </c>
      <c r="KH54" s="164"/>
      <c r="KI54" s="163">
        <v>-71.289400000000001</v>
      </c>
    </row>
    <row r="55" spans="1:295" ht="18" customHeight="1" x14ac:dyDescent="0.3">
      <c r="A55" s="160" t="s">
        <v>65</v>
      </c>
      <c r="B55" s="160" t="s">
        <v>864</v>
      </c>
      <c r="C55" s="163">
        <v>0</v>
      </c>
      <c r="D55" s="163">
        <v>1.6016999999999999</v>
      </c>
      <c r="E55" s="163">
        <v>-3.4819</v>
      </c>
      <c r="F55" s="163">
        <v>6.2801999999999998</v>
      </c>
      <c r="G55" s="163">
        <v>9.6196999999999999</v>
      </c>
      <c r="H55" s="164"/>
      <c r="I55" s="163">
        <v>18.143799999999999</v>
      </c>
      <c r="J55" s="164"/>
      <c r="K55" s="163">
        <v>9.7451000000000008</v>
      </c>
      <c r="L55" s="163">
        <v>3.6389</v>
      </c>
      <c r="M55" s="163">
        <v>5.0298999999999996</v>
      </c>
      <c r="N55" s="163">
        <v>-15.54</v>
      </c>
      <c r="O55" s="163">
        <v>-26.4</v>
      </c>
      <c r="P55" s="163">
        <v>2.2000000000000002</v>
      </c>
      <c r="Q55" s="163">
        <v>2.484</v>
      </c>
      <c r="R55" s="163">
        <v>-19.8</v>
      </c>
      <c r="S55" s="163">
        <v>0.50029999999999997</v>
      </c>
      <c r="T55" s="163">
        <v>16.072600000000001</v>
      </c>
      <c r="U55" s="163">
        <v>3.0339</v>
      </c>
      <c r="V55" s="163">
        <v>2.8540999999999999</v>
      </c>
      <c r="W55" s="163">
        <v>5.3728999999999996</v>
      </c>
      <c r="X55" s="163">
        <v>4.5496999999999996</v>
      </c>
      <c r="Y55" s="163">
        <v>-2.2574000000000001</v>
      </c>
      <c r="Z55" s="163">
        <v>2.4359999999999999</v>
      </c>
      <c r="AA55" s="164"/>
      <c r="AB55" s="163">
        <v>-1.0287999999999999</v>
      </c>
      <c r="AC55" s="163">
        <v>-1.724</v>
      </c>
      <c r="AD55" s="163">
        <v>-1.718</v>
      </c>
      <c r="AE55" s="163">
        <v>11.545</v>
      </c>
      <c r="AF55" s="163">
        <v>-4.4400000000000004</v>
      </c>
      <c r="AG55" s="163">
        <v>-8.8000000000000007</v>
      </c>
      <c r="AH55" s="163">
        <v>0.98899999999999999</v>
      </c>
      <c r="AI55" s="163">
        <v>0.17100000000000001</v>
      </c>
      <c r="AJ55" s="163">
        <v>-12.36</v>
      </c>
      <c r="AK55" s="163">
        <v>-12.38</v>
      </c>
      <c r="AL55" s="163">
        <v>-10</v>
      </c>
      <c r="AM55" s="163">
        <v>-15.31</v>
      </c>
      <c r="AN55" s="163">
        <v>-15.26</v>
      </c>
      <c r="AO55" s="163">
        <v>6.9076000000000004</v>
      </c>
      <c r="AP55" s="163">
        <v>3.835</v>
      </c>
      <c r="AQ55" s="163">
        <v>22.092400000000001</v>
      </c>
      <c r="AR55" s="163">
        <v>23.835000000000001</v>
      </c>
      <c r="AS55" s="163">
        <v>-14.5754</v>
      </c>
      <c r="AT55" s="163">
        <v>-12.4582</v>
      </c>
      <c r="AU55" s="163">
        <v>-12.0936</v>
      </c>
      <c r="AV55" s="163">
        <v>-1.8414999999999999</v>
      </c>
      <c r="AW55" s="163">
        <v>-1.8309</v>
      </c>
      <c r="AX55" s="163">
        <v>-21.7014</v>
      </c>
      <c r="AY55" s="163">
        <v>-19.959900000000001</v>
      </c>
      <c r="AZ55" s="163">
        <v>3.5632999999999999</v>
      </c>
      <c r="BA55" s="163">
        <v>19.684799999999999</v>
      </c>
      <c r="BB55" s="163">
        <v>1.0031000000000001</v>
      </c>
      <c r="BC55" s="163">
        <v>15.4216</v>
      </c>
      <c r="BD55" s="163">
        <v>-5.6</v>
      </c>
      <c r="BE55" s="163">
        <v>-6</v>
      </c>
      <c r="BF55" s="163">
        <v>-24.168500000000002</v>
      </c>
      <c r="BG55" s="163">
        <v>-24.226600000000001</v>
      </c>
      <c r="BH55" s="163">
        <v>-1.9430000000000001</v>
      </c>
      <c r="BI55" s="164"/>
      <c r="BJ55" s="163">
        <v>-3.5853000000000002</v>
      </c>
      <c r="BK55" s="163">
        <v>2.2926000000000002</v>
      </c>
      <c r="BL55" s="163">
        <v>0</v>
      </c>
      <c r="BM55" s="163">
        <v>0.1371</v>
      </c>
      <c r="BN55" s="163">
        <v>-133.45740000000001</v>
      </c>
      <c r="BO55" s="163">
        <v>64.638199999999998</v>
      </c>
      <c r="BP55" s="163">
        <v>64.9739</v>
      </c>
      <c r="BQ55" s="163">
        <v>9.7518999999999991</v>
      </c>
      <c r="BR55" s="163">
        <v>-158.8082</v>
      </c>
      <c r="BS55" s="164"/>
      <c r="BT55" s="164"/>
      <c r="BU55" s="164"/>
      <c r="BV55" s="163">
        <v>17.224699999999999</v>
      </c>
      <c r="BW55" s="163">
        <v>8.14</v>
      </c>
      <c r="BX55" s="163">
        <v>4.5199999999999996</v>
      </c>
      <c r="BY55" s="163">
        <v>-12.04</v>
      </c>
      <c r="BZ55" s="163">
        <v>4.1399999999999997</v>
      </c>
      <c r="CA55" s="163">
        <v>-13.2576</v>
      </c>
      <c r="CB55" s="163">
        <v>-13.1236</v>
      </c>
      <c r="CC55" s="163">
        <v>14.930899999999999</v>
      </c>
      <c r="CD55" s="163">
        <v>12.865600000000001</v>
      </c>
      <c r="CE55" s="163">
        <v>-4.1582999999999997</v>
      </c>
      <c r="CF55" s="163">
        <v>-22.792100000000001</v>
      </c>
      <c r="CG55" s="163">
        <v>-22.669599999999999</v>
      </c>
      <c r="CH55" s="163">
        <v>-2.6669</v>
      </c>
      <c r="CI55" s="163">
        <v>7.6128999999999998</v>
      </c>
      <c r="CJ55" s="164"/>
      <c r="CK55" s="164"/>
      <c r="CL55" s="163">
        <v>32.6</v>
      </c>
      <c r="CM55" s="163">
        <v>-10.9</v>
      </c>
      <c r="CN55" s="163">
        <v>-2.6</v>
      </c>
      <c r="CO55" s="163">
        <v>26.5366</v>
      </c>
      <c r="CP55" s="163">
        <v>26.581800000000001</v>
      </c>
      <c r="CQ55" s="163">
        <v>24.888000000000002</v>
      </c>
      <c r="CR55" s="163">
        <v>105.32940000000001</v>
      </c>
      <c r="CS55" s="163">
        <v>105.3244</v>
      </c>
      <c r="CT55" s="163">
        <v>-26.164999999999999</v>
      </c>
      <c r="CU55" s="163">
        <v>-86.828800000000001</v>
      </c>
      <c r="CV55" s="163">
        <v>-24.566700000000001</v>
      </c>
      <c r="CW55" s="163">
        <v>3.0790000000000002</v>
      </c>
      <c r="CX55" s="163">
        <v>27.19</v>
      </c>
      <c r="CY55" s="163">
        <v>15.49</v>
      </c>
      <c r="CZ55" s="163">
        <v>6.4111000000000002</v>
      </c>
      <c r="DA55" s="163">
        <v>6.5460000000000003</v>
      </c>
      <c r="DB55" s="163">
        <v>-9.24</v>
      </c>
      <c r="DC55" s="164"/>
      <c r="DD55" s="163">
        <v>-9.2668999999999997</v>
      </c>
      <c r="DE55" s="163">
        <v>-9.0869</v>
      </c>
      <c r="DF55" s="163">
        <v>32.483400000000003</v>
      </c>
      <c r="DG55" s="163">
        <v>1.54E-2</v>
      </c>
      <c r="DH55" s="163">
        <v>-4.6546000000000003</v>
      </c>
      <c r="DI55" s="164"/>
      <c r="DJ55" s="163">
        <v>11.2</v>
      </c>
      <c r="DK55" s="163">
        <v>-5.2380000000000004</v>
      </c>
      <c r="DL55" s="163">
        <v>-1.8701000000000001</v>
      </c>
      <c r="DM55" s="163">
        <v>34.702199999999998</v>
      </c>
      <c r="DN55" s="163">
        <v>4.6444999999999999</v>
      </c>
      <c r="DO55" s="163">
        <v>-1.44</v>
      </c>
      <c r="DP55" s="163">
        <v>-0.7</v>
      </c>
      <c r="DQ55" s="163">
        <v>9.5850000000000009</v>
      </c>
      <c r="DR55" s="163">
        <v>-32.921900000000001</v>
      </c>
      <c r="DS55" s="163">
        <v>-9.01</v>
      </c>
      <c r="DT55" s="163">
        <v>-9.1999999999999993</v>
      </c>
      <c r="DU55" s="163">
        <v>24.51</v>
      </c>
      <c r="DV55" s="163">
        <v>18.190000000000001</v>
      </c>
      <c r="DW55" s="163">
        <v>-32.7273</v>
      </c>
      <c r="DX55" s="163">
        <v>-16.290900000000001</v>
      </c>
      <c r="DY55" s="163">
        <v>-33.0304</v>
      </c>
      <c r="DZ55" s="163">
        <v>-31.290900000000001</v>
      </c>
      <c r="EA55" s="164"/>
      <c r="EB55" s="163">
        <v>-12.765599999999999</v>
      </c>
      <c r="EC55" s="163">
        <v>-20.734999999999999</v>
      </c>
      <c r="ED55" s="163">
        <v>-20.228000000000002</v>
      </c>
      <c r="EE55" s="163">
        <v>-19.623899999999999</v>
      </c>
      <c r="EF55" s="163">
        <v>-21.919799999999999</v>
      </c>
      <c r="EG55" s="163">
        <v>-9.8800000000000008</v>
      </c>
      <c r="EH55" s="163">
        <v>-101.3732</v>
      </c>
      <c r="EI55" s="163">
        <v>-3.6240999999999999</v>
      </c>
      <c r="EJ55" s="164"/>
      <c r="EK55" s="163">
        <v>-7.5941000000000001</v>
      </c>
      <c r="EL55" s="163">
        <v>-7.3319999999999999</v>
      </c>
      <c r="EM55" s="163">
        <v>14.157400000000001</v>
      </c>
      <c r="EN55" s="163">
        <v>-0.34989999999999999</v>
      </c>
      <c r="EO55" s="163">
        <v>-1.7851999999999999</v>
      </c>
      <c r="EP55" s="163">
        <v>-14.34</v>
      </c>
      <c r="EQ55" s="163">
        <v>-19.947399999999998</v>
      </c>
      <c r="ER55" s="163">
        <v>-19.5032</v>
      </c>
      <c r="ES55" s="163">
        <v>1.3680000000000001</v>
      </c>
      <c r="ET55" s="163">
        <v>13.48</v>
      </c>
      <c r="EU55" s="163">
        <v>-9.11</v>
      </c>
      <c r="EV55" s="163">
        <v>0</v>
      </c>
      <c r="EW55" s="163">
        <v>1.3210999999999999</v>
      </c>
      <c r="EX55" s="163">
        <v>11.316000000000001</v>
      </c>
      <c r="EY55" s="163">
        <v>-5.8480999999999996</v>
      </c>
      <c r="EZ55" s="163">
        <v>5.3902999999999999</v>
      </c>
      <c r="FA55" s="163">
        <v>3.3570000000000002</v>
      </c>
      <c r="FB55" s="163">
        <v>3.2749000000000001</v>
      </c>
      <c r="FC55" s="163">
        <v>-21.47</v>
      </c>
      <c r="FD55" s="164"/>
      <c r="FE55" s="164"/>
      <c r="FF55" s="163">
        <v>0.83289999999999997</v>
      </c>
      <c r="FG55" s="163">
        <v>3.4074</v>
      </c>
      <c r="FH55" s="163">
        <v>3.6970000000000001</v>
      </c>
      <c r="FI55" s="163">
        <v>2.4386000000000001</v>
      </c>
      <c r="FJ55" s="163">
        <v>1.5071000000000001</v>
      </c>
      <c r="FK55" s="163">
        <v>1.1721999999999999</v>
      </c>
      <c r="FL55" s="163">
        <v>-14.2338</v>
      </c>
      <c r="FM55" s="163">
        <v>12.9025</v>
      </c>
      <c r="FN55" s="163">
        <v>12.946999999999999</v>
      </c>
      <c r="FO55" s="163">
        <v>-4.3925000000000001</v>
      </c>
      <c r="FP55" s="163">
        <v>0</v>
      </c>
      <c r="FQ55" s="163">
        <v>17.6919</v>
      </c>
      <c r="FR55" s="163">
        <v>-19.489999999999998</v>
      </c>
      <c r="FS55" s="163">
        <v>-2.7187000000000001</v>
      </c>
      <c r="FT55" s="163">
        <v>0.30599999999999999</v>
      </c>
      <c r="FU55" s="163">
        <v>2.0699999999999998</v>
      </c>
      <c r="FV55" s="163">
        <v>2.79</v>
      </c>
      <c r="FW55" s="163">
        <v>-16.5701</v>
      </c>
      <c r="FX55" s="163">
        <v>1.2081999999999999</v>
      </c>
      <c r="FY55" s="163">
        <v>4.5129999999999999</v>
      </c>
      <c r="FZ55" s="163">
        <v>0.24099999999999999</v>
      </c>
      <c r="GA55" s="164"/>
      <c r="GB55" s="163">
        <v>23.08</v>
      </c>
      <c r="GC55" s="163">
        <v>-21.5886</v>
      </c>
      <c r="GD55" s="163">
        <v>-13.7422</v>
      </c>
      <c r="GE55" s="163">
        <v>-1.39</v>
      </c>
      <c r="GF55" s="163">
        <v>19.232700000000001</v>
      </c>
      <c r="GG55" s="164"/>
      <c r="GH55" s="163">
        <v>20.422699999999999</v>
      </c>
      <c r="GI55" s="164"/>
      <c r="GJ55" s="163">
        <v>-9.1237999999999992</v>
      </c>
      <c r="GK55" s="163">
        <v>2.3386999999999998</v>
      </c>
      <c r="GL55" s="164"/>
      <c r="GM55" s="164"/>
      <c r="GN55" s="165">
        <v>-11.4419</v>
      </c>
      <c r="GO55" s="163">
        <v>-11.6022</v>
      </c>
      <c r="GP55" s="163">
        <v>1.5969</v>
      </c>
      <c r="GQ55" s="163">
        <v>-31.764099999999999</v>
      </c>
      <c r="GR55" s="163">
        <v>7.202</v>
      </c>
      <c r="GS55" s="163">
        <v>6.3127000000000004</v>
      </c>
      <c r="GT55" s="163">
        <v>129.95910000000001</v>
      </c>
      <c r="GU55" s="163">
        <v>-14.0245</v>
      </c>
      <c r="GV55" s="163">
        <v>-8.8703000000000003</v>
      </c>
      <c r="GW55" s="163">
        <v>-14.5556</v>
      </c>
      <c r="GX55" s="163">
        <v>2.68</v>
      </c>
      <c r="GY55" s="163">
        <v>3.3252999999999999</v>
      </c>
      <c r="GZ55" s="163">
        <v>3.3460999999999999</v>
      </c>
      <c r="HA55" s="164"/>
      <c r="HB55" s="163">
        <v>18.6601</v>
      </c>
      <c r="HC55" s="163">
        <v>19.249600000000001</v>
      </c>
      <c r="HD55" s="163">
        <v>-3.77</v>
      </c>
      <c r="HE55" s="163">
        <v>8.4396000000000004</v>
      </c>
      <c r="HF55" s="163">
        <v>40.040100000000002</v>
      </c>
      <c r="HG55" s="163">
        <v>8.8247</v>
      </c>
      <c r="HH55" s="163">
        <v>29.406199999999998</v>
      </c>
      <c r="HI55" s="163">
        <v>17.972200000000001</v>
      </c>
      <c r="HJ55" s="163">
        <v>17.8352</v>
      </c>
      <c r="HK55" s="163">
        <v>0</v>
      </c>
      <c r="HL55" s="164"/>
      <c r="HM55" s="163">
        <v>0</v>
      </c>
      <c r="HN55" s="163">
        <v>0</v>
      </c>
      <c r="HO55" s="164"/>
      <c r="HP55" s="164"/>
      <c r="HQ55" s="163">
        <v>-22.943899999999999</v>
      </c>
      <c r="HR55" s="163">
        <v>-22.443999999999999</v>
      </c>
      <c r="HS55" s="163">
        <v>-6.3182</v>
      </c>
      <c r="HT55" s="163">
        <v>-6.4870999999999999</v>
      </c>
      <c r="HU55" s="163">
        <v>2.5099999999999998</v>
      </c>
      <c r="HV55" s="163">
        <v>2.27</v>
      </c>
      <c r="HW55" s="163">
        <v>-27.1</v>
      </c>
      <c r="HX55" s="163">
        <v>-27.1</v>
      </c>
      <c r="HY55" s="163">
        <v>1.1087</v>
      </c>
      <c r="HZ55" s="163">
        <v>-11.68</v>
      </c>
      <c r="IA55" s="163">
        <v>26.466200000000001</v>
      </c>
      <c r="IB55" s="163">
        <v>26.796900000000001</v>
      </c>
      <c r="IC55" s="163">
        <v>26.5901</v>
      </c>
      <c r="ID55" s="163">
        <v>-21.2</v>
      </c>
      <c r="IE55" s="163">
        <v>-30.7</v>
      </c>
      <c r="IF55" s="163">
        <v>9.4</v>
      </c>
      <c r="IG55" s="163">
        <v>8.9</v>
      </c>
      <c r="IH55" s="164"/>
      <c r="II55" s="164"/>
      <c r="IJ55" s="163">
        <v>-66.677599999999998</v>
      </c>
      <c r="IK55" s="163">
        <v>-46.615699999999997</v>
      </c>
      <c r="IL55" s="163">
        <v>-251.5574</v>
      </c>
      <c r="IM55" s="163">
        <v>5.5114999999999998</v>
      </c>
      <c r="IN55" s="163">
        <v>-50.188600000000001</v>
      </c>
      <c r="IO55" s="163">
        <v>90.026499999999999</v>
      </c>
      <c r="IP55" s="163">
        <v>72.668099999999995</v>
      </c>
      <c r="IQ55" s="163">
        <v>115.71169999999999</v>
      </c>
      <c r="IR55" s="163">
        <v>56.793100000000003</v>
      </c>
      <c r="IS55" s="163">
        <v>26.001000000000001</v>
      </c>
      <c r="IT55" s="163">
        <v>50.411000000000001</v>
      </c>
      <c r="IU55" s="163">
        <v>48.069800000000001</v>
      </c>
      <c r="IV55" s="163">
        <v>-10.607100000000001</v>
      </c>
      <c r="IW55" s="163">
        <v>193.4205</v>
      </c>
      <c r="IX55" s="163">
        <v>-170.8629</v>
      </c>
      <c r="IY55" s="163">
        <v>37.973399999999998</v>
      </c>
      <c r="IZ55" s="163">
        <v>-20.206299999999999</v>
      </c>
      <c r="JA55" s="163">
        <v>0.2356</v>
      </c>
      <c r="JB55" s="164"/>
      <c r="JC55" s="163">
        <v>-4.24</v>
      </c>
      <c r="JD55" s="163">
        <v>-0.52900000000000003</v>
      </c>
      <c r="JE55" s="163">
        <v>-0.53900000000000003</v>
      </c>
      <c r="JF55" s="163">
        <v>-0.16</v>
      </c>
      <c r="JG55" s="163">
        <v>4.08</v>
      </c>
      <c r="JH55" s="163">
        <v>-4.7895000000000003</v>
      </c>
      <c r="JI55" s="163">
        <v>-10.310499999999999</v>
      </c>
      <c r="JJ55" s="163">
        <v>13.420299999999999</v>
      </c>
      <c r="JK55" s="163">
        <v>-12.654299999999999</v>
      </c>
      <c r="JL55" s="163">
        <v>1.3</v>
      </c>
      <c r="JM55" s="163">
        <v>-1.0569999999999999</v>
      </c>
      <c r="JN55" s="163">
        <v>-1.5089999999999999</v>
      </c>
      <c r="JO55" s="163">
        <v>2.3420000000000001</v>
      </c>
      <c r="JP55" s="163">
        <v>2.6701000000000001</v>
      </c>
      <c r="JQ55" s="163">
        <v>3.5605000000000002</v>
      </c>
      <c r="JR55" s="163">
        <v>3.8868</v>
      </c>
      <c r="JS55" s="163">
        <v>3.8834</v>
      </c>
      <c r="JT55" s="164"/>
      <c r="JU55" s="163">
        <v>15.3</v>
      </c>
      <c r="JV55" s="163">
        <v>4.6660000000000004</v>
      </c>
      <c r="JW55" s="163">
        <v>-0.56000000000000005</v>
      </c>
      <c r="JX55" s="164"/>
      <c r="JY55" s="163">
        <v>-14.9176</v>
      </c>
      <c r="JZ55" s="163">
        <v>0.15040000000000001</v>
      </c>
      <c r="KA55" s="163">
        <v>-22.5519</v>
      </c>
      <c r="KB55" s="163">
        <v>-13.461499999999999</v>
      </c>
      <c r="KC55" s="163">
        <v>-4.7298999999999998</v>
      </c>
      <c r="KD55" s="163">
        <v>-24.966999999999999</v>
      </c>
      <c r="KE55" s="163">
        <v>0</v>
      </c>
      <c r="KF55" s="163">
        <v>-17.3</v>
      </c>
      <c r="KG55" s="163">
        <v>-0.2</v>
      </c>
      <c r="KH55" s="164"/>
      <c r="KI55" s="163">
        <v>-73.212599999999995</v>
      </c>
    </row>
    <row r="56" spans="1:295" ht="18" customHeight="1" x14ac:dyDescent="0.3">
      <c r="A56" s="160" t="s">
        <v>865</v>
      </c>
      <c r="B56" s="160" t="s">
        <v>66</v>
      </c>
      <c r="C56" s="166">
        <v>0</v>
      </c>
      <c r="D56" s="166">
        <v>1.3240000000000001</v>
      </c>
      <c r="E56" s="166">
        <v>-2.8485999999999998</v>
      </c>
      <c r="F56" s="166">
        <v>8.4720999999999993</v>
      </c>
      <c r="G56" s="166">
        <v>9.3545999999999996</v>
      </c>
      <c r="H56" s="167"/>
      <c r="I56" s="166">
        <v>17.760999999999999</v>
      </c>
      <c r="J56" s="167"/>
      <c r="K56" s="166">
        <v>7.8392999999999997</v>
      </c>
      <c r="L56" s="166">
        <v>2.6069</v>
      </c>
      <c r="M56" s="166">
        <v>6.3367000000000004</v>
      </c>
      <c r="N56" s="166">
        <v>-13.32</v>
      </c>
      <c r="O56" s="168">
        <v>-26.4</v>
      </c>
      <c r="P56" s="168">
        <v>2.2000000000000002</v>
      </c>
      <c r="Q56" s="166">
        <v>3.3119999999999998</v>
      </c>
      <c r="R56" s="168">
        <v>-19.8</v>
      </c>
      <c r="S56" s="166">
        <v>0.45090000000000002</v>
      </c>
      <c r="T56" s="166">
        <v>16.842199999999998</v>
      </c>
      <c r="U56" s="166">
        <v>2.8730000000000002</v>
      </c>
      <c r="V56" s="166">
        <v>2.7130999999999998</v>
      </c>
      <c r="W56" s="166">
        <v>4.9866999999999999</v>
      </c>
      <c r="X56" s="166">
        <v>4.6909999999999998</v>
      </c>
      <c r="Y56" s="166">
        <v>-2.2193000000000001</v>
      </c>
      <c r="Z56" s="166">
        <v>2.4777</v>
      </c>
      <c r="AA56" s="167"/>
      <c r="AB56" s="166">
        <v>-1.0214000000000001</v>
      </c>
      <c r="AC56" s="166">
        <v>-1.782</v>
      </c>
      <c r="AD56" s="166">
        <v>-1.7709999999999999</v>
      </c>
      <c r="AE56" s="166">
        <v>11.727</v>
      </c>
      <c r="AF56" s="166">
        <v>-6.66</v>
      </c>
      <c r="AG56" s="167"/>
      <c r="AH56" s="166">
        <v>1.2110000000000001</v>
      </c>
      <c r="AI56" s="166">
        <v>0.17</v>
      </c>
      <c r="AJ56" s="166">
        <v>-12.63</v>
      </c>
      <c r="AK56" s="166">
        <v>-12.83</v>
      </c>
      <c r="AL56" s="166">
        <v>-10</v>
      </c>
      <c r="AM56" s="166">
        <v>-15.32</v>
      </c>
      <c r="AN56" s="166">
        <v>-15.25</v>
      </c>
      <c r="AO56" s="166">
        <v>6.1765999999999996</v>
      </c>
      <c r="AP56" s="166">
        <v>3.3374999999999999</v>
      </c>
      <c r="AQ56" s="166">
        <v>22.291699999999999</v>
      </c>
      <c r="AR56" s="166">
        <v>23.988800000000001</v>
      </c>
      <c r="AS56" s="166">
        <v>-15.1478</v>
      </c>
      <c r="AT56" s="166">
        <v>-13.5299</v>
      </c>
      <c r="AU56" s="166">
        <v>-13.7125</v>
      </c>
      <c r="AV56" s="166">
        <v>-2.5158</v>
      </c>
      <c r="AW56" s="166">
        <v>-2.4384000000000001</v>
      </c>
      <c r="AX56" s="166">
        <v>-21.9693</v>
      </c>
      <c r="AY56" s="166">
        <v>-20.6297</v>
      </c>
      <c r="AZ56" s="166">
        <v>3.9578000000000002</v>
      </c>
      <c r="BA56" s="166">
        <v>21.511800000000001</v>
      </c>
      <c r="BB56" s="166">
        <v>1.0232000000000001</v>
      </c>
      <c r="BC56" s="166">
        <v>16.780999999999999</v>
      </c>
      <c r="BD56" s="166">
        <v>-5.4</v>
      </c>
      <c r="BE56" s="166">
        <v>-6</v>
      </c>
      <c r="BF56" s="166">
        <v>-24.4206</v>
      </c>
      <c r="BG56" s="166">
        <v>-24.235900000000001</v>
      </c>
      <c r="BH56" s="166">
        <v>-1.2568999999999999</v>
      </c>
      <c r="BI56" s="167"/>
      <c r="BJ56" s="166">
        <v>-6.0145999999999997</v>
      </c>
      <c r="BK56" s="166">
        <v>2.1149</v>
      </c>
      <c r="BL56" s="166">
        <v>0</v>
      </c>
      <c r="BM56" s="166">
        <v>-0.38059999999999999</v>
      </c>
      <c r="BN56" s="166">
        <v>-138.61500000000001</v>
      </c>
      <c r="BO56" s="166">
        <v>62.318800000000003</v>
      </c>
      <c r="BP56" s="166">
        <v>62.685000000000002</v>
      </c>
      <c r="BQ56" s="166">
        <v>17.294</v>
      </c>
      <c r="BR56" s="166">
        <v>-166.4025</v>
      </c>
      <c r="BS56" s="167"/>
      <c r="BT56" s="167"/>
      <c r="BU56" s="167"/>
      <c r="BV56" s="166">
        <v>16.117000000000001</v>
      </c>
      <c r="BW56" s="166">
        <v>7.88</v>
      </c>
      <c r="BX56" s="166">
        <v>3.83</v>
      </c>
      <c r="BY56" s="166">
        <v>-12.54</v>
      </c>
      <c r="BZ56" s="166">
        <v>3.78</v>
      </c>
      <c r="CA56" s="166">
        <v>-11.382199999999999</v>
      </c>
      <c r="CB56" s="166">
        <v>-11.5161</v>
      </c>
      <c r="CC56" s="166">
        <v>13.6524</v>
      </c>
      <c r="CD56" s="166">
        <v>12.3072</v>
      </c>
      <c r="CE56" s="166">
        <v>-2.8197999999999999</v>
      </c>
      <c r="CF56" s="166">
        <v>-18.329499999999999</v>
      </c>
      <c r="CG56" s="166">
        <v>-18.1496</v>
      </c>
      <c r="CH56" s="166">
        <v>-5.7619999999999996</v>
      </c>
      <c r="CI56" s="166">
        <v>10.4673</v>
      </c>
      <c r="CJ56" s="167"/>
      <c r="CK56" s="167"/>
      <c r="CL56" s="166">
        <v>37.9</v>
      </c>
      <c r="CM56" s="166">
        <v>-17.8</v>
      </c>
      <c r="CN56" s="166">
        <v>-2.5499999999999998</v>
      </c>
      <c r="CO56" s="166">
        <v>28.687799999999999</v>
      </c>
      <c r="CP56" s="166">
        <v>28.952500000000001</v>
      </c>
      <c r="CQ56" s="166">
        <v>27.959700000000002</v>
      </c>
      <c r="CR56" s="166">
        <v>105.81699999999999</v>
      </c>
      <c r="CS56" s="166">
        <v>105.4687</v>
      </c>
      <c r="CT56" s="166">
        <v>-29.358699999999999</v>
      </c>
      <c r="CU56" s="166">
        <v>-83.750299999999996</v>
      </c>
      <c r="CV56" s="166">
        <v>-28.756</v>
      </c>
      <c r="CW56" s="166">
        <v>2.9988000000000001</v>
      </c>
      <c r="CX56" s="166">
        <v>29.8</v>
      </c>
      <c r="CY56" s="166">
        <v>13.82</v>
      </c>
      <c r="CZ56" s="166">
        <v>5.9424000000000001</v>
      </c>
      <c r="DA56" s="166">
        <v>6.1554000000000002</v>
      </c>
      <c r="DB56" s="166">
        <v>-8.7200000000000006</v>
      </c>
      <c r="DC56" s="167"/>
      <c r="DD56" s="166">
        <v>-12.826700000000001</v>
      </c>
      <c r="DE56" s="166">
        <v>-13.2258</v>
      </c>
      <c r="DF56" s="166">
        <v>36.184399999999997</v>
      </c>
      <c r="DG56" s="166">
        <v>1.54E-2</v>
      </c>
      <c r="DH56" s="166">
        <v>-4.3952</v>
      </c>
      <c r="DI56" s="166">
        <v>11.7</v>
      </c>
      <c r="DJ56" s="167"/>
      <c r="DK56" s="166">
        <v>-5.1721000000000004</v>
      </c>
      <c r="DL56" s="166">
        <v>-2.4310999999999998</v>
      </c>
      <c r="DM56" s="166">
        <v>33.755899999999997</v>
      </c>
      <c r="DN56" s="166">
        <v>3.9022999999999999</v>
      </c>
      <c r="DO56" s="166">
        <v>-2</v>
      </c>
      <c r="DP56" s="166">
        <v>-0.38</v>
      </c>
      <c r="DQ56" s="166">
        <v>9.4770000000000003</v>
      </c>
      <c r="DR56" s="166">
        <v>-35.906999999999996</v>
      </c>
      <c r="DS56" s="166">
        <v>-8.74</v>
      </c>
      <c r="DT56" s="166">
        <v>-8.9</v>
      </c>
      <c r="DU56" s="166">
        <v>23.21</v>
      </c>
      <c r="DV56" s="166">
        <v>16.41</v>
      </c>
      <c r="DW56" s="166">
        <v>-35.418199999999999</v>
      </c>
      <c r="DX56" s="166">
        <v>-18.4909</v>
      </c>
      <c r="DY56" s="166">
        <v>-32.215299999999999</v>
      </c>
      <c r="DZ56" s="166">
        <v>-30.3</v>
      </c>
      <c r="EA56" s="167"/>
      <c r="EB56" s="166">
        <v>-17.857700000000001</v>
      </c>
      <c r="EC56" s="166">
        <v>-23.9863</v>
      </c>
      <c r="ED56" s="166">
        <v>-23.5275</v>
      </c>
      <c r="EE56" s="166">
        <v>-16.295000000000002</v>
      </c>
      <c r="EF56" s="166">
        <v>-16.626100000000001</v>
      </c>
      <c r="EG56" s="166">
        <v>-9.5030000000000001</v>
      </c>
      <c r="EH56" s="166">
        <v>-107.7491</v>
      </c>
      <c r="EI56" s="166">
        <v>-2.9157999999999999</v>
      </c>
      <c r="EJ56" s="167"/>
      <c r="EK56" s="166">
        <v>-8.1597000000000008</v>
      </c>
      <c r="EL56" s="166">
        <v>-6.9561999999999999</v>
      </c>
      <c r="EM56" s="166">
        <v>8.8568999999999996</v>
      </c>
      <c r="EN56" s="166">
        <v>-0.3261</v>
      </c>
      <c r="EO56" s="166">
        <v>-0.57330000000000003</v>
      </c>
      <c r="EP56" s="166">
        <v>-11.268000000000001</v>
      </c>
      <c r="EQ56" s="166">
        <v>-20.457899999999999</v>
      </c>
      <c r="ER56" s="166">
        <v>-19.5488</v>
      </c>
      <c r="ES56" s="166">
        <v>-1.5630999999999999</v>
      </c>
      <c r="ET56" s="166">
        <v>13.37</v>
      </c>
      <c r="EU56" s="166">
        <v>-14.79</v>
      </c>
      <c r="EV56" s="166">
        <v>1.4</v>
      </c>
      <c r="EW56" s="166">
        <v>1.1745000000000001</v>
      </c>
      <c r="EX56" s="166">
        <v>12.326700000000001</v>
      </c>
      <c r="EY56" s="166">
        <v>-5.3442999999999996</v>
      </c>
      <c r="EZ56" s="166">
        <v>5.9509999999999996</v>
      </c>
      <c r="FA56" s="166">
        <v>2.8834</v>
      </c>
      <c r="FB56" s="166">
        <v>0.93459999999999999</v>
      </c>
      <c r="FC56" s="166">
        <v>-19.1037</v>
      </c>
      <c r="FD56" s="167"/>
      <c r="FE56" s="167"/>
      <c r="FF56" s="166">
        <v>0.82340000000000002</v>
      </c>
      <c r="FG56" s="166">
        <v>3.1051000000000002</v>
      </c>
      <c r="FH56" s="166">
        <v>3.3616999999999999</v>
      </c>
      <c r="FI56" s="166">
        <v>2.4849000000000001</v>
      </c>
      <c r="FJ56" s="166">
        <v>0</v>
      </c>
      <c r="FK56" s="166">
        <v>0</v>
      </c>
      <c r="FL56" s="166">
        <v>-14.0663</v>
      </c>
      <c r="FM56" s="166">
        <v>11.988899999999999</v>
      </c>
      <c r="FN56" s="166">
        <v>12.0932</v>
      </c>
      <c r="FO56" s="166">
        <v>-3.2132000000000001</v>
      </c>
      <c r="FP56" s="166">
        <v>9.4742999999999995</v>
      </c>
      <c r="FQ56" s="166">
        <v>20.206600000000002</v>
      </c>
      <c r="FR56" s="166">
        <v>-20.260000000000002</v>
      </c>
      <c r="FS56" s="166">
        <v>-2.3359999999999999</v>
      </c>
      <c r="FT56" s="166">
        <v>0.28860000000000002</v>
      </c>
      <c r="FU56" s="166">
        <v>1.3</v>
      </c>
      <c r="FV56" s="166">
        <v>1.99</v>
      </c>
      <c r="FW56" s="166">
        <v>-20.853999999999999</v>
      </c>
      <c r="FX56" s="166">
        <v>1.3660000000000001</v>
      </c>
      <c r="FY56" s="166">
        <v>4.5190000000000001</v>
      </c>
      <c r="FZ56" s="166">
        <v>0.20799999999999999</v>
      </c>
      <c r="GA56" s="167"/>
      <c r="GB56" s="166">
        <v>27.98</v>
      </c>
      <c r="GC56" s="166">
        <v>-22.7377</v>
      </c>
      <c r="GD56" s="166">
        <v>-14.6881</v>
      </c>
      <c r="GE56" s="166">
        <v>-1.41</v>
      </c>
      <c r="GF56" s="166">
        <v>14.163</v>
      </c>
      <c r="GG56" s="167"/>
      <c r="GH56" s="166">
        <v>21.291599999999999</v>
      </c>
      <c r="GI56" s="167"/>
      <c r="GJ56" s="166">
        <v>-9.4351000000000003</v>
      </c>
      <c r="GK56" s="166">
        <v>2.1943000000000001</v>
      </c>
      <c r="GL56" s="167"/>
      <c r="GM56" s="167"/>
      <c r="GN56" s="168">
        <v>-11.756869999999999</v>
      </c>
      <c r="GO56" s="166">
        <v>-8.8703000000000003</v>
      </c>
      <c r="GP56" s="166">
        <v>-5.7200000000000001E-2</v>
      </c>
      <c r="GQ56" s="166">
        <v>-34.453099999999999</v>
      </c>
      <c r="GR56" s="166">
        <v>7.1017000000000001</v>
      </c>
      <c r="GS56" s="166">
        <v>7.0190999999999999</v>
      </c>
      <c r="GT56" s="166">
        <v>129.53890000000001</v>
      </c>
      <c r="GU56" s="166">
        <v>-14.4069</v>
      </c>
      <c r="GV56" s="166">
        <v>-9.1813000000000002</v>
      </c>
      <c r="GW56" s="166">
        <v>-14.8741</v>
      </c>
      <c r="GX56" s="166">
        <v>2.3946999999999998</v>
      </c>
      <c r="GY56" s="166">
        <v>2.8784999999999998</v>
      </c>
      <c r="GZ56" s="166">
        <v>2.8081999999999998</v>
      </c>
      <c r="HA56" s="166">
        <v>2</v>
      </c>
      <c r="HB56" s="166">
        <v>16.5901</v>
      </c>
      <c r="HC56" s="166">
        <v>20.069199999999999</v>
      </c>
      <c r="HD56" s="166">
        <v>-5.03</v>
      </c>
      <c r="HE56" s="166">
        <v>6.3442999999999996</v>
      </c>
      <c r="HF56" s="166">
        <v>44.3964</v>
      </c>
      <c r="HG56" s="166">
        <v>0</v>
      </c>
      <c r="HH56" s="166">
        <v>24.891300000000001</v>
      </c>
      <c r="HI56" s="166">
        <v>15.915100000000001</v>
      </c>
      <c r="HJ56" s="166">
        <v>15.5678</v>
      </c>
      <c r="HK56" s="166">
        <v>0</v>
      </c>
      <c r="HL56" s="166">
        <v>0</v>
      </c>
      <c r="HM56" s="166">
        <v>0</v>
      </c>
      <c r="HN56" s="166">
        <v>0</v>
      </c>
      <c r="HO56" s="167"/>
      <c r="HP56" s="167"/>
      <c r="HQ56" s="166">
        <v>-21.834299999999999</v>
      </c>
      <c r="HR56" s="166">
        <v>-20.889399999999998</v>
      </c>
      <c r="HS56" s="166">
        <v>-5.8262999999999998</v>
      </c>
      <c r="HT56" s="166">
        <v>-5.9268999999999998</v>
      </c>
      <c r="HU56" s="166">
        <v>0.75</v>
      </c>
      <c r="HV56" s="166">
        <v>0.73</v>
      </c>
      <c r="HW56" s="166">
        <v>-27.6</v>
      </c>
      <c r="HX56" s="166">
        <v>-28.2</v>
      </c>
      <c r="HY56" s="166">
        <v>1.1782999999999999</v>
      </c>
      <c r="HZ56" s="166">
        <v>-12</v>
      </c>
      <c r="IA56" s="166">
        <v>24.408899999999999</v>
      </c>
      <c r="IB56" s="166">
        <v>29.808199999999999</v>
      </c>
      <c r="IC56" s="166">
        <v>29.086600000000001</v>
      </c>
      <c r="ID56" s="166">
        <v>-21.2</v>
      </c>
      <c r="IE56" s="166">
        <v>-31.6</v>
      </c>
      <c r="IF56" s="166">
        <v>9.1</v>
      </c>
      <c r="IG56" s="166">
        <v>8.5</v>
      </c>
      <c r="IH56" s="166">
        <v>-17.825099999999999</v>
      </c>
      <c r="II56" s="166">
        <v>-17.851600000000001</v>
      </c>
      <c r="IJ56" s="166">
        <v>-66.567700000000002</v>
      </c>
      <c r="IK56" s="166">
        <v>-51.591099999999997</v>
      </c>
      <c r="IL56" s="166">
        <v>-252.5394</v>
      </c>
      <c r="IM56" s="166">
        <v>4.9104000000000001</v>
      </c>
      <c r="IN56" s="166">
        <v>-51.467500000000001</v>
      </c>
      <c r="IO56" s="166">
        <v>87.454800000000006</v>
      </c>
      <c r="IP56" s="166">
        <v>76.994900000000001</v>
      </c>
      <c r="IQ56" s="166">
        <v>116.5444</v>
      </c>
      <c r="IR56" s="166">
        <v>53.663499999999999</v>
      </c>
      <c r="IS56" s="166">
        <v>24.005199999999999</v>
      </c>
      <c r="IT56" s="166">
        <v>49.536099999999998</v>
      </c>
      <c r="IU56" s="166">
        <v>48.288899999999998</v>
      </c>
      <c r="IV56" s="166">
        <v>-6.4032</v>
      </c>
      <c r="IW56" s="166">
        <v>187.5573</v>
      </c>
      <c r="IX56" s="166">
        <v>-169.37889999999999</v>
      </c>
      <c r="IY56" s="166">
        <v>35.641100000000002</v>
      </c>
      <c r="IZ56" s="166">
        <v>-18.012</v>
      </c>
      <c r="JA56" s="166">
        <v>0.2356</v>
      </c>
      <c r="JB56" s="167"/>
      <c r="JC56" s="166">
        <v>-4.16</v>
      </c>
      <c r="JD56" s="166">
        <v>-0.48499999999999999</v>
      </c>
      <c r="JE56" s="166">
        <v>-0.496</v>
      </c>
      <c r="JF56" s="166">
        <v>0.24</v>
      </c>
      <c r="JG56" s="166">
        <v>4.08</v>
      </c>
      <c r="JH56" s="166">
        <v>-4.8287000000000004</v>
      </c>
      <c r="JI56" s="166">
        <v>-10.0481</v>
      </c>
      <c r="JJ56" s="166">
        <v>13.9483</v>
      </c>
      <c r="JK56" s="166">
        <v>-12.626799999999999</v>
      </c>
      <c r="JL56" s="166">
        <v>1</v>
      </c>
      <c r="JM56" s="166">
        <v>-0.91400000000000003</v>
      </c>
      <c r="JN56" s="166">
        <v>-2.1030000000000002</v>
      </c>
      <c r="JO56" s="166">
        <v>2.3448000000000002</v>
      </c>
      <c r="JP56" s="166">
        <v>2.6737000000000002</v>
      </c>
      <c r="JQ56" s="166">
        <v>3.7808999999999999</v>
      </c>
      <c r="JR56" s="166">
        <v>3.6753999999999998</v>
      </c>
      <c r="JS56" s="166">
        <v>3.4346999999999999</v>
      </c>
      <c r="JT56" s="167"/>
      <c r="JU56" s="166">
        <v>15.4</v>
      </c>
      <c r="JV56" s="166">
        <v>3.8006000000000002</v>
      </c>
      <c r="JW56" s="166">
        <v>-0.59</v>
      </c>
      <c r="JX56" s="167"/>
      <c r="JY56" s="166">
        <v>-14.167299999999999</v>
      </c>
      <c r="JZ56" s="166">
        <v>-0.44</v>
      </c>
      <c r="KA56" s="166">
        <v>-23.600300000000001</v>
      </c>
      <c r="KB56" s="166">
        <v>-11.8162</v>
      </c>
      <c r="KC56" s="166">
        <v>-3.6734</v>
      </c>
      <c r="KD56" s="166">
        <v>-25.290099999999999</v>
      </c>
      <c r="KE56" s="166">
        <v>0</v>
      </c>
      <c r="KF56" s="166">
        <v>-17.3</v>
      </c>
      <c r="KG56" s="166">
        <v>0</v>
      </c>
      <c r="KH56" s="167"/>
      <c r="KI56" s="166">
        <v>-73.7179</v>
      </c>
    </row>
    <row r="57" spans="1:295" x14ac:dyDescent="0.3">
      <c r="A57" s="229" t="s">
        <v>877</v>
      </c>
      <c r="B57" s="229"/>
      <c r="C57" s="170">
        <v>0</v>
      </c>
      <c r="D57" s="170">
        <v>5.2289000000000003</v>
      </c>
      <c r="E57" s="170">
        <v>-2.2461000000000002</v>
      </c>
      <c r="F57" s="170">
        <v>14.6212</v>
      </c>
      <c r="G57" s="170">
        <v>17.692900000000002</v>
      </c>
      <c r="H57" s="170">
        <v>0</v>
      </c>
      <c r="I57" s="170">
        <v>26.711300000000001</v>
      </c>
      <c r="J57" s="170">
        <v>0</v>
      </c>
      <c r="K57" s="170">
        <v>27.598600000000001</v>
      </c>
      <c r="L57" s="170">
        <v>12.329599999999999</v>
      </c>
      <c r="M57" s="170">
        <v>12.360200000000001</v>
      </c>
      <c r="N57" s="170">
        <v>-8.8800000000000008</v>
      </c>
      <c r="O57" s="170">
        <v>-17.600000000000001</v>
      </c>
      <c r="P57" s="170">
        <v>13.2</v>
      </c>
      <c r="Q57" s="170">
        <v>7.452</v>
      </c>
      <c r="R57" s="170">
        <v>-11</v>
      </c>
      <c r="S57" s="170">
        <v>1.8287</v>
      </c>
      <c r="T57" s="170">
        <v>29.181000000000001</v>
      </c>
      <c r="U57" s="170">
        <v>6.8468999999999998</v>
      </c>
      <c r="V57" s="170">
        <v>6.8053999999999997</v>
      </c>
      <c r="W57" s="170">
        <v>11.873200000000001</v>
      </c>
      <c r="X57" s="170">
        <v>5.0149999999999997</v>
      </c>
      <c r="Y57" s="170">
        <v>-9.9900000000000003E-2</v>
      </c>
      <c r="Z57" s="170">
        <v>2.8618999999999999</v>
      </c>
      <c r="AA57" s="170">
        <v>0</v>
      </c>
      <c r="AB57" s="170">
        <v>-0.49630000000000002</v>
      </c>
      <c r="AC57" s="170">
        <v>0</v>
      </c>
      <c r="AD57" s="170">
        <v>-1.028</v>
      </c>
      <c r="AE57" s="170">
        <v>11.727</v>
      </c>
      <c r="AF57" s="170">
        <v>4.4400000000000004</v>
      </c>
      <c r="AG57" s="170">
        <v>6.6</v>
      </c>
      <c r="AH57" s="170">
        <v>1.3009999999999999</v>
      </c>
      <c r="AI57" s="170">
        <v>0.20799999999999999</v>
      </c>
      <c r="AJ57" s="170">
        <v>-8.6999999999999993</v>
      </c>
      <c r="AK57" s="170">
        <v>-8.6999999999999993</v>
      </c>
      <c r="AL57" s="170">
        <v>-10</v>
      </c>
      <c r="AM57" s="170">
        <v>-12.03</v>
      </c>
      <c r="AN57" s="170">
        <v>-12.1</v>
      </c>
      <c r="AO57" s="170">
        <v>8.3622999999999994</v>
      </c>
      <c r="AP57" s="170">
        <v>3.835</v>
      </c>
      <c r="AQ57" s="170">
        <v>31.814900000000002</v>
      </c>
      <c r="AR57" s="170">
        <v>34.119500000000002</v>
      </c>
      <c r="AS57" s="170">
        <v>-3.4529999999999998</v>
      </c>
      <c r="AT57" s="170">
        <v>-2.9470999999999998</v>
      </c>
      <c r="AU57" s="170">
        <v>-3.3496999999999999</v>
      </c>
      <c r="AV57" s="170">
        <v>-1.0146999999999999</v>
      </c>
      <c r="AW57" s="170">
        <v>-0.97850000000000004</v>
      </c>
      <c r="AX57" s="170">
        <v>-11.9224</v>
      </c>
      <c r="AY57" s="170">
        <v>-9.6450999999999993</v>
      </c>
      <c r="AZ57" s="170">
        <v>4.7469000000000001</v>
      </c>
      <c r="BA57" s="170">
        <v>25.0151</v>
      </c>
      <c r="BB57" s="170">
        <v>79.254199999999997</v>
      </c>
      <c r="BC57" s="170">
        <v>17.939</v>
      </c>
      <c r="BD57" s="170">
        <v>-1.7</v>
      </c>
      <c r="BE57" s="170">
        <v>-1.7</v>
      </c>
      <c r="BF57" s="170">
        <v>-20.598600000000001</v>
      </c>
      <c r="BG57" s="170">
        <v>-20.991</v>
      </c>
      <c r="BH57" s="170">
        <v>-0.88729999999999998</v>
      </c>
      <c r="BI57" s="170">
        <v>0</v>
      </c>
      <c r="BJ57" s="170">
        <v>10.8483</v>
      </c>
      <c r="BK57" s="170">
        <v>6.8009000000000004</v>
      </c>
      <c r="BL57" s="170">
        <v>3.7303000000000002</v>
      </c>
      <c r="BM57" s="170">
        <v>2.6674000000000002</v>
      </c>
      <c r="BN57" s="170">
        <v>-88.412099999999995</v>
      </c>
      <c r="BO57" s="170">
        <v>107.6082</v>
      </c>
      <c r="BP57" s="170">
        <v>107.9134</v>
      </c>
      <c r="BQ57" s="170">
        <v>55.9116</v>
      </c>
      <c r="BR57" s="170">
        <v>-73.538300000000007</v>
      </c>
      <c r="BS57" s="170">
        <v>0</v>
      </c>
      <c r="BT57" s="170">
        <v>0</v>
      </c>
      <c r="BU57" s="170">
        <v>0</v>
      </c>
      <c r="BV57" s="170">
        <v>37.004199999999997</v>
      </c>
      <c r="BW57" s="170">
        <v>12.03</v>
      </c>
      <c r="BX57" s="170">
        <v>9.1</v>
      </c>
      <c r="BY57" s="170">
        <v>-0.98</v>
      </c>
      <c r="BZ57" s="170">
        <v>13.03</v>
      </c>
      <c r="CA57" s="170">
        <v>-4.9522000000000004</v>
      </c>
      <c r="CB57" s="170">
        <v>-4.8182999999999998</v>
      </c>
      <c r="CC57" s="170">
        <v>28.6739</v>
      </c>
      <c r="CD57" s="170">
        <v>54.854599999999998</v>
      </c>
      <c r="CE57" s="170">
        <v>1.3847</v>
      </c>
      <c r="CF57" s="170">
        <v>-0.73440000000000005</v>
      </c>
      <c r="CG57" s="170">
        <v>-0.74680000000000002</v>
      </c>
      <c r="CH57" s="170">
        <v>10.875</v>
      </c>
      <c r="CI57" s="170">
        <v>18.328900000000001</v>
      </c>
      <c r="CJ57" s="170">
        <v>0</v>
      </c>
      <c r="CK57" s="170">
        <v>0</v>
      </c>
      <c r="CL57" s="170">
        <v>70.5</v>
      </c>
      <c r="CM57" s="170">
        <v>-7</v>
      </c>
      <c r="CN57" s="170">
        <v>-1.9</v>
      </c>
      <c r="CO57" s="170">
        <v>46.805500000000002</v>
      </c>
      <c r="CP57" s="170">
        <v>46.566400000000002</v>
      </c>
      <c r="CQ57" s="170">
        <v>44.807899999999997</v>
      </c>
      <c r="CR57" s="170">
        <v>113.1168</v>
      </c>
      <c r="CS57" s="170">
        <v>113.4239</v>
      </c>
      <c r="CT57" s="170">
        <v>-14.5518</v>
      </c>
      <c r="CU57" s="170">
        <v>-68.132999999999996</v>
      </c>
      <c r="CV57" s="170">
        <v>-11.203200000000001</v>
      </c>
      <c r="CW57" s="170">
        <v>4.4249000000000001</v>
      </c>
      <c r="CX57" s="170">
        <v>40.159999999999997</v>
      </c>
      <c r="CY57" s="170">
        <v>26.82</v>
      </c>
      <c r="CZ57" s="170">
        <v>14.692399999999999</v>
      </c>
      <c r="DA57" s="170">
        <v>14.8468</v>
      </c>
      <c r="DB57" s="170">
        <v>-7.26</v>
      </c>
      <c r="DC57" s="170">
        <v>25.5123</v>
      </c>
      <c r="DD57" s="170">
        <v>-7.3269000000000002</v>
      </c>
      <c r="DE57" s="170">
        <v>-6.7405999999999997</v>
      </c>
      <c r="DF57" s="170">
        <v>45.524799999999999</v>
      </c>
      <c r="DG57" s="170">
        <v>1.5599999999999999E-2</v>
      </c>
      <c r="DH57" s="170">
        <v>-3.5137999999999998</v>
      </c>
      <c r="DI57" s="170">
        <v>16.2</v>
      </c>
      <c r="DJ57" s="170">
        <v>16.8</v>
      </c>
      <c r="DK57" s="170">
        <v>-2.0142000000000002</v>
      </c>
      <c r="DL57" s="170">
        <v>8.9822000000000006</v>
      </c>
      <c r="DM57" s="170">
        <v>47.634799999999998</v>
      </c>
      <c r="DN57" s="170">
        <v>19.859300000000001</v>
      </c>
      <c r="DO57" s="170">
        <v>9.85</v>
      </c>
      <c r="DP57" s="170">
        <v>0.32</v>
      </c>
      <c r="DQ57" s="170">
        <v>14.701499999999999</v>
      </c>
      <c r="DR57" s="170">
        <v>-12.6257</v>
      </c>
      <c r="DS57" s="170">
        <v>0</v>
      </c>
      <c r="DT57" s="170">
        <v>-1.95</v>
      </c>
      <c r="DU57" s="170">
        <v>38.22</v>
      </c>
      <c r="DV57" s="170">
        <v>28.32</v>
      </c>
      <c r="DW57" s="170">
        <v>-10.4909</v>
      </c>
      <c r="DX57" s="170">
        <v>-5.6364000000000001</v>
      </c>
      <c r="DY57" s="170">
        <v>-29.261500000000002</v>
      </c>
      <c r="DZ57" s="170">
        <v>-27.381799999999998</v>
      </c>
      <c r="EA57" s="170">
        <v>56.118600000000001</v>
      </c>
      <c r="EB57" s="170">
        <v>29.8918</v>
      </c>
      <c r="EC57" s="170">
        <v>17.521000000000001</v>
      </c>
      <c r="ED57" s="170">
        <v>19.479800000000001</v>
      </c>
      <c r="EE57" s="170">
        <v>-1.7342</v>
      </c>
      <c r="EF57" s="170">
        <v>-11.305300000000001</v>
      </c>
      <c r="EG57" s="170">
        <v>-7.81</v>
      </c>
      <c r="EH57" s="170">
        <v>-34.587899999999998</v>
      </c>
      <c r="EI57" s="170">
        <v>4.5785</v>
      </c>
      <c r="EJ57" s="170">
        <v>0</v>
      </c>
      <c r="EK57" s="170">
        <v>-4.7362000000000002</v>
      </c>
      <c r="EL57" s="170">
        <v>-4.2953999999999999</v>
      </c>
      <c r="EM57" s="170">
        <v>19.366499999999998</v>
      </c>
      <c r="EN57" s="170">
        <v>9.6696000000000009</v>
      </c>
      <c r="EO57" s="170">
        <v>8.2908000000000008</v>
      </c>
      <c r="EP57" s="170">
        <v>21.52</v>
      </c>
      <c r="EQ57" s="170">
        <v>-17.5594</v>
      </c>
      <c r="ER57" s="170">
        <v>-17.6599</v>
      </c>
      <c r="ES57" s="170">
        <v>9.2883999999999993</v>
      </c>
      <c r="ET57" s="170">
        <v>14</v>
      </c>
      <c r="EU57" s="170">
        <v>-9.11</v>
      </c>
      <c r="EV57" s="170">
        <v>15.6</v>
      </c>
      <c r="EW57" s="170">
        <v>4.3087</v>
      </c>
      <c r="EX57" s="170">
        <v>18.992100000000001</v>
      </c>
      <c r="EY57" s="170">
        <v>-4.7008999999999999</v>
      </c>
      <c r="EZ57" s="170">
        <v>6.5968999999999998</v>
      </c>
      <c r="FA57" s="170">
        <v>3.6008</v>
      </c>
      <c r="FB57" s="170">
        <v>10.509399999999999</v>
      </c>
      <c r="FC57" s="170">
        <v>-8.3704000000000001</v>
      </c>
      <c r="FD57" s="170">
        <v>0</v>
      </c>
      <c r="FE57" s="170">
        <v>0</v>
      </c>
      <c r="FF57" s="170">
        <v>2.8090000000000002</v>
      </c>
      <c r="FG57" s="170">
        <v>5.4138999999999999</v>
      </c>
      <c r="FH57" s="170">
        <v>5.7328000000000001</v>
      </c>
      <c r="FI57" s="170">
        <v>4.4894999999999996</v>
      </c>
      <c r="FJ57" s="170">
        <v>7.7030000000000003</v>
      </c>
      <c r="FK57" s="170">
        <v>7.5354999999999999</v>
      </c>
      <c r="FL57" s="170">
        <v>-6.0284000000000004</v>
      </c>
      <c r="FM57" s="170">
        <v>23.934999999999999</v>
      </c>
      <c r="FN57" s="170">
        <v>23.319700000000001</v>
      </c>
      <c r="FO57" s="170">
        <v>-0.93930000000000002</v>
      </c>
      <c r="FP57" s="170">
        <v>11.309699999999999</v>
      </c>
      <c r="FQ57" s="170">
        <v>22.999600000000001</v>
      </c>
      <c r="FR57" s="170">
        <v>-19.21</v>
      </c>
      <c r="FS57" s="170">
        <v>-0.6038</v>
      </c>
      <c r="FT57" s="170">
        <v>0.44790000000000002</v>
      </c>
      <c r="FU57" s="170">
        <v>2.62</v>
      </c>
      <c r="FV57" s="170">
        <v>4.66</v>
      </c>
      <c r="FW57" s="170">
        <v>0</v>
      </c>
      <c r="FX57" s="170">
        <v>1.6144000000000001</v>
      </c>
      <c r="FY57" s="170">
        <v>5.0670000000000002</v>
      </c>
      <c r="FZ57" s="170">
        <v>1.385</v>
      </c>
      <c r="GA57" s="170">
        <v>0</v>
      </c>
      <c r="GB57" s="170">
        <v>36.86</v>
      </c>
      <c r="GC57" s="170">
        <v>-10.681699999999999</v>
      </c>
      <c r="GD57" s="170">
        <v>-3.4895</v>
      </c>
      <c r="GE57" s="170">
        <v>0.25</v>
      </c>
      <c r="GF57" s="170">
        <v>24.241199999999999</v>
      </c>
      <c r="GG57" s="170">
        <v>0</v>
      </c>
      <c r="GH57" s="170">
        <v>28.534600000000001</v>
      </c>
      <c r="GI57" s="170">
        <v>0</v>
      </c>
      <c r="GJ57" s="170">
        <v>-9.1237999999999992</v>
      </c>
      <c r="GK57" s="170">
        <v>3.6465000000000001</v>
      </c>
      <c r="GL57" s="170">
        <v>6.7500000000000004E-2</v>
      </c>
      <c r="GM57" s="170">
        <v>0</v>
      </c>
      <c r="GN57" s="170">
        <v>-8.8580000000000005</v>
      </c>
      <c r="GO57" s="170">
        <v>-5.8205999999999998</v>
      </c>
      <c r="GP57" s="170">
        <v>5.0834999999999999</v>
      </c>
      <c r="GQ57" s="170">
        <v>-24.537299999999998</v>
      </c>
      <c r="GR57" s="170">
        <v>8.4091000000000005</v>
      </c>
      <c r="GS57" s="170">
        <v>8.4433000000000007</v>
      </c>
      <c r="GT57" s="170">
        <v>147.36150000000001</v>
      </c>
      <c r="GU57" s="170">
        <v>-6.2282000000000002</v>
      </c>
      <c r="GV57" s="170">
        <v>-7.4455999999999998</v>
      </c>
      <c r="GW57" s="170">
        <v>-14.5556</v>
      </c>
      <c r="GX57" s="170">
        <v>4.2214999999999998</v>
      </c>
      <c r="GY57" s="170">
        <v>7.1349</v>
      </c>
      <c r="GZ57" s="170">
        <v>7.4051</v>
      </c>
      <c r="HA57" s="170">
        <v>4.3479000000000001</v>
      </c>
      <c r="HB57" s="170">
        <v>21.470099999999999</v>
      </c>
      <c r="HC57" s="170">
        <v>23.326799999999999</v>
      </c>
      <c r="HD57" s="170">
        <v>3.35</v>
      </c>
      <c r="HE57" s="170">
        <v>18.552900000000001</v>
      </c>
      <c r="HF57" s="170">
        <v>55.341700000000003</v>
      </c>
      <c r="HG57" s="170">
        <v>26.502300000000002</v>
      </c>
      <c r="HH57" s="170">
        <v>48.092199999999998</v>
      </c>
      <c r="HI57" s="170">
        <v>22.3872</v>
      </c>
      <c r="HJ57" s="170">
        <v>22.301300000000001</v>
      </c>
      <c r="HK57" s="170">
        <v>0</v>
      </c>
      <c r="HL57" s="170">
        <v>9.9025999999999996</v>
      </c>
      <c r="HM57" s="170">
        <v>0</v>
      </c>
      <c r="HN57" s="170">
        <v>0</v>
      </c>
      <c r="HO57" s="170">
        <v>58.432499999999997</v>
      </c>
      <c r="HP57" s="170">
        <v>58.498699999999999</v>
      </c>
      <c r="HQ57" s="170">
        <v>-7.2112999999999996</v>
      </c>
      <c r="HR57" s="170">
        <v>-6.9366000000000003</v>
      </c>
      <c r="HS57" s="170">
        <v>1.1850000000000001</v>
      </c>
      <c r="HT57" s="170">
        <v>0.78459999999999996</v>
      </c>
      <c r="HU57" s="170">
        <v>26.58</v>
      </c>
      <c r="HV57" s="170">
        <v>26.52</v>
      </c>
      <c r="HW57" s="170">
        <v>-20.100000000000001</v>
      </c>
      <c r="HX57" s="170">
        <v>-20.399999999999999</v>
      </c>
      <c r="HY57" s="170">
        <v>1.1782999999999999</v>
      </c>
      <c r="HZ57" s="170">
        <v>7.52</v>
      </c>
      <c r="IA57" s="170">
        <v>45.379899999999999</v>
      </c>
      <c r="IB57" s="170">
        <v>31.946400000000001</v>
      </c>
      <c r="IC57" s="170">
        <v>31.418099999999999</v>
      </c>
      <c r="ID57" s="170">
        <v>-13.6</v>
      </c>
      <c r="IE57" s="170">
        <v>-25.6</v>
      </c>
      <c r="IF57" s="170">
        <v>16.2</v>
      </c>
      <c r="IG57" s="170">
        <v>15.4</v>
      </c>
      <c r="IH57" s="170">
        <v>-16.811800000000002</v>
      </c>
      <c r="II57" s="170">
        <v>-16.8551</v>
      </c>
      <c r="IJ57" s="170">
        <v>-59.492199999999997</v>
      </c>
      <c r="IK57" s="170">
        <v>-10.6595</v>
      </c>
      <c r="IL57" s="170">
        <v>-193.37799999999999</v>
      </c>
      <c r="IM57" s="170">
        <v>14.466699999999999</v>
      </c>
      <c r="IN57" s="170">
        <v>-31.177099999999999</v>
      </c>
      <c r="IO57" s="170">
        <v>97.145799999999994</v>
      </c>
      <c r="IP57" s="170">
        <v>107.15470000000001</v>
      </c>
      <c r="IQ57" s="170">
        <v>118.78700000000001</v>
      </c>
      <c r="IR57" s="170">
        <v>98.131299999999996</v>
      </c>
      <c r="IS57" s="170">
        <v>34.903700000000001</v>
      </c>
      <c r="IT57" s="170">
        <v>50.411000000000001</v>
      </c>
      <c r="IU57" s="170">
        <v>49.511800000000001</v>
      </c>
      <c r="IV57" s="170">
        <v>25.005800000000001</v>
      </c>
      <c r="IW57" s="170">
        <v>204.44290000000001</v>
      </c>
      <c r="IX57" s="170">
        <v>-147.7251</v>
      </c>
      <c r="IY57" s="170">
        <v>97.472700000000003</v>
      </c>
      <c r="IZ57" s="170">
        <v>4.4988999999999999</v>
      </c>
      <c r="JA57" s="170">
        <v>1.2439</v>
      </c>
      <c r="JB57" s="170">
        <v>0</v>
      </c>
      <c r="JC57" s="170">
        <v>-4.16</v>
      </c>
      <c r="JD57" s="170">
        <v>0.24099999999999999</v>
      </c>
      <c r="JE57" s="170">
        <v>0.22800000000000001</v>
      </c>
      <c r="JF57" s="170">
        <v>6.16</v>
      </c>
      <c r="JG57" s="170">
        <v>4.72</v>
      </c>
      <c r="JH57" s="170">
        <v>-4.3513999999999999</v>
      </c>
      <c r="JI57" s="170">
        <v>-3.8071000000000002</v>
      </c>
      <c r="JJ57" s="170">
        <v>16.087599999999998</v>
      </c>
      <c r="JK57" s="170">
        <v>-9.1386000000000003</v>
      </c>
      <c r="JL57" s="170">
        <v>3.5</v>
      </c>
      <c r="JM57" s="170">
        <v>1.4650000000000001</v>
      </c>
      <c r="JN57" s="170">
        <v>2.7530000000000001</v>
      </c>
      <c r="JO57" s="170">
        <v>2.6315</v>
      </c>
      <c r="JP57" s="170">
        <v>3.0813999999999999</v>
      </c>
      <c r="JQ57" s="170">
        <v>4.7327000000000004</v>
      </c>
      <c r="JR57" s="170">
        <v>4.6993999999999998</v>
      </c>
      <c r="JS57" s="170">
        <v>4.4970999999999997</v>
      </c>
      <c r="JT57" s="170">
        <v>0</v>
      </c>
      <c r="JU57" s="170">
        <v>21.4</v>
      </c>
      <c r="JV57" s="170">
        <v>6.4433999999999996</v>
      </c>
      <c r="JW57" s="170">
        <v>0.74</v>
      </c>
      <c r="JX57" s="170">
        <v>0</v>
      </c>
      <c r="JY57" s="170">
        <v>-6.3954000000000004</v>
      </c>
      <c r="JZ57" s="170">
        <v>2.8370000000000002</v>
      </c>
      <c r="KA57" s="170">
        <v>-21.202100000000002</v>
      </c>
      <c r="KB57" s="170">
        <v>-3.9434999999999998</v>
      </c>
      <c r="KC57" s="170">
        <v>0</v>
      </c>
      <c r="KD57" s="170">
        <v>-22.2315</v>
      </c>
      <c r="KE57" s="170">
        <v>3.5922999999999998</v>
      </c>
      <c r="KF57" s="170">
        <v>-15</v>
      </c>
      <c r="KG57" s="170">
        <v>7</v>
      </c>
      <c r="KH57" s="170">
        <v>0</v>
      </c>
      <c r="KI57" s="170">
        <v>-57.947899999999997</v>
      </c>
    </row>
    <row r="58" spans="1:295" x14ac:dyDescent="0.3">
      <c r="A58" s="229" t="s">
        <v>878</v>
      </c>
      <c r="B58" s="229"/>
      <c r="C58" s="170">
        <v>0</v>
      </c>
      <c r="D58" s="170">
        <v>0.86719999999999997</v>
      </c>
      <c r="E58" s="170">
        <v>-11.119300000000001</v>
      </c>
      <c r="F58" s="170">
        <v>-4.0225</v>
      </c>
      <c r="G58" s="170">
        <v>6.0566000000000004</v>
      </c>
      <c r="H58" s="170">
        <v>0</v>
      </c>
      <c r="I58" s="170">
        <v>11.002700000000001</v>
      </c>
      <c r="J58" s="170">
        <v>0</v>
      </c>
      <c r="K58" s="170">
        <v>5.2309000000000001</v>
      </c>
      <c r="L58" s="170">
        <v>1.232</v>
      </c>
      <c r="M58" s="170">
        <v>4.0533999999999999</v>
      </c>
      <c r="N58" s="170">
        <v>-26.64</v>
      </c>
      <c r="O58" s="170">
        <v>-37.4</v>
      </c>
      <c r="P58" s="170">
        <v>-4.4000000000000004</v>
      </c>
      <c r="Q58" s="170">
        <v>1.6559999999999999</v>
      </c>
      <c r="R58" s="170">
        <v>-26.4</v>
      </c>
      <c r="S58" s="170">
        <v>-2.0244</v>
      </c>
      <c r="T58" s="170">
        <v>-0.43630000000000002</v>
      </c>
      <c r="U58" s="170">
        <v>2.6482000000000001</v>
      </c>
      <c r="V58" s="170">
        <v>2.5750000000000002</v>
      </c>
      <c r="W58" s="170">
        <v>4.9001999999999999</v>
      </c>
      <c r="X58" s="170">
        <v>2.9331999999999998</v>
      </c>
      <c r="Y58" s="170">
        <v>-3.7995000000000001</v>
      </c>
      <c r="Z58" s="170">
        <v>1.1488</v>
      </c>
      <c r="AA58" s="170">
        <v>0</v>
      </c>
      <c r="AB58" s="170">
        <v>-1.5054000000000001</v>
      </c>
      <c r="AC58" s="170">
        <v>-1.8009999999999999</v>
      </c>
      <c r="AD58" s="170">
        <v>-1.925</v>
      </c>
      <c r="AE58" s="170">
        <v>9.7260000000000009</v>
      </c>
      <c r="AF58" s="170">
        <v>-13.32</v>
      </c>
      <c r="AG58" s="170">
        <v>-19.8</v>
      </c>
      <c r="AH58" s="170">
        <v>-0.79500000000000004</v>
      </c>
      <c r="AI58" s="170">
        <v>0.13100000000000001</v>
      </c>
      <c r="AJ58" s="170">
        <v>-17.11</v>
      </c>
      <c r="AK58" s="170">
        <v>-17.12</v>
      </c>
      <c r="AL58" s="170">
        <v>-10</v>
      </c>
      <c r="AM58" s="170">
        <v>-17.649999999999999</v>
      </c>
      <c r="AN58" s="170">
        <v>-17.670000000000002</v>
      </c>
      <c r="AO58" s="170">
        <v>3.5992999999999999</v>
      </c>
      <c r="AP58" s="170">
        <v>2.6133999999999999</v>
      </c>
      <c r="AQ58" s="170">
        <v>13.3977</v>
      </c>
      <c r="AR58" s="170">
        <v>14.0939</v>
      </c>
      <c r="AS58" s="170">
        <v>-19.4358</v>
      </c>
      <c r="AT58" s="170">
        <v>-15.539300000000001</v>
      </c>
      <c r="AU58" s="170">
        <v>-15.900600000000001</v>
      </c>
      <c r="AV58" s="170">
        <v>-3.5453999999999999</v>
      </c>
      <c r="AW58" s="170">
        <v>-3.5457000000000001</v>
      </c>
      <c r="AX58" s="170">
        <v>-23.576799999999999</v>
      </c>
      <c r="AY58" s="170">
        <v>-21.8353</v>
      </c>
      <c r="AZ58" s="170">
        <v>1.9851000000000001</v>
      </c>
      <c r="BA58" s="170">
        <v>9.7227999999999994</v>
      </c>
      <c r="BB58" s="170">
        <v>-15.797800000000001</v>
      </c>
      <c r="BC58" s="170">
        <v>5.835</v>
      </c>
      <c r="BD58" s="170">
        <v>-6.2</v>
      </c>
      <c r="BE58" s="170">
        <v>-6.4</v>
      </c>
      <c r="BF58" s="170">
        <v>-31.012699999999999</v>
      </c>
      <c r="BG58" s="170">
        <v>-30.656099999999999</v>
      </c>
      <c r="BH58" s="170">
        <v>-2.3879999999999999</v>
      </c>
      <c r="BI58" s="170">
        <v>0</v>
      </c>
      <c r="BJ58" s="170">
        <v>-6.0145999999999997</v>
      </c>
      <c r="BK58" s="170">
        <v>1.7507999999999999</v>
      </c>
      <c r="BL58" s="170">
        <v>0</v>
      </c>
      <c r="BM58" s="170">
        <v>-0.38059999999999999</v>
      </c>
      <c r="BN58" s="170">
        <v>-175.20670000000001</v>
      </c>
      <c r="BO58" s="170">
        <v>58.931199999999997</v>
      </c>
      <c r="BP58" s="170">
        <v>59.328000000000003</v>
      </c>
      <c r="BQ58" s="170">
        <v>-41.793900000000001</v>
      </c>
      <c r="BR58" s="170">
        <v>-166.4025</v>
      </c>
      <c r="BS58" s="170">
        <v>0</v>
      </c>
      <c r="BT58" s="170">
        <v>0</v>
      </c>
      <c r="BU58" s="170">
        <v>0</v>
      </c>
      <c r="BV58" s="170">
        <v>13.332700000000001</v>
      </c>
      <c r="BW58" s="170">
        <v>7.72</v>
      </c>
      <c r="BX58" s="170">
        <v>3.33</v>
      </c>
      <c r="BY58" s="170">
        <v>-13.84</v>
      </c>
      <c r="BZ58" s="170">
        <v>0.68</v>
      </c>
      <c r="CA58" s="170">
        <v>-19.151700000000002</v>
      </c>
      <c r="CB58" s="170">
        <v>-19.419599999999999</v>
      </c>
      <c r="CC58" s="170">
        <v>0</v>
      </c>
      <c r="CD58" s="170">
        <v>12.088100000000001</v>
      </c>
      <c r="CE58" s="170">
        <v>-10.5082</v>
      </c>
      <c r="CF58" s="170">
        <v>-34.525199999999998</v>
      </c>
      <c r="CG58" s="170">
        <v>-34.723599999999998</v>
      </c>
      <c r="CH58" s="170">
        <v>-5.8517999999999999</v>
      </c>
      <c r="CI58" s="170">
        <v>5.7786</v>
      </c>
      <c r="CJ58" s="170">
        <v>0</v>
      </c>
      <c r="CK58" s="170">
        <v>0</v>
      </c>
      <c r="CL58" s="170">
        <v>32.6</v>
      </c>
      <c r="CM58" s="170">
        <v>-31.1</v>
      </c>
      <c r="CN58" s="170">
        <v>-4</v>
      </c>
      <c r="CO58" s="170">
        <v>26.5366</v>
      </c>
      <c r="CP58" s="170">
        <v>26.581800000000001</v>
      </c>
      <c r="CQ58" s="170">
        <v>24.888000000000002</v>
      </c>
      <c r="CR58" s="170">
        <v>75.081800000000001</v>
      </c>
      <c r="CS58" s="170">
        <v>75.5214</v>
      </c>
      <c r="CT58" s="170">
        <v>-29.358699999999999</v>
      </c>
      <c r="CU58" s="170">
        <v>-103.8409</v>
      </c>
      <c r="CV58" s="170">
        <v>-28.756</v>
      </c>
      <c r="CW58" s="170">
        <v>2.0245000000000002</v>
      </c>
      <c r="CX58" s="170">
        <v>27.19</v>
      </c>
      <c r="CY58" s="170">
        <v>9.42</v>
      </c>
      <c r="CZ58" s="170">
        <v>4.3799000000000001</v>
      </c>
      <c r="DA58" s="170">
        <v>4.5929000000000002</v>
      </c>
      <c r="DB58" s="170">
        <v>-14.5</v>
      </c>
      <c r="DC58" s="170">
        <v>0.60170000000000001</v>
      </c>
      <c r="DD58" s="170">
        <v>-19.891999999999999</v>
      </c>
      <c r="DE58" s="170">
        <v>-20.003299999999999</v>
      </c>
      <c r="DF58" s="170">
        <v>11.957599999999999</v>
      </c>
      <c r="DG58" s="170">
        <v>1.44E-2</v>
      </c>
      <c r="DH58" s="170">
        <v>-7.7611999999999997</v>
      </c>
      <c r="DI58" s="170">
        <v>-9.4</v>
      </c>
      <c r="DJ58" s="170">
        <v>-10.1</v>
      </c>
      <c r="DK58" s="170">
        <v>-6.8628</v>
      </c>
      <c r="DL58" s="170">
        <v>-3.7402000000000002</v>
      </c>
      <c r="DM58" s="170">
        <v>31.0748</v>
      </c>
      <c r="DN58" s="170">
        <v>1.8613</v>
      </c>
      <c r="DO58" s="170">
        <v>-3.34</v>
      </c>
      <c r="DP58" s="170">
        <v>-4.59</v>
      </c>
      <c r="DQ58" s="170">
        <v>6.3855000000000004</v>
      </c>
      <c r="DR58" s="170">
        <v>-44.657499999999999</v>
      </c>
      <c r="DS58" s="170">
        <v>-11.68</v>
      </c>
      <c r="DT58" s="170">
        <v>-26.44</v>
      </c>
      <c r="DU58" s="170">
        <v>14.88</v>
      </c>
      <c r="DV58" s="170">
        <v>14.89</v>
      </c>
      <c r="DW58" s="170">
        <v>-40.9636</v>
      </c>
      <c r="DX58" s="170">
        <v>-20.654499999999999</v>
      </c>
      <c r="DY58" s="170">
        <v>-42.033200000000001</v>
      </c>
      <c r="DZ58" s="170">
        <v>-40.690899999999999</v>
      </c>
      <c r="EA58" s="170">
        <v>-9.6036999999999999</v>
      </c>
      <c r="EB58" s="170">
        <v>-25.131799999999998</v>
      </c>
      <c r="EC58" s="170">
        <v>-32.252400000000002</v>
      </c>
      <c r="ED58" s="170">
        <v>-32.341099999999997</v>
      </c>
      <c r="EE58" s="170">
        <v>-24.486799999999999</v>
      </c>
      <c r="EF58" s="170">
        <v>-29.446899999999999</v>
      </c>
      <c r="EG58" s="170">
        <v>-12.451000000000001</v>
      </c>
      <c r="EH58" s="170">
        <v>-150.62379999999999</v>
      </c>
      <c r="EI58" s="170">
        <v>-31.453499999999998</v>
      </c>
      <c r="EJ58" s="170">
        <v>0</v>
      </c>
      <c r="EK58" s="170">
        <v>-13.106400000000001</v>
      </c>
      <c r="EL58" s="170">
        <v>-12.2554</v>
      </c>
      <c r="EM58" s="170">
        <v>0</v>
      </c>
      <c r="EN58" s="170">
        <v>-7.7401999999999997</v>
      </c>
      <c r="EO58" s="170">
        <v>-7.4512</v>
      </c>
      <c r="EP58" s="170">
        <v>-23.556000000000001</v>
      </c>
      <c r="EQ58" s="170">
        <v>-28.978200000000001</v>
      </c>
      <c r="ER58" s="170">
        <v>-28.588999999999999</v>
      </c>
      <c r="ES58" s="170">
        <v>-6.5010000000000003</v>
      </c>
      <c r="ET58" s="170">
        <v>-7.82</v>
      </c>
      <c r="EU58" s="170">
        <v>-22.07</v>
      </c>
      <c r="EV58" s="170">
        <v>-3.9</v>
      </c>
      <c r="EW58" s="170">
        <v>1.1745000000000001</v>
      </c>
      <c r="EX58" s="170">
        <v>-7.8872</v>
      </c>
      <c r="EY58" s="170">
        <v>-7.46</v>
      </c>
      <c r="EZ58" s="170">
        <v>3.7159</v>
      </c>
      <c r="FA58" s="170">
        <v>0.7228</v>
      </c>
      <c r="FB58" s="170">
        <v>-7.3399000000000001</v>
      </c>
      <c r="FC58" s="170">
        <v>-25.537099999999999</v>
      </c>
      <c r="FD58" s="170">
        <v>0</v>
      </c>
      <c r="FE58" s="170">
        <v>0</v>
      </c>
      <c r="FF58" s="170">
        <v>0.64239999999999997</v>
      </c>
      <c r="FG58" s="170">
        <v>0</v>
      </c>
      <c r="FH58" s="170">
        <v>0</v>
      </c>
      <c r="FI58" s="170">
        <v>0</v>
      </c>
      <c r="FJ58" s="170">
        <v>-7.0331999999999999</v>
      </c>
      <c r="FK58" s="170">
        <v>-7.3681000000000001</v>
      </c>
      <c r="FL58" s="170">
        <v>-24.281199999999998</v>
      </c>
      <c r="FM58" s="170">
        <v>9.8609000000000009</v>
      </c>
      <c r="FN58" s="170">
        <v>11.1252</v>
      </c>
      <c r="FO58" s="170">
        <v>-13.1203</v>
      </c>
      <c r="FP58" s="170">
        <v>0</v>
      </c>
      <c r="FQ58" s="170">
        <v>7.1254</v>
      </c>
      <c r="FR58" s="170">
        <v>-24.81</v>
      </c>
      <c r="FS58" s="170">
        <v>-4.8574000000000002</v>
      </c>
      <c r="FT58" s="170">
        <v>0.23549999999999999</v>
      </c>
      <c r="FU58" s="170">
        <v>-0.32</v>
      </c>
      <c r="FV58" s="170">
        <v>0.27</v>
      </c>
      <c r="FW58" s="170">
        <v>-22.277000000000001</v>
      </c>
      <c r="FX58" s="170">
        <v>0</v>
      </c>
      <c r="FY58" s="170">
        <v>3.968</v>
      </c>
      <c r="FZ58" s="170">
        <v>-0.01</v>
      </c>
      <c r="GA58" s="170">
        <v>0</v>
      </c>
      <c r="GB58" s="170">
        <v>21.33</v>
      </c>
      <c r="GC58" s="170">
        <v>-23.565200000000001</v>
      </c>
      <c r="GD58" s="170">
        <v>-16.5945</v>
      </c>
      <c r="GE58" s="170">
        <v>-1.85</v>
      </c>
      <c r="GF58" s="170">
        <v>6.548</v>
      </c>
      <c r="GG58" s="170">
        <v>0</v>
      </c>
      <c r="GH58" s="170">
        <v>20.422699999999999</v>
      </c>
      <c r="GI58" s="170">
        <v>0</v>
      </c>
      <c r="GJ58" s="170">
        <v>-19.816299999999998</v>
      </c>
      <c r="GK58" s="170">
        <v>1.8348</v>
      </c>
      <c r="GL58" s="170">
        <v>3.3000000000000002E-2</v>
      </c>
      <c r="GM58" s="170">
        <v>0</v>
      </c>
      <c r="GN58" s="170">
        <v>-12.5975</v>
      </c>
      <c r="GO58" s="170">
        <v>-24.110199999999999</v>
      </c>
      <c r="GP58" s="170">
        <v>-6.0494000000000003</v>
      </c>
      <c r="GQ58" s="170">
        <v>-37.226199999999999</v>
      </c>
      <c r="GR58" s="170">
        <v>2.8409</v>
      </c>
      <c r="GS58" s="170">
        <v>2.3675999999999999</v>
      </c>
      <c r="GT58" s="170">
        <v>103.2333</v>
      </c>
      <c r="GU58" s="170">
        <v>-15.507</v>
      </c>
      <c r="GV58" s="170">
        <v>-10.308400000000001</v>
      </c>
      <c r="GW58" s="170">
        <v>-22.0124</v>
      </c>
      <c r="GX58" s="170">
        <v>1.3420000000000001</v>
      </c>
      <c r="GY58" s="170">
        <v>2.8784999999999998</v>
      </c>
      <c r="GZ58" s="170">
        <v>2.8081999999999998</v>
      </c>
      <c r="HA58" s="170">
        <v>0.90700000000000003</v>
      </c>
      <c r="HB58" s="170">
        <v>9.2502999999999993</v>
      </c>
      <c r="HC58" s="170">
        <v>10.8294</v>
      </c>
      <c r="HD58" s="170">
        <v>-16.34</v>
      </c>
      <c r="HE58" s="170">
        <v>0</v>
      </c>
      <c r="HF58" s="170">
        <v>22.436699999999998</v>
      </c>
      <c r="HG58" s="170">
        <v>-14.232200000000001</v>
      </c>
      <c r="HH58" s="170">
        <v>15.058199999999999</v>
      </c>
      <c r="HI58" s="170">
        <v>-6.9996999999999998</v>
      </c>
      <c r="HJ58" s="170">
        <v>-6.9123000000000001</v>
      </c>
      <c r="HK58" s="170">
        <v>-6.8226000000000004</v>
      </c>
      <c r="HL58" s="170">
        <v>0</v>
      </c>
      <c r="HM58" s="170">
        <v>-11.9703</v>
      </c>
      <c r="HN58" s="170">
        <v>-13.4962</v>
      </c>
      <c r="HO58" s="170">
        <v>11.768000000000001</v>
      </c>
      <c r="HP58" s="170">
        <v>12.3886</v>
      </c>
      <c r="HQ58" s="170">
        <v>-29.546800000000001</v>
      </c>
      <c r="HR58" s="170">
        <v>-28.547000000000001</v>
      </c>
      <c r="HS58" s="170">
        <v>-22.182600000000001</v>
      </c>
      <c r="HT58" s="170">
        <v>-21.518899999999999</v>
      </c>
      <c r="HU58" s="170">
        <v>-0.19</v>
      </c>
      <c r="HV58" s="170">
        <v>0.49</v>
      </c>
      <c r="HW58" s="170">
        <v>-31.7</v>
      </c>
      <c r="HX58" s="170">
        <v>-31.6</v>
      </c>
      <c r="HY58" s="170">
        <v>0.56310000000000004</v>
      </c>
      <c r="HZ58" s="170">
        <v>-12.8</v>
      </c>
      <c r="IA58" s="170">
        <v>18.709399999999999</v>
      </c>
      <c r="IB58" s="170">
        <v>16.343800000000002</v>
      </c>
      <c r="IC58" s="170">
        <v>16.232099999999999</v>
      </c>
      <c r="ID58" s="170">
        <v>-22.1</v>
      </c>
      <c r="IE58" s="170">
        <v>-35</v>
      </c>
      <c r="IF58" s="170">
        <v>-7.1</v>
      </c>
      <c r="IG58" s="170">
        <v>-7.7</v>
      </c>
      <c r="IH58" s="170">
        <v>-18.477499999999999</v>
      </c>
      <c r="II58" s="170">
        <v>-18.63</v>
      </c>
      <c r="IJ58" s="170">
        <v>-106.2338</v>
      </c>
      <c r="IK58" s="170">
        <v>-60.987699999999997</v>
      </c>
      <c r="IL58" s="170">
        <v>-261.67759999999998</v>
      </c>
      <c r="IM58" s="170">
        <v>-26.236499999999999</v>
      </c>
      <c r="IN58" s="170">
        <v>-61.643799999999999</v>
      </c>
      <c r="IO58" s="170">
        <v>56.448</v>
      </c>
      <c r="IP58" s="170">
        <v>65.883600000000001</v>
      </c>
      <c r="IQ58" s="170">
        <v>0</v>
      </c>
      <c r="IR58" s="170">
        <v>44.406599999999997</v>
      </c>
      <c r="IS58" s="170">
        <v>-13.4831</v>
      </c>
      <c r="IT58" s="170">
        <v>23.5443</v>
      </c>
      <c r="IU58" s="170">
        <v>22.727399999999999</v>
      </c>
      <c r="IV58" s="170">
        <v>-10.607100000000001</v>
      </c>
      <c r="IW58" s="170">
        <v>89.546999999999997</v>
      </c>
      <c r="IX58" s="170">
        <v>-214.81299999999999</v>
      </c>
      <c r="IY58" s="170">
        <v>8.2340999999999998</v>
      </c>
      <c r="IZ58" s="170">
        <v>-88.021500000000003</v>
      </c>
      <c r="JA58" s="170">
        <v>-3.0213000000000001</v>
      </c>
      <c r="JB58" s="170">
        <v>0</v>
      </c>
      <c r="JC58" s="170">
        <v>-9.68</v>
      </c>
      <c r="JD58" s="170">
        <v>-1.593</v>
      </c>
      <c r="JE58" s="170">
        <v>-1.6040000000000001</v>
      </c>
      <c r="JF58" s="170">
        <v>-0.16</v>
      </c>
      <c r="JG58" s="170">
        <v>-1.68</v>
      </c>
      <c r="JH58" s="170">
        <v>-6.5350000000000001</v>
      </c>
      <c r="JI58" s="170">
        <v>-10.927</v>
      </c>
      <c r="JJ58" s="170">
        <v>8.6167999999999996</v>
      </c>
      <c r="JK58" s="170">
        <v>-18.104800000000001</v>
      </c>
      <c r="JL58" s="170">
        <v>-3.3</v>
      </c>
      <c r="JM58" s="170">
        <v>-5.7270000000000003</v>
      </c>
      <c r="JN58" s="170">
        <v>-2.6659999999999999</v>
      </c>
      <c r="JO58" s="170">
        <v>0</v>
      </c>
      <c r="JP58" s="170">
        <v>0</v>
      </c>
      <c r="JQ58" s="170">
        <v>3.0710999999999999</v>
      </c>
      <c r="JR58" s="170">
        <v>2.6669999999999998</v>
      </c>
      <c r="JS58" s="170">
        <v>2.7042999999999999</v>
      </c>
      <c r="JT58" s="170">
        <v>0</v>
      </c>
      <c r="JU58" s="170">
        <v>12.7</v>
      </c>
      <c r="JV58" s="170">
        <v>-0.87329999999999997</v>
      </c>
      <c r="JW58" s="170">
        <v>-0.64</v>
      </c>
      <c r="JX58" s="170">
        <v>0</v>
      </c>
      <c r="JY58" s="170">
        <v>-17.1266</v>
      </c>
      <c r="JZ58" s="170">
        <v>-3.0796999999999999</v>
      </c>
      <c r="KA58" s="170">
        <v>-29.551400000000001</v>
      </c>
      <c r="KB58" s="170">
        <v>-15.7751</v>
      </c>
      <c r="KC58" s="170">
        <v>-7.0395000000000003</v>
      </c>
      <c r="KD58" s="170">
        <v>-33.342399999999998</v>
      </c>
      <c r="KE58" s="170">
        <v>-3.298</v>
      </c>
      <c r="KF58" s="170">
        <v>-23</v>
      </c>
      <c r="KG58" s="170">
        <v>-1.3</v>
      </c>
      <c r="KH58" s="170">
        <v>0</v>
      </c>
      <c r="KI58" s="170">
        <v>-82.020300000000006</v>
      </c>
    </row>
    <row r="59" spans="1:295" x14ac:dyDescent="0.3">
      <c r="A59" s="229" t="s">
        <v>879</v>
      </c>
      <c r="B59" s="229"/>
      <c r="C59" s="170">
        <v>0</v>
      </c>
      <c r="D59" s="170">
        <v>2.7311166666666669</v>
      </c>
      <c r="E59" s="170">
        <v>-5.884722916666667</v>
      </c>
      <c r="F59" s="170">
        <v>6.0393166666666671</v>
      </c>
      <c r="G59" s="170">
        <v>9.309322916666666</v>
      </c>
      <c r="H59" s="170">
        <v>0</v>
      </c>
      <c r="I59" s="170">
        <v>16.832814583333334</v>
      </c>
      <c r="J59" s="170">
        <v>0</v>
      </c>
      <c r="K59" s="170">
        <v>16.040879166666667</v>
      </c>
      <c r="L59" s="170">
        <v>6.6262604166666677</v>
      </c>
      <c r="M59" s="170">
        <v>8.0724729166666656</v>
      </c>
      <c r="N59" s="170">
        <v>-16.141249999999999</v>
      </c>
      <c r="O59" s="170">
        <v>-28.306818958333334</v>
      </c>
      <c r="P59" s="170">
        <v>5.6341463414634152</v>
      </c>
      <c r="Q59" s="170">
        <v>4.4316818181818176</v>
      </c>
      <c r="R59" s="170">
        <v>-20.166666666666664</v>
      </c>
      <c r="S59" s="170">
        <v>0.42908541666666666</v>
      </c>
      <c r="T59" s="170">
        <v>12.40496875</v>
      </c>
      <c r="U59" s="170">
        <v>4.3398312499999996</v>
      </c>
      <c r="V59" s="170">
        <v>4.2241020833333343</v>
      </c>
      <c r="W59" s="170">
        <v>7.6788749999999997</v>
      </c>
      <c r="X59" s="170">
        <v>4.1558687499999998</v>
      </c>
      <c r="Y59" s="170">
        <v>-1.9156104166666668</v>
      </c>
      <c r="Z59" s="170">
        <v>2.3390895833333332</v>
      </c>
      <c r="AA59" s="170">
        <v>0</v>
      </c>
      <c r="AB59" s="170">
        <v>-1.0813999999999999</v>
      </c>
      <c r="AC59" s="170">
        <v>-1.0461458333333333</v>
      </c>
      <c r="AD59" s="170">
        <v>-1.5403125</v>
      </c>
      <c r="AE59" s="170">
        <v>10.598437499999999</v>
      </c>
      <c r="AF59" s="170">
        <v>-4.5324999999999998</v>
      </c>
      <c r="AG59" s="170">
        <v>-4.569230769230769</v>
      </c>
      <c r="AH59" s="170">
        <v>0.45404166666666668</v>
      </c>
      <c r="AI59" s="170">
        <v>0.16218750000000001</v>
      </c>
      <c r="AJ59" s="170">
        <v>-12.432083333333333</v>
      </c>
      <c r="AK59" s="170">
        <v>-12.465833333333332</v>
      </c>
      <c r="AL59" s="170">
        <v>-10</v>
      </c>
      <c r="AM59" s="170">
        <v>-14.821458333333332</v>
      </c>
      <c r="AN59" s="170">
        <v>-14.842708333333333</v>
      </c>
      <c r="AO59" s="170">
        <v>6.2554749999999997</v>
      </c>
      <c r="AP59" s="170">
        <v>3.2311312499999998</v>
      </c>
      <c r="AQ59" s="170">
        <v>22.937366666666666</v>
      </c>
      <c r="AR59" s="170">
        <v>24.556302083333335</v>
      </c>
      <c r="AS59" s="170">
        <v>-13.169700000000001</v>
      </c>
      <c r="AT59" s="170">
        <v>-9.5780729166666667</v>
      </c>
      <c r="AU59" s="170">
        <v>-9.4456812499999998</v>
      </c>
      <c r="AV59" s="170">
        <v>-2.0731645833333334</v>
      </c>
      <c r="AW59" s="170">
        <v>-2.0300333333333338</v>
      </c>
      <c r="AX59" s="170">
        <v>-16.585818750000001</v>
      </c>
      <c r="AY59" s="170">
        <v>-14.568052083333333</v>
      </c>
      <c r="AZ59" s="170">
        <v>3.6084635416666671</v>
      </c>
      <c r="BA59" s="170">
        <v>19.056402083333332</v>
      </c>
      <c r="BB59" s="170">
        <v>23.176941666666668</v>
      </c>
      <c r="BC59" s="170">
        <v>12.851168749999999</v>
      </c>
      <c r="BD59" s="170">
        <v>-4.2895833333333329</v>
      </c>
      <c r="BE59" s="170">
        <v>-4.5270833333333336</v>
      </c>
      <c r="BF59" s="170">
        <v>-25.34687083333333</v>
      </c>
      <c r="BG59" s="170">
        <v>-25.267431250000001</v>
      </c>
      <c r="BH59" s="170">
        <v>-1.7439750000000001</v>
      </c>
      <c r="BI59" s="170">
        <v>0</v>
      </c>
      <c r="BJ59" s="170">
        <v>2.6272416666666665</v>
      </c>
      <c r="BK59" s="170">
        <v>4.3935520833333337</v>
      </c>
      <c r="BL59" s="170">
        <v>2.5364486486486486</v>
      </c>
      <c r="BM59" s="170">
        <v>1.50753125</v>
      </c>
      <c r="BN59" s="170">
        <v>-134.28267708333334</v>
      </c>
      <c r="BO59" s="170">
        <v>76.989270833333336</v>
      </c>
      <c r="BP59" s="170">
        <v>77.143133333333338</v>
      </c>
      <c r="BQ59" s="170">
        <v>4.1938187500000002</v>
      </c>
      <c r="BR59" s="170">
        <v>-113.82641458333333</v>
      </c>
      <c r="BS59" s="170">
        <v>0</v>
      </c>
      <c r="BT59" s="170">
        <v>0</v>
      </c>
      <c r="BU59" s="170">
        <v>0</v>
      </c>
      <c r="BV59" s="170">
        <v>24.490533333333335</v>
      </c>
      <c r="BW59" s="170">
        <v>9.3450000000000006</v>
      </c>
      <c r="BX59" s="170">
        <v>6.1941666666666668</v>
      </c>
      <c r="BY59" s="170">
        <v>-7.683958333333333</v>
      </c>
      <c r="BZ59" s="170">
        <v>7.0297916666666671</v>
      </c>
      <c r="CA59" s="170">
        <v>-13.556170833333333</v>
      </c>
      <c r="CB59" s="170">
        <v>-13.411052083333333</v>
      </c>
      <c r="CC59" s="170">
        <v>16.279472916666666</v>
      </c>
      <c r="CD59" s="170">
        <v>23.993077083333333</v>
      </c>
      <c r="CE59" s="170">
        <v>-5.6626145833333332</v>
      </c>
      <c r="CF59" s="170">
        <v>-16.174260416666666</v>
      </c>
      <c r="CG59" s="170">
        <v>-16.227566666666668</v>
      </c>
      <c r="CH59" s="170">
        <v>2.6816770833333332</v>
      </c>
      <c r="CI59" s="170">
        <v>11.028679166666667</v>
      </c>
      <c r="CJ59" s="170">
        <v>0</v>
      </c>
      <c r="CK59" s="170">
        <v>0</v>
      </c>
      <c r="CL59" s="170">
        <v>51.814583333333331</v>
      </c>
      <c r="CM59" s="170">
        <v>-18.056249999999999</v>
      </c>
      <c r="CN59" s="170">
        <v>-2.9787499999999998</v>
      </c>
      <c r="CO59" s="170">
        <v>36.618106249999997</v>
      </c>
      <c r="CP59" s="170">
        <v>36.708739583333333</v>
      </c>
      <c r="CQ59" s="170">
        <v>35.262518749999998</v>
      </c>
      <c r="CR59" s="170">
        <v>97.991862499999996</v>
      </c>
      <c r="CS59" s="170">
        <v>98.214558333333329</v>
      </c>
      <c r="CT59" s="170">
        <v>-21.914454166666665</v>
      </c>
      <c r="CU59" s="170">
        <v>-88.254441666666665</v>
      </c>
      <c r="CV59" s="170">
        <v>-18.275222916666667</v>
      </c>
      <c r="CW59" s="170">
        <v>3.3698874999999999</v>
      </c>
      <c r="CX59" s="170">
        <v>33.667291666666664</v>
      </c>
      <c r="CY59" s="170">
        <v>17.614583333333332</v>
      </c>
      <c r="CZ59" s="170">
        <v>9.9007083333333323</v>
      </c>
      <c r="DA59" s="170">
        <v>10.010783333333332</v>
      </c>
      <c r="DB59" s="170">
        <v>-11.137916666666666</v>
      </c>
      <c r="DC59" s="170">
        <v>23.021239999999999</v>
      </c>
      <c r="DD59" s="170">
        <v>-12.907685416666665</v>
      </c>
      <c r="DE59" s="170">
        <v>-12.774566666666667</v>
      </c>
      <c r="DF59" s="170">
        <v>29.507302083333336</v>
      </c>
      <c r="DG59" s="170">
        <v>1.4920833333333335E-2</v>
      </c>
      <c r="DH59" s="170">
        <v>-5.7631770833333329</v>
      </c>
      <c r="DI59" s="170">
        <v>-0.17428571428571429</v>
      </c>
      <c r="DJ59" s="170">
        <v>0.37428571428571433</v>
      </c>
      <c r="DK59" s="170">
        <v>-4.5272874999999999</v>
      </c>
      <c r="DL59" s="170">
        <v>2.8713541666666669</v>
      </c>
      <c r="DM59" s="170">
        <v>39.900218750000001</v>
      </c>
      <c r="DN59" s="170">
        <v>11.18113125</v>
      </c>
      <c r="DO59" s="170">
        <v>3.4595833333333332</v>
      </c>
      <c r="DP59" s="170">
        <v>-2.171041666666667</v>
      </c>
      <c r="DQ59" s="170">
        <v>10.233281249999999</v>
      </c>
      <c r="DR59" s="170">
        <v>-29.307339583333331</v>
      </c>
      <c r="DS59" s="170">
        <v>-1.8745833333333335</v>
      </c>
      <c r="DT59" s="170">
        <v>-16.356874999999999</v>
      </c>
      <c r="DU59" s="170">
        <v>27.002708333333334</v>
      </c>
      <c r="DV59" s="170">
        <v>22.205625000000001</v>
      </c>
      <c r="DW59" s="170">
        <v>-27.511356249999999</v>
      </c>
      <c r="DX59" s="170">
        <v>-13.853977083333334</v>
      </c>
      <c r="DY59" s="170">
        <v>-34.9818</v>
      </c>
      <c r="DZ59" s="170">
        <v>-33.862312500000002</v>
      </c>
      <c r="EA59" s="170">
        <v>28.566921052631578</v>
      </c>
      <c r="EB59" s="170">
        <v>1.6136895833333333</v>
      </c>
      <c r="EC59" s="170">
        <v>-7.8015229166666673</v>
      </c>
      <c r="ED59" s="170">
        <v>-7.6255812499999998</v>
      </c>
      <c r="EE59" s="170">
        <v>-17.346712499999999</v>
      </c>
      <c r="EF59" s="170">
        <v>-20.561885416666666</v>
      </c>
      <c r="EG59" s="170">
        <v>-10.931812499999999</v>
      </c>
      <c r="EH59" s="170">
        <v>-90.376389583333335</v>
      </c>
      <c r="EI59" s="170">
        <v>-12.569466666666665</v>
      </c>
      <c r="EJ59" s="170">
        <v>0</v>
      </c>
      <c r="EK59" s="170">
        <v>-9.3411312500000001</v>
      </c>
      <c r="EL59" s="170">
        <v>-8.7293500000000002</v>
      </c>
      <c r="EM59" s="170">
        <v>12.181902083333334</v>
      </c>
      <c r="EN59" s="170">
        <v>0.73650000000000004</v>
      </c>
      <c r="EO59" s="170">
        <v>-5.4929166666666668E-2</v>
      </c>
      <c r="EP59" s="170">
        <v>-5.2785833333333336</v>
      </c>
      <c r="EQ59" s="170">
        <v>-21.882987499999999</v>
      </c>
      <c r="ER59" s="170">
        <v>-21.506570833333331</v>
      </c>
      <c r="ES59" s="170">
        <v>0.64394583333333344</v>
      </c>
      <c r="ET59" s="170">
        <v>10.787272727272727</v>
      </c>
      <c r="EU59" s="170">
        <v>-15.52</v>
      </c>
      <c r="EV59" s="170">
        <v>1.251219512195122</v>
      </c>
      <c r="EW59" s="170">
        <v>2.6525604166666668</v>
      </c>
      <c r="EX59" s="170">
        <v>8.2419124999999998</v>
      </c>
      <c r="EY59" s="170">
        <v>-5.9284604166666668</v>
      </c>
      <c r="EZ59" s="170">
        <v>5.2690000000000001</v>
      </c>
      <c r="FA59" s="170">
        <v>2.1255604166666671</v>
      </c>
      <c r="FB59" s="170">
        <v>1.7154104166666668</v>
      </c>
      <c r="FC59" s="170">
        <v>-17.627633333333332</v>
      </c>
      <c r="FD59" s="170">
        <v>0</v>
      </c>
      <c r="FE59" s="170">
        <v>0</v>
      </c>
      <c r="FF59" s="170">
        <v>1.6646083333333335</v>
      </c>
      <c r="FG59" s="170">
        <v>2.6834125000000002</v>
      </c>
      <c r="FH59" s="170">
        <v>2.8789687499999999</v>
      </c>
      <c r="FI59" s="170">
        <v>1.3053106382978723</v>
      </c>
      <c r="FJ59" s="170">
        <v>1.7268895833333335</v>
      </c>
      <c r="FK59" s="170">
        <v>1.58385625</v>
      </c>
      <c r="FL59" s="170">
        <v>-15.971145833333333</v>
      </c>
      <c r="FM59" s="170">
        <v>16.447479166666668</v>
      </c>
      <c r="FN59" s="170">
        <v>16.4584875</v>
      </c>
      <c r="FO59" s="170">
        <v>-7.6898291666666676</v>
      </c>
      <c r="FP59" s="170">
        <v>0.433</v>
      </c>
      <c r="FQ59" s="170">
        <v>15.411714583333332</v>
      </c>
      <c r="FR59" s="170">
        <v>-21.544166666666666</v>
      </c>
      <c r="FS59" s="170">
        <v>-2.1779187499999999</v>
      </c>
      <c r="FT59" s="170">
        <v>0.30985416666666665</v>
      </c>
      <c r="FU59" s="170">
        <v>1.3712500000000001</v>
      </c>
      <c r="FV59" s="170">
        <v>2.4281250000000001</v>
      </c>
      <c r="FW59" s="170">
        <v>-14.683933333333334</v>
      </c>
      <c r="FX59" s="170">
        <v>1.2660583333333335</v>
      </c>
      <c r="FY59" s="170">
        <v>4.4624583333333332</v>
      </c>
      <c r="FZ59" s="170">
        <v>0.63518750000000002</v>
      </c>
      <c r="GA59" s="170">
        <v>0</v>
      </c>
      <c r="GB59" s="170">
        <v>28.378333333333334</v>
      </c>
      <c r="GC59" s="170">
        <v>-17.576983333333335</v>
      </c>
      <c r="GD59" s="170">
        <v>-10.2967</v>
      </c>
      <c r="GE59" s="170">
        <v>-0.97</v>
      </c>
      <c r="GF59" s="170">
        <v>16.073827083333331</v>
      </c>
      <c r="GG59" s="170">
        <v>0</v>
      </c>
      <c r="GH59" s="170">
        <v>25.366711458333331</v>
      </c>
      <c r="GI59" s="170">
        <v>0</v>
      </c>
      <c r="GJ59" s="170">
        <v>-14.774004166666668</v>
      </c>
      <c r="GK59" s="170">
        <v>2.6537062499999999</v>
      </c>
      <c r="GL59" s="170">
        <v>5.0250000000000003E-2</v>
      </c>
      <c r="GM59" s="170">
        <v>0</v>
      </c>
      <c r="GN59" s="170">
        <v>-11.023748333333332</v>
      </c>
      <c r="GO59" s="170">
        <v>-14.162852083333334</v>
      </c>
      <c r="GP59" s="170">
        <v>-0.74460833333333332</v>
      </c>
      <c r="GQ59" s="170">
        <v>-32.094099999999997</v>
      </c>
      <c r="GR59" s="170">
        <v>6.1549458333333336</v>
      </c>
      <c r="GS59" s="170">
        <v>6.0869145833333338</v>
      </c>
      <c r="GT59" s="170">
        <v>132.86047291666665</v>
      </c>
      <c r="GU59" s="170">
        <v>-10.489368750000001</v>
      </c>
      <c r="GV59" s="170">
        <v>-8.9637375000000006</v>
      </c>
      <c r="GW59" s="170">
        <v>-18.355516666666666</v>
      </c>
      <c r="GX59" s="170">
        <v>2.6416166666666667</v>
      </c>
      <c r="GY59" s="170">
        <v>5.0709645833333337</v>
      </c>
      <c r="GZ59" s="170">
        <v>5.1310541666666669</v>
      </c>
      <c r="HA59" s="170">
        <v>2.2775324324324324</v>
      </c>
      <c r="HB59" s="170">
        <v>16.986364583333334</v>
      </c>
      <c r="HC59" s="170">
        <v>18.495116666666664</v>
      </c>
      <c r="HD59" s="170">
        <v>-7.0020833333333332</v>
      </c>
      <c r="HE59" s="170">
        <v>8.7497479166666672</v>
      </c>
      <c r="HF59" s="170">
        <v>35.733362499999998</v>
      </c>
      <c r="HG59" s="170">
        <v>7.59329375</v>
      </c>
      <c r="HH59" s="170">
        <v>34.033735416666666</v>
      </c>
      <c r="HI59" s="170">
        <v>8.7296645833333333</v>
      </c>
      <c r="HJ59" s="170">
        <v>9.012104166666667</v>
      </c>
      <c r="HK59" s="170">
        <v>-3.6078764705882356</v>
      </c>
      <c r="HL59" s="170">
        <v>5.1920485714285718</v>
      </c>
      <c r="HM59" s="170">
        <v>-3.9836958333333334</v>
      </c>
      <c r="HN59" s="170">
        <v>-6.0322770833333337</v>
      </c>
      <c r="HO59" s="170">
        <v>33.039171428571429</v>
      </c>
      <c r="HP59" s="170">
        <v>33.789064285714289</v>
      </c>
      <c r="HQ59" s="170">
        <v>-17.745822916666668</v>
      </c>
      <c r="HR59" s="170">
        <v>-17.024033333333335</v>
      </c>
      <c r="HS59" s="170">
        <v>-10.240716666666668</v>
      </c>
      <c r="HT59" s="170">
        <v>-10.148445833333334</v>
      </c>
      <c r="HU59" s="170">
        <v>13.174791666666666</v>
      </c>
      <c r="HV59" s="170">
        <v>13.205833333333333</v>
      </c>
      <c r="HW59" s="170">
        <v>-25.527083333333334</v>
      </c>
      <c r="HX59" s="170">
        <v>-25.577083333333331</v>
      </c>
      <c r="HY59" s="170">
        <v>0.92155833333333337</v>
      </c>
      <c r="HZ59" s="170">
        <v>-5.4416666666666673</v>
      </c>
      <c r="IA59" s="170">
        <v>31.519835416666666</v>
      </c>
      <c r="IB59" s="170">
        <v>25.023118749999998</v>
      </c>
      <c r="IC59" s="170">
        <v>24.808254166666664</v>
      </c>
      <c r="ID59" s="170">
        <v>-17.408695652173911</v>
      </c>
      <c r="IE59" s="170">
        <v>-30.208333333333332</v>
      </c>
      <c r="IF59" s="170">
        <v>4.0604166666666668</v>
      </c>
      <c r="IG59" s="170">
        <v>3.3520833333333333</v>
      </c>
      <c r="IH59" s="170">
        <v>-17.587922222222222</v>
      </c>
      <c r="II59" s="170">
        <v>-17.544237500000001</v>
      </c>
      <c r="IJ59" s="170">
        <v>-82.602156249999993</v>
      </c>
      <c r="IK59" s="170">
        <v>-32.387172916666664</v>
      </c>
      <c r="IL59" s="170">
        <v>-225.72244375</v>
      </c>
      <c r="IM59" s="170">
        <v>-5.1271000000000004</v>
      </c>
      <c r="IN59" s="170">
        <v>-46.783945833333334</v>
      </c>
      <c r="IO59" s="170">
        <v>79.210558333333339</v>
      </c>
      <c r="IP59" s="170">
        <v>85.459125</v>
      </c>
      <c r="IQ59" s="170">
        <v>68.129081249999999</v>
      </c>
      <c r="IR59" s="170">
        <v>61.431787499999999</v>
      </c>
      <c r="IS59" s="170">
        <v>12.019375</v>
      </c>
      <c r="IT59" s="170">
        <v>35.319597916666666</v>
      </c>
      <c r="IU59" s="170">
        <v>34.365225000000002</v>
      </c>
      <c r="IV59" s="170">
        <v>1.3783041666666667</v>
      </c>
      <c r="IW59" s="170">
        <v>148.80036458333333</v>
      </c>
      <c r="IX59" s="170">
        <v>-173.38702499999999</v>
      </c>
      <c r="IY59" s="170">
        <v>58.676439583333334</v>
      </c>
      <c r="IZ59" s="170">
        <v>-46.283504166666667</v>
      </c>
      <c r="JA59" s="170">
        <v>-0.90983541666666667</v>
      </c>
      <c r="JB59" s="170">
        <v>0</v>
      </c>
      <c r="JC59" s="170">
        <v>-6.6516666666666673</v>
      </c>
      <c r="JD59" s="170">
        <v>-0.54962500000000003</v>
      </c>
      <c r="JE59" s="170">
        <v>-0.55981250000000005</v>
      </c>
      <c r="JF59" s="170">
        <v>2.94</v>
      </c>
      <c r="JG59" s="170">
        <v>1.9</v>
      </c>
      <c r="JH59" s="170">
        <v>-5.3094729166666674</v>
      </c>
      <c r="JI59" s="170">
        <v>-7.765179166666667</v>
      </c>
      <c r="JJ59" s="170">
        <v>12.406722916666666</v>
      </c>
      <c r="JK59" s="170">
        <v>-12.939512499999999</v>
      </c>
      <c r="JL59" s="170">
        <v>0.73958333333333337</v>
      </c>
      <c r="JM59" s="170">
        <v>-0.17168749999999999</v>
      </c>
      <c r="JN59" s="170">
        <v>-0.20604166666666668</v>
      </c>
      <c r="JO59" s="170">
        <v>1.6660478260869567</v>
      </c>
      <c r="JP59" s="170">
        <v>1.8279391304347827</v>
      </c>
      <c r="JQ59" s="170">
        <v>3.9370729166666667</v>
      </c>
      <c r="JR59" s="170">
        <v>3.6628270833333332</v>
      </c>
      <c r="JS59" s="170">
        <v>3.5111291666666666</v>
      </c>
      <c r="JT59" s="170">
        <v>0</v>
      </c>
      <c r="JU59" s="170">
        <v>16.247916666666665</v>
      </c>
      <c r="JV59" s="170">
        <v>3.0559604166666667</v>
      </c>
      <c r="JW59" s="170">
        <v>-2.854166666666667E-2</v>
      </c>
      <c r="JX59" s="170">
        <v>0</v>
      </c>
      <c r="JY59" s="170">
        <v>-11.996297916666666</v>
      </c>
      <c r="JZ59" s="170">
        <v>-0.700125</v>
      </c>
      <c r="KA59" s="170">
        <v>-24.944954166666665</v>
      </c>
      <c r="KB59" s="170">
        <v>-9.8674374999999994</v>
      </c>
      <c r="KC59" s="170">
        <v>-2.9628553191489364</v>
      </c>
      <c r="KD59" s="170">
        <v>-27.824327083333333</v>
      </c>
      <c r="KE59" s="170">
        <v>0.63209024390243906</v>
      </c>
      <c r="KF59" s="170">
        <v>-18.043749999999999</v>
      </c>
      <c r="KG59" s="170">
        <v>1.6645833333333333</v>
      </c>
      <c r="KH59" s="170">
        <v>0</v>
      </c>
      <c r="KI59" s="170">
        <v>-67.738904166666657</v>
      </c>
    </row>
    <row r="60" spans="1:295" x14ac:dyDescent="0.3">
      <c r="A60" s="229" t="s">
        <v>2384</v>
      </c>
      <c r="B60" s="229"/>
      <c r="C60" s="158" t="s">
        <v>176</v>
      </c>
      <c r="D60" s="158" t="s">
        <v>176</v>
      </c>
      <c r="E60" s="158" t="s">
        <v>176</v>
      </c>
      <c r="F60" s="158" t="s">
        <v>176</v>
      </c>
      <c r="G60" s="158" t="s">
        <v>176</v>
      </c>
      <c r="H60" s="158" t="s">
        <v>2385</v>
      </c>
      <c r="I60" s="158" t="s">
        <v>176</v>
      </c>
      <c r="J60" s="158" t="s">
        <v>176</v>
      </c>
      <c r="K60" s="158" t="s">
        <v>2385</v>
      </c>
      <c r="L60" s="158" t="s">
        <v>176</v>
      </c>
      <c r="M60" s="158" t="s">
        <v>176</v>
      </c>
      <c r="N60" s="158" t="s">
        <v>176</v>
      </c>
      <c r="O60" s="158" t="s">
        <v>176</v>
      </c>
      <c r="P60" s="158" t="s">
        <v>176</v>
      </c>
      <c r="Q60" s="158" t="s">
        <v>176</v>
      </c>
      <c r="R60" s="158" t="s">
        <v>176</v>
      </c>
      <c r="S60" s="158" t="s">
        <v>176</v>
      </c>
      <c r="T60" s="158" t="s">
        <v>176</v>
      </c>
      <c r="U60" s="158" t="s">
        <v>176</v>
      </c>
      <c r="V60" s="158" t="s">
        <v>176</v>
      </c>
      <c r="W60" s="158" t="s">
        <v>176</v>
      </c>
      <c r="X60" s="158" t="s">
        <v>2385</v>
      </c>
      <c r="Y60" s="158" t="s">
        <v>2385</v>
      </c>
      <c r="Z60" s="158" t="s">
        <v>2385</v>
      </c>
      <c r="AA60" s="158" t="s">
        <v>176</v>
      </c>
      <c r="AB60" s="158" t="s">
        <v>2385</v>
      </c>
      <c r="AC60" s="158" t="s">
        <v>176</v>
      </c>
      <c r="AD60" s="158" t="s">
        <v>176</v>
      </c>
      <c r="AE60" s="158" t="s">
        <v>2385</v>
      </c>
      <c r="AF60" s="158" t="s">
        <v>176</v>
      </c>
      <c r="AG60" s="158" t="s">
        <v>176</v>
      </c>
      <c r="AH60" s="158" t="s">
        <v>176</v>
      </c>
      <c r="AI60" s="158" t="s">
        <v>176</v>
      </c>
      <c r="AJ60" s="158" t="s">
        <v>176</v>
      </c>
      <c r="AK60" s="158" t="s">
        <v>176</v>
      </c>
      <c r="AL60" s="158" t="s">
        <v>2385</v>
      </c>
      <c r="AM60" s="158" t="s">
        <v>176</v>
      </c>
      <c r="AN60" s="158" t="s">
        <v>176</v>
      </c>
      <c r="AO60" s="158" t="s">
        <v>176</v>
      </c>
      <c r="AP60" s="158" t="s">
        <v>2385</v>
      </c>
      <c r="AQ60" s="158" t="s">
        <v>176</v>
      </c>
      <c r="AR60" s="158" t="s">
        <v>176</v>
      </c>
      <c r="AS60" s="158" t="s">
        <v>176</v>
      </c>
      <c r="AT60" s="158" t="s">
        <v>176</v>
      </c>
      <c r="AU60" s="158" t="s">
        <v>176</v>
      </c>
      <c r="AV60" s="158" t="s">
        <v>2385</v>
      </c>
      <c r="AW60" s="158" t="s">
        <v>2385</v>
      </c>
      <c r="AX60" s="158" t="s">
        <v>176</v>
      </c>
      <c r="AY60" s="158" t="s">
        <v>176</v>
      </c>
      <c r="AZ60" s="158" t="s">
        <v>176</v>
      </c>
      <c r="BA60" s="158" t="s">
        <v>176</v>
      </c>
      <c r="BB60" s="158" t="s">
        <v>176</v>
      </c>
      <c r="BC60" s="158" t="s">
        <v>2385</v>
      </c>
      <c r="BD60" s="158" t="s">
        <v>2385</v>
      </c>
      <c r="BE60" s="158" t="s">
        <v>2385</v>
      </c>
      <c r="BF60" s="158" t="s">
        <v>176</v>
      </c>
      <c r="BG60" s="158" t="s">
        <v>176</v>
      </c>
      <c r="BH60" s="158" t="s">
        <v>2385</v>
      </c>
      <c r="BI60" s="158" t="s">
        <v>2385</v>
      </c>
      <c r="BJ60" s="158" t="s">
        <v>2385</v>
      </c>
      <c r="BK60" s="158" t="s">
        <v>2385</v>
      </c>
      <c r="BL60" s="158" t="s">
        <v>2385</v>
      </c>
      <c r="BM60" s="158" t="s">
        <v>2385</v>
      </c>
      <c r="BN60" s="158" t="s">
        <v>176</v>
      </c>
      <c r="BO60" s="158" t="s">
        <v>176</v>
      </c>
      <c r="BP60" s="158" t="s">
        <v>176</v>
      </c>
      <c r="BQ60" s="158" t="s">
        <v>2385</v>
      </c>
      <c r="BR60" s="158" t="s">
        <v>2385</v>
      </c>
      <c r="BS60" s="158" t="s">
        <v>2385</v>
      </c>
      <c r="BT60" s="158" t="s">
        <v>2385</v>
      </c>
      <c r="BU60" s="158" t="s">
        <v>2385</v>
      </c>
      <c r="BV60" s="158" t="s">
        <v>2385</v>
      </c>
      <c r="BW60" s="158" t="s">
        <v>2385</v>
      </c>
      <c r="BX60" s="158" t="s">
        <v>2386</v>
      </c>
      <c r="BY60" s="158" t="s">
        <v>2385</v>
      </c>
      <c r="BZ60" s="158" t="s">
        <v>2385</v>
      </c>
      <c r="CA60" s="158" t="s">
        <v>2385</v>
      </c>
      <c r="CB60" s="158" t="s">
        <v>2385</v>
      </c>
      <c r="CC60" s="158" t="s">
        <v>2385</v>
      </c>
      <c r="CD60" s="158" t="s">
        <v>2385</v>
      </c>
      <c r="CE60" s="158" t="s">
        <v>2385</v>
      </c>
      <c r="CF60" s="158" t="s">
        <v>2385</v>
      </c>
      <c r="CG60" s="158" t="s">
        <v>2385</v>
      </c>
      <c r="CH60" s="158" t="s">
        <v>2385</v>
      </c>
      <c r="CI60" s="158" t="s">
        <v>2385</v>
      </c>
      <c r="CJ60" s="158" t="s">
        <v>2385</v>
      </c>
      <c r="CK60" s="158" t="s">
        <v>2385</v>
      </c>
      <c r="CL60" s="158" t="s">
        <v>2385</v>
      </c>
      <c r="CM60" s="158" t="s">
        <v>2385</v>
      </c>
      <c r="CN60" s="158" t="s">
        <v>2385</v>
      </c>
      <c r="CO60" s="158" t="s">
        <v>2385</v>
      </c>
      <c r="CP60" s="158" t="s">
        <v>2385</v>
      </c>
      <c r="CQ60" s="158" t="s">
        <v>2385</v>
      </c>
      <c r="CR60" s="158" t="s">
        <v>2385</v>
      </c>
      <c r="CS60" s="158" t="s">
        <v>2385</v>
      </c>
      <c r="CT60" s="158" t="s">
        <v>2385</v>
      </c>
      <c r="CU60" s="158" t="s">
        <v>2385</v>
      </c>
      <c r="CV60" s="158" t="s">
        <v>2385</v>
      </c>
      <c r="CW60" s="158" t="s">
        <v>2385</v>
      </c>
      <c r="CX60" s="158" t="s">
        <v>2385</v>
      </c>
      <c r="CY60" s="158" t="s">
        <v>2385</v>
      </c>
      <c r="CZ60" s="158" t="s">
        <v>2385</v>
      </c>
      <c r="DA60" s="158" t="s">
        <v>2385</v>
      </c>
      <c r="DB60" s="158" t="s">
        <v>2385</v>
      </c>
      <c r="DC60" s="158" t="s">
        <v>2385</v>
      </c>
      <c r="DD60" s="158" t="s">
        <v>2385</v>
      </c>
      <c r="DE60" s="158" t="s">
        <v>2385</v>
      </c>
      <c r="DF60" s="158" t="s">
        <v>2385</v>
      </c>
      <c r="DG60" s="158" t="s">
        <v>2385</v>
      </c>
      <c r="DH60" s="158" t="s">
        <v>2385</v>
      </c>
      <c r="DI60" s="158" t="s">
        <v>2385</v>
      </c>
      <c r="DJ60" s="158" t="s">
        <v>2385</v>
      </c>
      <c r="DK60" s="158" t="s">
        <v>2385</v>
      </c>
      <c r="DL60" s="158" t="s">
        <v>2385</v>
      </c>
      <c r="DM60" s="158" t="s">
        <v>2385</v>
      </c>
      <c r="DN60" s="158" t="s">
        <v>2385</v>
      </c>
      <c r="DO60" s="158" t="s">
        <v>2385</v>
      </c>
      <c r="DP60" s="158" t="s">
        <v>2385</v>
      </c>
      <c r="DQ60" s="158" t="s">
        <v>2385</v>
      </c>
      <c r="DR60" s="158" t="s">
        <v>2385</v>
      </c>
      <c r="DS60" s="158" t="s">
        <v>2385</v>
      </c>
      <c r="DT60" s="158" t="s">
        <v>2385</v>
      </c>
      <c r="DU60" s="158" t="s">
        <v>2385</v>
      </c>
      <c r="DV60" s="158" t="s">
        <v>2385</v>
      </c>
      <c r="DW60" s="158" t="s">
        <v>2385</v>
      </c>
      <c r="DX60" s="158" t="s">
        <v>2385</v>
      </c>
      <c r="DY60" s="158" t="s">
        <v>2385</v>
      </c>
      <c r="DZ60" s="158" t="s">
        <v>2385</v>
      </c>
      <c r="EA60" s="158" t="s">
        <v>2385</v>
      </c>
      <c r="EB60" s="158" t="s">
        <v>2385</v>
      </c>
      <c r="EC60" s="158" t="s">
        <v>2385</v>
      </c>
      <c r="ED60" s="158" t="s">
        <v>2385</v>
      </c>
      <c r="EE60" s="158" t="s">
        <v>2385</v>
      </c>
      <c r="EF60" s="158" t="s">
        <v>2385</v>
      </c>
      <c r="EG60" s="158" t="s">
        <v>2385</v>
      </c>
      <c r="EH60" s="158" t="s">
        <v>2385</v>
      </c>
      <c r="EI60" s="158" t="s">
        <v>2385</v>
      </c>
      <c r="EJ60" s="158" t="s">
        <v>2385</v>
      </c>
      <c r="EK60" s="158" t="s">
        <v>2385</v>
      </c>
      <c r="EL60" s="158" t="s">
        <v>2385</v>
      </c>
      <c r="EM60" s="158" t="s">
        <v>2385</v>
      </c>
      <c r="EN60" s="158" t="s">
        <v>2385</v>
      </c>
      <c r="EO60" s="158" t="s">
        <v>2385</v>
      </c>
      <c r="EP60" s="158" t="s">
        <v>2385</v>
      </c>
      <c r="EQ60" s="158" t="s">
        <v>2385</v>
      </c>
      <c r="ER60" s="158" t="s">
        <v>2385</v>
      </c>
      <c r="ES60" s="158" t="s">
        <v>2385</v>
      </c>
      <c r="ET60" s="158" t="s">
        <v>2385</v>
      </c>
      <c r="EU60" s="158" t="s">
        <v>2385</v>
      </c>
      <c r="EV60" s="158" t="s">
        <v>2385</v>
      </c>
      <c r="EW60" s="158" t="s">
        <v>2385</v>
      </c>
      <c r="EX60" s="158" t="s">
        <v>2385</v>
      </c>
      <c r="EY60" s="158" t="s">
        <v>2385</v>
      </c>
      <c r="EZ60" s="158" t="s">
        <v>2385</v>
      </c>
      <c r="FA60" s="158" t="s">
        <v>2385</v>
      </c>
      <c r="FB60" s="158" t="s">
        <v>2385</v>
      </c>
      <c r="FC60" s="158" t="s">
        <v>2385</v>
      </c>
      <c r="FD60" s="158" t="s">
        <v>2385</v>
      </c>
      <c r="FE60" s="158" t="s">
        <v>2385</v>
      </c>
      <c r="FF60" s="158" t="s">
        <v>2385</v>
      </c>
      <c r="FG60" s="158" t="s">
        <v>2385</v>
      </c>
      <c r="FH60" s="158" t="s">
        <v>2385</v>
      </c>
      <c r="FI60" s="158" t="s">
        <v>2385</v>
      </c>
      <c r="FJ60" s="158" t="s">
        <v>2385</v>
      </c>
      <c r="FK60" s="158" t="s">
        <v>2385</v>
      </c>
      <c r="FL60" s="158" t="s">
        <v>2385</v>
      </c>
      <c r="FM60" s="158" t="s">
        <v>2385</v>
      </c>
      <c r="FN60" s="158" t="s">
        <v>2385</v>
      </c>
      <c r="FO60" s="158" t="s">
        <v>2385</v>
      </c>
      <c r="FP60" s="158" t="s">
        <v>2385</v>
      </c>
      <c r="FQ60" s="158" t="s">
        <v>2385</v>
      </c>
      <c r="FR60" s="158" t="s">
        <v>2385</v>
      </c>
      <c r="FS60" s="158" t="s">
        <v>2385</v>
      </c>
      <c r="FT60" s="158" t="s">
        <v>2385</v>
      </c>
      <c r="FU60" s="158" t="s">
        <v>2385</v>
      </c>
      <c r="FV60" s="158" t="s">
        <v>2385</v>
      </c>
      <c r="FW60" s="158" t="s">
        <v>2385</v>
      </c>
      <c r="FX60" s="158" t="s">
        <v>2385</v>
      </c>
      <c r="FY60" s="158" t="s">
        <v>2385</v>
      </c>
      <c r="FZ60" s="158" t="s">
        <v>2385</v>
      </c>
      <c r="GA60" s="158" t="s">
        <v>2385</v>
      </c>
      <c r="GB60" s="158" t="s">
        <v>2385</v>
      </c>
      <c r="GC60" s="158" t="s">
        <v>2385</v>
      </c>
      <c r="GD60" s="158" t="s">
        <v>2385</v>
      </c>
      <c r="GE60" s="158" t="s">
        <v>2385</v>
      </c>
      <c r="GF60" s="158" t="s">
        <v>2385</v>
      </c>
      <c r="GG60" s="158" t="s">
        <v>2385</v>
      </c>
      <c r="GH60" s="158" t="s">
        <v>2385</v>
      </c>
      <c r="GI60" s="158" t="s">
        <v>2385</v>
      </c>
      <c r="GJ60" s="158" t="s">
        <v>2385</v>
      </c>
      <c r="GK60" s="158" t="s">
        <v>2385</v>
      </c>
      <c r="GL60" s="158" t="s">
        <v>2385</v>
      </c>
      <c r="GM60" s="158" t="s">
        <v>2385</v>
      </c>
      <c r="GN60" s="158" t="s">
        <v>2385</v>
      </c>
      <c r="GO60" s="158" t="s">
        <v>2385</v>
      </c>
      <c r="GP60" s="158" t="s">
        <v>2385</v>
      </c>
      <c r="GQ60" s="158" t="s">
        <v>2385</v>
      </c>
      <c r="GR60" s="158" t="s">
        <v>2385</v>
      </c>
      <c r="GS60" s="158" t="s">
        <v>2385</v>
      </c>
      <c r="GT60" s="158" t="s">
        <v>2385</v>
      </c>
      <c r="GU60" s="158" t="s">
        <v>2385</v>
      </c>
      <c r="GV60" s="158" t="s">
        <v>2385</v>
      </c>
      <c r="GW60" s="158" t="s">
        <v>2385</v>
      </c>
      <c r="GX60" s="158" t="s">
        <v>2385</v>
      </c>
      <c r="GY60" s="158" t="s">
        <v>2385</v>
      </c>
      <c r="GZ60" s="158" t="s">
        <v>2385</v>
      </c>
      <c r="HA60" s="158" t="s">
        <v>2385</v>
      </c>
      <c r="HB60" s="158" t="s">
        <v>2385</v>
      </c>
      <c r="HC60" s="158" t="s">
        <v>2385</v>
      </c>
      <c r="HD60" s="158" t="s">
        <v>2385</v>
      </c>
      <c r="HE60" s="158" t="s">
        <v>2386</v>
      </c>
      <c r="HF60" s="158" t="s">
        <v>2386</v>
      </c>
      <c r="HG60" s="158" t="s">
        <v>2386</v>
      </c>
      <c r="HH60" s="158" t="s">
        <v>2386</v>
      </c>
      <c r="HI60" s="158" t="s">
        <v>2386</v>
      </c>
      <c r="HJ60" s="158" t="s">
        <v>2386</v>
      </c>
      <c r="HK60" s="158" t="s">
        <v>2386</v>
      </c>
      <c r="HL60" s="158" t="s">
        <v>2386</v>
      </c>
      <c r="HM60" s="158" t="s">
        <v>2386</v>
      </c>
      <c r="HN60" s="158" t="s">
        <v>2386</v>
      </c>
      <c r="HO60" s="158" t="s">
        <v>2386</v>
      </c>
      <c r="HP60" s="158" t="s">
        <v>2386</v>
      </c>
      <c r="HQ60" s="158" t="s">
        <v>2386</v>
      </c>
      <c r="HR60" s="158" t="s">
        <v>2386</v>
      </c>
      <c r="HS60" s="158" t="s">
        <v>2386</v>
      </c>
      <c r="HT60" s="158" t="s">
        <v>2386</v>
      </c>
      <c r="HU60" s="158" t="s">
        <v>2386</v>
      </c>
      <c r="HV60" s="158" t="s">
        <v>2386</v>
      </c>
      <c r="HW60" s="158" t="s">
        <v>2386</v>
      </c>
      <c r="HX60" s="158" t="s">
        <v>2386</v>
      </c>
      <c r="HY60" s="158" t="s">
        <v>2386</v>
      </c>
      <c r="HZ60" s="158" t="s">
        <v>2386</v>
      </c>
      <c r="IA60" s="158" t="s">
        <v>2386</v>
      </c>
      <c r="IB60" s="158" t="s">
        <v>2386</v>
      </c>
      <c r="IC60" s="158" t="s">
        <v>2386</v>
      </c>
      <c r="ID60" s="158" t="s">
        <v>2386</v>
      </c>
      <c r="IE60" s="158" t="s">
        <v>2386</v>
      </c>
      <c r="IF60" s="158" t="s">
        <v>2386</v>
      </c>
      <c r="IG60" s="158" t="s">
        <v>2386</v>
      </c>
      <c r="IH60" s="158" t="s">
        <v>2386</v>
      </c>
      <c r="II60" s="158" t="s">
        <v>2386</v>
      </c>
      <c r="IJ60" s="158" t="s">
        <v>2386</v>
      </c>
      <c r="IK60" s="158" t="s">
        <v>2386</v>
      </c>
      <c r="IL60" s="158" t="s">
        <v>2386</v>
      </c>
      <c r="IM60" s="158" t="s">
        <v>2386</v>
      </c>
      <c r="IN60" s="158" t="s">
        <v>2386</v>
      </c>
      <c r="IO60" s="158" t="s">
        <v>2386</v>
      </c>
      <c r="IP60" s="158" t="s">
        <v>2386</v>
      </c>
      <c r="IQ60" s="158" t="s">
        <v>2386</v>
      </c>
      <c r="IR60" s="158" t="s">
        <v>176</v>
      </c>
      <c r="IS60" s="158" t="s">
        <v>2385</v>
      </c>
      <c r="IT60" s="158" t="s">
        <v>2386</v>
      </c>
      <c r="IU60" s="158" t="s">
        <v>2386</v>
      </c>
      <c r="IV60" s="158" t="s">
        <v>2386</v>
      </c>
      <c r="IW60" s="158" t="s">
        <v>176</v>
      </c>
      <c r="IX60" s="158" t="s">
        <v>176</v>
      </c>
      <c r="IY60" s="158" t="s">
        <v>176</v>
      </c>
      <c r="IZ60" s="158" t="s">
        <v>176</v>
      </c>
      <c r="JA60" s="158" t="s">
        <v>2385</v>
      </c>
      <c r="JB60" s="158" t="s">
        <v>2386</v>
      </c>
      <c r="JC60" s="158" t="s">
        <v>2385</v>
      </c>
      <c r="JD60" s="158" t="s">
        <v>2386</v>
      </c>
      <c r="JE60" s="158" t="s">
        <v>2386</v>
      </c>
      <c r="JF60" s="158" t="s">
        <v>2386</v>
      </c>
      <c r="JG60" s="158" t="s">
        <v>2386</v>
      </c>
      <c r="JH60" s="158" t="s">
        <v>2385</v>
      </c>
      <c r="JI60" s="158" t="s">
        <v>2385</v>
      </c>
      <c r="JJ60" s="158" t="s">
        <v>2385</v>
      </c>
      <c r="JK60" s="158" t="s">
        <v>2385</v>
      </c>
      <c r="JL60" s="158" t="s">
        <v>2386</v>
      </c>
      <c r="JM60" s="158" t="s">
        <v>2385</v>
      </c>
      <c r="JN60" s="158" t="s">
        <v>2385</v>
      </c>
      <c r="JO60" s="158" t="s">
        <v>2386</v>
      </c>
      <c r="JP60" s="158" t="s">
        <v>2386</v>
      </c>
      <c r="JQ60" s="158" t="s">
        <v>2386</v>
      </c>
      <c r="JR60" s="158" t="s">
        <v>2386</v>
      </c>
      <c r="JS60" s="158" t="s">
        <v>2385</v>
      </c>
      <c r="JT60" s="158" t="s">
        <v>2385</v>
      </c>
      <c r="JU60" s="158" t="s">
        <v>2386</v>
      </c>
      <c r="JV60" s="158" t="s">
        <v>2386</v>
      </c>
      <c r="JW60" s="158" t="s">
        <v>2386</v>
      </c>
      <c r="JX60" s="158" t="s">
        <v>2386</v>
      </c>
      <c r="JY60" s="158" t="s">
        <v>2386</v>
      </c>
      <c r="JZ60" s="158" t="s">
        <v>2386</v>
      </c>
      <c r="KA60" s="158" t="s">
        <v>2386</v>
      </c>
      <c r="KB60" s="158" t="s">
        <v>2386</v>
      </c>
      <c r="KC60" s="158" t="s">
        <v>2386</v>
      </c>
      <c r="KD60" s="158" t="s">
        <v>2386</v>
      </c>
      <c r="KE60" s="158" t="s">
        <v>2386</v>
      </c>
      <c r="KF60" s="158" t="s">
        <v>2386</v>
      </c>
      <c r="KG60" s="158" t="s">
        <v>2386</v>
      </c>
      <c r="KH60" s="158" t="s">
        <v>2385</v>
      </c>
      <c r="KI60" s="158" t="s">
        <v>2385</v>
      </c>
    </row>
    <row r="61" spans="1:295" ht="27" customHeight="1" x14ac:dyDescent="0.3">
      <c r="A61" s="229" t="s">
        <v>3</v>
      </c>
      <c r="B61" s="229"/>
      <c r="C61" s="228" t="s">
        <v>45</v>
      </c>
      <c r="D61" s="228"/>
      <c r="E61" s="228"/>
      <c r="F61" s="228"/>
      <c r="G61" s="228"/>
      <c r="H61" s="228"/>
      <c r="I61" s="228"/>
      <c r="J61" s="228"/>
      <c r="K61" s="228"/>
      <c r="L61" s="228"/>
      <c r="M61" s="228"/>
      <c r="N61" s="228" t="s">
        <v>2387</v>
      </c>
      <c r="O61" s="228"/>
      <c r="P61" s="228"/>
      <c r="Q61" s="228"/>
      <c r="R61" s="228"/>
      <c r="S61" s="228" t="s">
        <v>543</v>
      </c>
      <c r="T61" s="228" t="s">
        <v>45</v>
      </c>
      <c r="U61" s="228"/>
      <c r="V61" s="228"/>
      <c r="W61" s="228"/>
      <c r="X61" s="228" t="s">
        <v>890</v>
      </c>
      <c r="Y61" s="228"/>
      <c r="Z61" s="228"/>
      <c r="AA61" s="228" t="s">
        <v>14</v>
      </c>
      <c r="AB61" s="228" t="s">
        <v>45</v>
      </c>
      <c r="AC61" s="228" t="s">
        <v>2388</v>
      </c>
      <c r="AD61" s="228"/>
      <c r="AE61" s="228" t="s">
        <v>45</v>
      </c>
      <c r="AF61" s="228" t="s">
        <v>2387</v>
      </c>
      <c r="AG61" s="228"/>
      <c r="AH61" s="228" t="s">
        <v>328</v>
      </c>
      <c r="AI61" s="228"/>
      <c r="AJ61" s="228" t="s">
        <v>2388</v>
      </c>
      <c r="AK61" s="228"/>
      <c r="AL61" s="228"/>
      <c r="AM61" s="228"/>
      <c r="AN61" s="228"/>
      <c r="AO61" s="228" t="s">
        <v>2389</v>
      </c>
      <c r="AP61" s="228" t="s">
        <v>2390</v>
      </c>
      <c r="AQ61" s="228" t="s">
        <v>45</v>
      </c>
      <c r="AR61" s="228"/>
      <c r="AS61" s="228"/>
      <c r="AT61" s="228"/>
      <c r="AU61" s="228"/>
      <c r="AV61" s="228"/>
      <c r="AW61" s="228"/>
      <c r="AX61" s="228"/>
      <c r="AY61" s="228"/>
      <c r="AZ61" s="228"/>
      <c r="BA61" s="228" t="s">
        <v>342</v>
      </c>
      <c r="BB61" s="228" t="s">
        <v>543</v>
      </c>
      <c r="BC61" s="228" t="s">
        <v>931</v>
      </c>
      <c r="BD61" s="228" t="s">
        <v>52</v>
      </c>
      <c r="BE61" s="228"/>
      <c r="BF61" s="228" t="s">
        <v>45</v>
      </c>
      <c r="BG61" s="228"/>
      <c r="BH61" s="228"/>
      <c r="BI61" s="228"/>
      <c r="BJ61" s="228"/>
      <c r="BK61" s="228"/>
      <c r="BL61" s="228"/>
      <c r="BM61" s="228"/>
      <c r="BN61" s="228" t="s">
        <v>543</v>
      </c>
      <c r="BO61" s="228"/>
      <c r="BP61" s="228"/>
      <c r="BQ61" s="228"/>
      <c r="BR61" s="228"/>
      <c r="BS61" s="228"/>
      <c r="BT61" s="228" t="s">
        <v>14</v>
      </c>
      <c r="BU61" s="228"/>
      <c r="BV61" s="228" t="s">
        <v>543</v>
      </c>
      <c r="BW61" s="228" t="s">
        <v>2391</v>
      </c>
      <c r="BX61" s="228"/>
      <c r="BY61" s="228"/>
      <c r="BZ61" s="228"/>
      <c r="CA61" s="228" t="s">
        <v>45</v>
      </c>
      <c r="CB61" s="228"/>
      <c r="CC61" s="228" t="s">
        <v>2392</v>
      </c>
      <c r="CD61" s="228"/>
      <c r="CE61" s="228" t="s">
        <v>126</v>
      </c>
      <c r="CF61" s="228" t="s">
        <v>45</v>
      </c>
      <c r="CG61" s="228"/>
      <c r="CH61" s="228"/>
      <c r="CI61" s="228"/>
      <c r="CJ61" s="228" t="s">
        <v>931</v>
      </c>
      <c r="CK61" s="228"/>
      <c r="CL61" s="228" t="s">
        <v>2391</v>
      </c>
      <c r="CM61" s="228"/>
      <c r="CN61" s="228"/>
      <c r="CO61" s="228" t="s">
        <v>45</v>
      </c>
      <c r="CP61" s="228"/>
      <c r="CQ61" s="228"/>
      <c r="CR61" s="228"/>
      <c r="CS61" s="228"/>
      <c r="CT61" s="228"/>
      <c r="CU61" s="228"/>
      <c r="CV61" s="228"/>
      <c r="CW61" s="228" t="s">
        <v>2392</v>
      </c>
      <c r="CX61" s="228" t="s">
        <v>2391</v>
      </c>
      <c r="CY61" s="228"/>
      <c r="CZ61" s="228" t="s">
        <v>360</v>
      </c>
      <c r="DA61" s="228"/>
      <c r="DB61" s="228"/>
      <c r="DC61" s="228"/>
      <c r="DD61" s="228" t="s">
        <v>45</v>
      </c>
      <c r="DE61" s="228"/>
      <c r="DF61" s="228"/>
      <c r="DG61" s="228" t="s">
        <v>360</v>
      </c>
      <c r="DH61" s="228"/>
      <c r="DI61" s="228" t="s">
        <v>914</v>
      </c>
      <c r="DJ61" s="228"/>
      <c r="DK61" s="228" t="s">
        <v>620</v>
      </c>
      <c r="DL61" s="228" t="s">
        <v>360</v>
      </c>
      <c r="DM61" s="228"/>
      <c r="DN61" s="228"/>
      <c r="DO61" s="228"/>
      <c r="DP61" s="228" t="s">
        <v>620</v>
      </c>
      <c r="DQ61" s="228" t="s">
        <v>360</v>
      </c>
      <c r="DR61" s="228" t="s">
        <v>620</v>
      </c>
      <c r="DS61" s="228" t="s">
        <v>360</v>
      </c>
      <c r="DT61" s="228"/>
      <c r="DU61" s="228"/>
      <c r="DV61" s="228"/>
      <c r="DW61" s="228" t="s">
        <v>45</v>
      </c>
      <c r="DX61" s="228" t="s">
        <v>620</v>
      </c>
      <c r="DY61" s="228" t="s">
        <v>45</v>
      </c>
      <c r="DZ61" s="228"/>
      <c r="EA61" s="228"/>
      <c r="EB61" s="228"/>
      <c r="EC61" s="228"/>
      <c r="ED61" s="228"/>
      <c r="EE61" s="228" t="s">
        <v>543</v>
      </c>
      <c r="EF61" s="228"/>
      <c r="EG61" s="228" t="s">
        <v>360</v>
      </c>
      <c r="EH61" s="228" t="s">
        <v>543</v>
      </c>
      <c r="EI61" s="228" t="s">
        <v>2393</v>
      </c>
      <c r="EJ61" s="228" t="s">
        <v>620</v>
      </c>
      <c r="EK61" s="228" t="s">
        <v>45</v>
      </c>
      <c r="EL61" s="228"/>
      <c r="EM61" s="228"/>
      <c r="EN61" s="228"/>
      <c r="EO61" s="228"/>
      <c r="EP61" s="228"/>
      <c r="EQ61" s="228"/>
      <c r="ER61" s="228"/>
      <c r="ES61" s="228"/>
      <c r="ET61" s="228" t="s">
        <v>909</v>
      </c>
      <c r="EU61" s="228"/>
      <c r="EV61" s="228"/>
      <c r="EW61" s="228" t="s">
        <v>45</v>
      </c>
      <c r="EX61" s="228"/>
      <c r="EY61" s="228"/>
      <c r="EZ61" s="228"/>
      <c r="FA61" s="228"/>
      <c r="FB61" s="228"/>
      <c r="FC61" s="228"/>
      <c r="FD61" s="228"/>
      <c r="FE61" s="228"/>
      <c r="FF61" s="228"/>
      <c r="FG61" s="228" t="s">
        <v>921</v>
      </c>
      <c r="FH61" s="228"/>
      <c r="FI61" s="228"/>
      <c r="FJ61" s="228" t="s">
        <v>45</v>
      </c>
      <c r="FK61" s="228"/>
      <c r="FL61" s="228"/>
      <c r="FM61" s="228"/>
      <c r="FN61" s="228"/>
      <c r="FO61" s="228"/>
      <c r="FP61" s="228" t="s">
        <v>342</v>
      </c>
      <c r="FQ61" s="228" t="s">
        <v>52</v>
      </c>
      <c r="FR61" s="228"/>
      <c r="FS61" s="228"/>
      <c r="FT61" s="228"/>
      <c r="FU61" s="228"/>
      <c r="FV61" s="228"/>
      <c r="FW61" s="228" t="s">
        <v>2392</v>
      </c>
      <c r="FX61" s="228" t="s">
        <v>658</v>
      </c>
      <c r="FY61" s="228"/>
      <c r="FZ61" s="228"/>
      <c r="GA61" s="228" t="s">
        <v>620</v>
      </c>
      <c r="GB61" s="228" t="s">
        <v>2388</v>
      </c>
      <c r="GC61" s="228" t="s">
        <v>342</v>
      </c>
      <c r="GD61" s="228" t="s">
        <v>45</v>
      </c>
      <c r="GE61" s="228" t="s">
        <v>52</v>
      </c>
      <c r="GF61" s="228" t="s">
        <v>342</v>
      </c>
      <c r="GG61" s="228" t="s">
        <v>2388</v>
      </c>
      <c r="GH61" s="228" t="s">
        <v>45</v>
      </c>
      <c r="GI61" s="228" t="s">
        <v>342</v>
      </c>
      <c r="GJ61" s="228" t="s">
        <v>45</v>
      </c>
      <c r="GK61" s="228"/>
      <c r="GL61" s="228" t="s">
        <v>2394</v>
      </c>
      <c r="GM61" s="228" t="s">
        <v>45</v>
      </c>
      <c r="GN61" s="228" t="s">
        <v>52</v>
      </c>
      <c r="GO61" s="228" t="s">
        <v>45</v>
      </c>
      <c r="GP61" s="228"/>
      <c r="GQ61" s="228"/>
      <c r="GR61" s="228" t="s">
        <v>366</v>
      </c>
      <c r="GS61" s="228"/>
      <c r="GT61" s="228" t="s">
        <v>342</v>
      </c>
      <c r="GU61" s="228"/>
      <c r="GV61" s="228" t="s">
        <v>45</v>
      </c>
      <c r="GW61" s="228" t="s">
        <v>342</v>
      </c>
      <c r="GX61" s="228" t="s">
        <v>624</v>
      </c>
      <c r="GY61" s="228" t="s">
        <v>45</v>
      </c>
      <c r="GZ61" s="228"/>
      <c r="HA61" s="228" t="s">
        <v>624</v>
      </c>
      <c r="HB61" s="228" t="s">
        <v>543</v>
      </c>
      <c r="HC61" s="228"/>
      <c r="HD61" s="228"/>
      <c r="HE61" s="228"/>
      <c r="HF61" s="228"/>
      <c r="HG61" s="228"/>
      <c r="HH61" s="228"/>
      <c r="HI61" s="228"/>
      <c r="HJ61" s="228"/>
      <c r="HK61" s="228"/>
      <c r="HL61" s="228"/>
      <c r="HM61" s="228" t="s">
        <v>2395</v>
      </c>
      <c r="HN61" s="228"/>
      <c r="HO61" s="228" t="s">
        <v>543</v>
      </c>
      <c r="HP61" s="228"/>
      <c r="HQ61" s="228" t="s">
        <v>2396</v>
      </c>
      <c r="HR61" s="228"/>
      <c r="HS61" s="228" t="s">
        <v>543</v>
      </c>
      <c r="HT61" s="228"/>
      <c r="HU61" s="228" t="s">
        <v>375</v>
      </c>
      <c r="HV61" s="228"/>
      <c r="HW61" s="228" t="s">
        <v>2397</v>
      </c>
      <c r="HX61" s="228"/>
      <c r="HY61" s="228" t="s">
        <v>375</v>
      </c>
      <c r="HZ61" s="228" t="s">
        <v>45</v>
      </c>
      <c r="IA61" s="228" t="s">
        <v>191</v>
      </c>
      <c r="IB61" s="228" t="s">
        <v>88</v>
      </c>
      <c r="IC61" s="228"/>
      <c r="ID61" s="228" t="s">
        <v>2396</v>
      </c>
      <c r="IE61" s="228"/>
      <c r="IF61" s="228"/>
      <c r="IG61" s="228"/>
      <c r="IH61" s="228" t="s">
        <v>88</v>
      </c>
      <c r="II61" s="228"/>
      <c r="IJ61" s="228" t="s">
        <v>543</v>
      </c>
      <c r="IK61" s="228" t="s">
        <v>191</v>
      </c>
      <c r="IL61" s="228" t="s">
        <v>543</v>
      </c>
      <c r="IM61" s="228" t="s">
        <v>191</v>
      </c>
      <c r="IN61" s="228"/>
      <c r="IO61" s="228"/>
      <c r="IP61" s="228"/>
      <c r="IQ61" s="228"/>
      <c r="IR61" s="228" t="s">
        <v>543</v>
      </c>
      <c r="IS61" s="228" t="s">
        <v>2393</v>
      </c>
      <c r="IT61" s="228" t="s">
        <v>375</v>
      </c>
      <c r="IU61" s="228"/>
      <c r="IV61" s="228" t="s">
        <v>191</v>
      </c>
      <c r="IW61" s="228" t="s">
        <v>543</v>
      </c>
      <c r="IX61" s="228"/>
      <c r="IY61" s="228"/>
      <c r="IZ61" s="228"/>
      <c r="JA61" s="228" t="s">
        <v>45</v>
      </c>
      <c r="JB61" s="228" t="s">
        <v>952</v>
      </c>
      <c r="JC61" s="228" t="s">
        <v>45</v>
      </c>
      <c r="JD61" s="228" t="s">
        <v>72</v>
      </c>
      <c r="JE61" s="228"/>
      <c r="JF61" s="228" t="s">
        <v>45</v>
      </c>
      <c r="JG61" s="228"/>
      <c r="JH61" s="228"/>
      <c r="JI61" s="228"/>
      <c r="JJ61" s="228"/>
      <c r="JK61" s="228"/>
      <c r="JL61" s="228" t="s">
        <v>2397</v>
      </c>
      <c r="JM61" s="228" t="s">
        <v>52</v>
      </c>
      <c r="JN61" s="228"/>
      <c r="JO61" s="228" t="s">
        <v>947</v>
      </c>
      <c r="JP61" s="228"/>
      <c r="JQ61" s="228" t="s">
        <v>949</v>
      </c>
      <c r="JR61" s="228"/>
      <c r="JS61" s="228"/>
      <c r="JT61" s="228" t="s">
        <v>45</v>
      </c>
      <c r="JU61" s="228" t="s">
        <v>2396</v>
      </c>
      <c r="JV61" s="228" t="s">
        <v>500</v>
      </c>
      <c r="JW61" s="228" t="s">
        <v>2398</v>
      </c>
      <c r="JX61" s="228"/>
      <c r="JY61" s="228" t="s">
        <v>543</v>
      </c>
      <c r="JZ61" s="228"/>
      <c r="KA61" s="228"/>
      <c r="KB61" s="228"/>
      <c r="KC61" s="228"/>
      <c r="KD61" s="228"/>
      <c r="KE61" s="228"/>
      <c r="KF61" s="228" t="s">
        <v>2396</v>
      </c>
      <c r="KG61" s="228"/>
      <c r="KH61" s="228" t="s">
        <v>543</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2399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2400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2692</v>
      </c>
      <c r="B4" s="231"/>
      <c r="C4" s="231"/>
      <c r="D4" s="231"/>
      <c r="E4" s="231"/>
      <c r="F4" s="231"/>
      <c r="G4" s="231"/>
      <c r="H4" s="231"/>
      <c r="I4" s="231"/>
      <c r="J4" s="231"/>
      <c r="K4" s="231"/>
      <c r="L4" s="231"/>
      <c r="M4" s="231"/>
    </row>
    <row r="5" spans="1:13" ht="19.95" hidden="1" customHeight="1" x14ac:dyDescent="0.3">
      <c r="A5" s="229" t="s">
        <v>1748</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3">
      <c r="A6" s="229" t="s">
        <v>17</v>
      </c>
      <c r="B6" s="229"/>
      <c r="C6" s="228" t="s">
        <v>2693</v>
      </c>
      <c r="D6" s="228"/>
      <c r="E6" s="228"/>
      <c r="F6" s="228"/>
      <c r="G6" s="228"/>
      <c r="H6" s="228"/>
      <c r="I6" s="228" t="s">
        <v>2694</v>
      </c>
      <c r="J6" s="228"/>
      <c r="K6" s="228"/>
      <c r="L6" s="228"/>
      <c r="M6" s="228"/>
    </row>
    <row r="7" spans="1:13" ht="27" customHeight="1" x14ac:dyDescent="0.3">
      <c r="A7" s="157" t="s">
        <v>61</v>
      </c>
      <c r="B7" s="157" t="s">
        <v>603</v>
      </c>
      <c r="C7" s="158" t="s">
        <v>2695</v>
      </c>
      <c r="D7" s="158" t="s">
        <v>2696</v>
      </c>
      <c r="E7" s="158" t="s">
        <v>2697</v>
      </c>
      <c r="F7" s="158" t="s">
        <v>2698</v>
      </c>
      <c r="G7" s="158" t="s">
        <v>2699</v>
      </c>
      <c r="H7" s="158" t="s">
        <v>968</v>
      </c>
      <c r="I7" s="158" t="s">
        <v>2700</v>
      </c>
      <c r="J7" s="158" t="s">
        <v>2701</v>
      </c>
      <c r="K7" s="158" t="s">
        <v>2702</v>
      </c>
      <c r="L7" s="158" t="s">
        <v>2703</v>
      </c>
      <c r="M7" s="158" t="s">
        <v>968</v>
      </c>
    </row>
    <row r="8" spans="1:13" ht="18" customHeight="1" x14ac:dyDescent="0.3">
      <c r="A8" s="160" t="s">
        <v>65</v>
      </c>
      <c r="B8" s="160" t="s">
        <v>818</v>
      </c>
      <c r="C8" s="161">
        <v>28.55</v>
      </c>
      <c r="D8" s="161">
        <v>28.63</v>
      </c>
      <c r="E8" s="161">
        <v>36.302900000000001</v>
      </c>
      <c r="F8" s="161">
        <v>35.6417</v>
      </c>
      <c r="G8" s="161">
        <v>309.63049999999998</v>
      </c>
      <c r="H8" s="161">
        <v>438.75510000000003</v>
      </c>
      <c r="I8" s="161">
        <v>203.92529999999999</v>
      </c>
      <c r="J8" s="161">
        <v>199.8073</v>
      </c>
      <c r="K8" s="161">
        <v>440.7122</v>
      </c>
      <c r="L8" s="161">
        <v>354.18770000000001</v>
      </c>
      <c r="M8" s="161">
        <v>1198.6324999999999</v>
      </c>
    </row>
    <row r="9" spans="1:13" ht="18" customHeight="1" x14ac:dyDescent="0.3">
      <c r="A9" s="160" t="s">
        <v>65</v>
      </c>
      <c r="B9" s="160" t="s">
        <v>819</v>
      </c>
      <c r="C9" s="163">
        <v>25.55</v>
      </c>
      <c r="D9" s="163">
        <v>25.26</v>
      </c>
      <c r="E9" s="163">
        <v>38.178400000000003</v>
      </c>
      <c r="F9" s="163">
        <v>37.595100000000002</v>
      </c>
      <c r="G9" s="163">
        <v>295.62580000000003</v>
      </c>
      <c r="H9" s="163">
        <v>422.20929999999998</v>
      </c>
      <c r="I9" s="163">
        <v>200.3134</v>
      </c>
      <c r="J9" s="163">
        <v>198.24940000000001</v>
      </c>
      <c r="K9" s="163">
        <v>446.32060000000001</v>
      </c>
      <c r="L9" s="163">
        <v>359.17869999999999</v>
      </c>
      <c r="M9" s="163">
        <v>1204.0621000000001</v>
      </c>
    </row>
    <row r="10" spans="1:13" ht="18" customHeight="1" x14ac:dyDescent="0.3">
      <c r="A10" s="160" t="s">
        <v>65</v>
      </c>
      <c r="B10" s="160" t="s">
        <v>820</v>
      </c>
      <c r="C10" s="163">
        <v>22.97</v>
      </c>
      <c r="D10" s="163">
        <v>23.09</v>
      </c>
      <c r="E10" s="163">
        <v>33.087899999999998</v>
      </c>
      <c r="F10" s="163">
        <v>32.622700000000002</v>
      </c>
      <c r="G10" s="163">
        <v>297.12349999999998</v>
      </c>
      <c r="H10" s="163">
        <v>408.89409999999998</v>
      </c>
      <c r="I10" s="163">
        <v>209.95160000000001</v>
      </c>
      <c r="J10" s="163">
        <v>208.41200000000001</v>
      </c>
      <c r="K10" s="163">
        <v>458.33150000000001</v>
      </c>
      <c r="L10" s="163">
        <v>364.81299999999999</v>
      </c>
      <c r="M10" s="163">
        <v>1241.5081</v>
      </c>
    </row>
    <row r="11" spans="1:13" ht="18" customHeight="1" x14ac:dyDescent="0.3">
      <c r="A11" s="160" t="s">
        <v>65</v>
      </c>
      <c r="B11" s="160" t="s">
        <v>821</v>
      </c>
      <c r="C11" s="163">
        <v>20.81</v>
      </c>
      <c r="D11" s="163">
        <v>20.86</v>
      </c>
      <c r="E11" s="163">
        <v>32.284199999999998</v>
      </c>
      <c r="F11" s="163">
        <v>31.209</v>
      </c>
      <c r="G11" s="163">
        <v>274.17270000000002</v>
      </c>
      <c r="H11" s="163">
        <v>379.33589999999998</v>
      </c>
      <c r="I11" s="163">
        <v>201.51400000000001</v>
      </c>
      <c r="J11" s="163">
        <v>201.0967</v>
      </c>
      <c r="K11" s="163">
        <v>447.48090000000002</v>
      </c>
      <c r="L11" s="163">
        <v>357.86430000000001</v>
      </c>
      <c r="M11" s="163">
        <v>1207.9558999999999</v>
      </c>
    </row>
    <row r="12" spans="1:13" ht="18" customHeight="1" x14ac:dyDescent="0.3">
      <c r="A12" s="160" t="s">
        <v>65</v>
      </c>
      <c r="B12" s="160" t="s">
        <v>822</v>
      </c>
      <c r="C12" s="163">
        <v>21.5</v>
      </c>
      <c r="D12" s="163">
        <v>21.79</v>
      </c>
      <c r="E12" s="163">
        <v>39.116100000000003</v>
      </c>
      <c r="F12" s="163">
        <v>39.241799999999998</v>
      </c>
      <c r="G12" s="163">
        <v>263.94560000000001</v>
      </c>
      <c r="H12" s="163">
        <v>385.59350000000001</v>
      </c>
      <c r="I12" s="163">
        <v>187.9716</v>
      </c>
      <c r="J12" s="163">
        <v>189.529</v>
      </c>
      <c r="K12" s="163">
        <v>452.37479999999999</v>
      </c>
      <c r="L12" s="163">
        <v>359.55459999999999</v>
      </c>
      <c r="M12" s="163">
        <v>1189.43</v>
      </c>
    </row>
    <row r="13" spans="1:13" ht="18" customHeight="1" x14ac:dyDescent="0.3">
      <c r="A13" s="160" t="s">
        <v>65</v>
      </c>
      <c r="B13" s="160" t="s">
        <v>823</v>
      </c>
      <c r="C13" s="163">
        <v>22.29</v>
      </c>
      <c r="D13" s="163">
        <v>22.15</v>
      </c>
      <c r="E13" s="163">
        <v>35.767099999999999</v>
      </c>
      <c r="F13" s="163">
        <v>35.360500000000002</v>
      </c>
      <c r="G13" s="163">
        <v>284.6789</v>
      </c>
      <c r="H13" s="163">
        <v>400.24650000000003</v>
      </c>
      <c r="I13" s="163">
        <v>189.05260000000001</v>
      </c>
      <c r="J13" s="163">
        <v>189.60429999999999</v>
      </c>
      <c r="K13" s="163">
        <v>456.62189999999998</v>
      </c>
      <c r="L13" s="163">
        <v>363.75959999999998</v>
      </c>
      <c r="M13" s="163">
        <v>1199.0383999999999</v>
      </c>
    </row>
    <row r="14" spans="1:13" ht="18" customHeight="1" x14ac:dyDescent="0.3">
      <c r="A14" s="160" t="s">
        <v>65</v>
      </c>
      <c r="B14" s="160" t="s">
        <v>824</v>
      </c>
      <c r="C14" s="163">
        <v>22.37</v>
      </c>
      <c r="D14" s="163">
        <v>22.51</v>
      </c>
      <c r="E14" s="163">
        <v>36.168999999999997</v>
      </c>
      <c r="F14" s="163">
        <v>35.589100000000002</v>
      </c>
      <c r="G14" s="163">
        <v>284.9522</v>
      </c>
      <c r="H14" s="163">
        <v>401.59030000000001</v>
      </c>
      <c r="I14" s="163">
        <v>191.6163</v>
      </c>
      <c r="J14" s="163">
        <v>190.92230000000001</v>
      </c>
      <c r="K14" s="163">
        <v>450.0034</v>
      </c>
      <c r="L14" s="163">
        <v>361.52809999999999</v>
      </c>
      <c r="M14" s="163">
        <v>1194.0700999999999</v>
      </c>
    </row>
    <row r="15" spans="1:13" ht="18" customHeight="1" x14ac:dyDescent="0.3">
      <c r="A15" s="160" t="s">
        <v>65</v>
      </c>
      <c r="B15" s="160" t="s">
        <v>825</v>
      </c>
      <c r="C15" s="166">
        <v>22.02</v>
      </c>
      <c r="D15" s="166">
        <v>22.22</v>
      </c>
      <c r="E15" s="166">
        <v>36.838799999999999</v>
      </c>
      <c r="F15" s="166">
        <v>37.462899999999998</v>
      </c>
      <c r="G15" s="166">
        <v>274.67619999999999</v>
      </c>
      <c r="H15" s="166">
        <v>393.21789999999999</v>
      </c>
      <c r="I15" s="166">
        <v>193.00110000000001</v>
      </c>
      <c r="J15" s="166">
        <v>195.35939999999999</v>
      </c>
      <c r="K15" s="166">
        <v>449.99930000000001</v>
      </c>
      <c r="L15" s="166">
        <v>358.6352</v>
      </c>
      <c r="M15" s="166">
        <v>1196.9949999999999</v>
      </c>
    </row>
    <row r="16" spans="1:13" ht="18" customHeight="1" x14ac:dyDescent="0.3">
      <c r="A16" s="160" t="s">
        <v>65</v>
      </c>
      <c r="B16" s="160" t="s">
        <v>826</v>
      </c>
      <c r="C16" s="161">
        <v>22.96</v>
      </c>
      <c r="D16" s="161">
        <v>23.14</v>
      </c>
      <c r="E16" s="161">
        <v>34.293500000000002</v>
      </c>
      <c r="F16" s="161">
        <v>34.991599999999998</v>
      </c>
      <c r="G16" s="161">
        <v>280.27019999999999</v>
      </c>
      <c r="H16" s="161">
        <v>395.65530000000001</v>
      </c>
      <c r="I16" s="161">
        <v>202.54079999999999</v>
      </c>
      <c r="J16" s="161">
        <v>202.64750000000001</v>
      </c>
      <c r="K16" s="161">
        <v>449.15660000000003</v>
      </c>
      <c r="L16" s="161">
        <v>361.1816</v>
      </c>
      <c r="M16" s="161">
        <v>1215.5264999999999</v>
      </c>
    </row>
    <row r="17" spans="1:13" ht="18" customHeight="1" x14ac:dyDescent="0.3">
      <c r="A17" s="160" t="s">
        <v>65</v>
      </c>
      <c r="B17" s="160" t="s">
        <v>827</v>
      </c>
      <c r="C17" s="163">
        <v>22.83</v>
      </c>
      <c r="D17" s="163">
        <v>22.74</v>
      </c>
      <c r="E17" s="163">
        <v>36.168999999999997</v>
      </c>
      <c r="F17" s="163">
        <v>36.748600000000003</v>
      </c>
      <c r="G17" s="163">
        <v>275.33960000000002</v>
      </c>
      <c r="H17" s="163">
        <v>393.8272</v>
      </c>
      <c r="I17" s="163">
        <v>207.92609999999999</v>
      </c>
      <c r="J17" s="163">
        <v>205.73740000000001</v>
      </c>
      <c r="K17" s="163">
        <v>450.77859999999998</v>
      </c>
      <c r="L17" s="163">
        <v>356.85770000000002</v>
      </c>
      <c r="M17" s="163">
        <v>1221.2998</v>
      </c>
    </row>
    <row r="18" spans="1:13" ht="18" customHeight="1" x14ac:dyDescent="0.3">
      <c r="A18" s="160" t="s">
        <v>65</v>
      </c>
      <c r="B18" s="160" t="s">
        <v>828</v>
      </c>
      <c r="C18" s="163">
        <v>26.42</v>
      </c>
      <c r="D18" s="163">
        <v>26.48</v>
      </c>
      <c r="E18" s="163">
        <v>38.580199999999998</v>
      </c>
      <c r="F18" s="163">
        <v>38.218400000000003</v>
      </c>
      <c r="G18" s="163">
        <v>302.56610000000001</v>
      </c>
      <c r="H18" s="163">
        <v>432.2647</v>
      </c>
      <c r="I18" s="163">
        <v>210.3912</v>
      </c>
      <c r="J18" s="163">
        <v>209.97499999999999</v>
      </c>
      <c r="K18" s="163">
        <v>460.08499999999998</v>
      </c>
      <c r="L18" s="163">
        <v>366.71429999999998</v>
      </c>
      <c r="M18" s="163">
        <v>1247.1655000000001</v>
      </c>
    </row>
    <row r="19" spans="1:13" ht="18" customHeight="1" x14ac:dyDescent="0.3">
      <c r="A19" s="160" t="s">
        <v>65</v>
      </c>
      <c r="B19" s="160" t="s">
        <v>829</v>
      </c>
      <c r="C19" s="163">
        <v>30.72</v>
      </c>
      <c r="D19" s="163">
        <v>31.09</v>
      </c>
      <c r="E19" s="163">
        <v>44.474400000000003</v>
      </c>
      <c r="F19" s="163">
        <v>44.218200000000003</v>
      </c>
      <c r="G19" s="163">
        <v>322.3492</v>
      </c>
      <c r="H19" s="163">
        <v>472.85180000000003</v>
      </c>
      <c r="I19" s="163">
        <v>213.55549999999999</v>
      </c>
      <c r="J19" s="163">
        <v>211.68950000000001</v>
      </c>
      <c r="K19" s="163">
        <v>463.36930000000001</v>
      </c>
      <c r="L19" s="163">
        <v>373.43290000000002</v>
      </c>
      <c r="M19" s="163">
        <v>1262.0472</v>
      </c>
    </row>
    <row r="20" spans="1:13" ht="18" customHeight="1" x14ac:dyDescent="0.3">
      <c r="A20" s="160" t="s">
        <v>65</v>
      </c>
      <c r="B20" s="160" t="s">
        <v>830</v>
      </c>
      <c r="C20" s="163">
        <v>38.68</v>
      </c>
      <c r="D20" s="163">
        <v>39.03</v>
      </c>
      <c r="E20" s="163">
        <v>51.440300000000001</v>
      </c>
      <c r="F20" s="163">
        <v>50.990499999999997</v>
      </c>
      <c r="G20" s="163">
        <v>341.42770000000002</v>
      </c>
      <c r="H20" s="163">
        <v>521.56849999999997</v>
      </c>
      <c r="I20" s="163">
        <v>213.85839999999999</v>
      </c>
      <c r="J20" s="163">
        <v>211.01300000000001</v>
      </c>
      <c r="K20" s="163">
        <v>460.21839999999997</v>
      </c>
      <c r="L20" s="163">
        <v>365.3372</v>
      </c>
      <c r="M20" s="163">
        <v>1250.4269999999999</v>
      </c>
    </row>
    <row r="21" spans="1:13" ht="18" customHeight="1" x14ac:dyDescent="0.3">
      <c r="A21" s="160" t="s">
        <v>65</v>
      </c>
      <c r="B21" s="160" t="s">
        <v>831</v>
      </c>
      <c r="C21" s="163">
        <v>34.72</v>
      </c>
      <c r="D21" s="163">
        <v>34.47</v>
      </c>
      <c r="E21" s="163">
        <v>42.197099999999999</v>
      </c>
      <c r="F21" s="163">
        <v>42.205399999999997</v>
      </c>
      <c r="G21" s="163">
        <v>319.98930000000001</v>
      </c>
      <c r="H21" s="163">
        <v>473.58179999999999</v>
      </c>
      <c r="I21" s="163">
        <v>183.70910000000001</v>
      </c>
      <c r="J21" s="163">
        <v>182.60169999999999</v>
      </c>
      <c r="K21" s="163">
        <v>360.9341</v>
      </c>
      <c r="L21" s="163">
        <v>282.58159999999998</v>
      </c>
      <c r="M21" s="163">
        <v>1009.8265</v>
      </c>
    </row>
    <row r="22" spans="1:13" ht="18" customHeight="1" x14ac:dyDescent="0.3">
      <c r="A22" s="160" t="s">
        <v>65</v>
      </c>
      <c r="B22" s="160" t="s">
        <v>832</v>
      </c>
      <c r="C22" s="163">
        <v>35.869999999999997</v>
      </c>
      <c r="D22" s="163">
        <v>35.979999999999997</v>
      </c>
      <c r="E22" s="163">
        <v>41.929200000000002</v>
      </c>
      <c r="F22" s="163">
        <v>42.271700000000003</v>
      </c>
      <c r="G22" s="163">
        <v>339.37709999999998</v>
      </c>
      <c r="H22" s="163">
        <v>495.428</v>
      </c>
      <c r="I22" s="163">
        <v>155.4896</v>
      </c>
      <c r="J22" s="163">
        <v>155.42359999999999</v>
      </c>
      <c r="K22" s="163">
        <v>274.4742</v>
      </c>
      <c r="L22" s="163">
        <v>215.13679999999999</v>
      </c>
      <c r="M22" s="163">
        <v>800.52419999999995</v>
      </c>
    </row>
    <row r="23" spans="1:13" ht="18" customHeight="1" x14ac:dyDescent="0.3">
      <c r="A23" s="160" t="s">
        <v>65</v>
      </c>
      <c r="B23" s="160" t="s">
        <v>833</v>
      </c>
      <c r="C23" s="166">
        <v>35.85</v>
      </c>
      <c r="D23" s="166">
        <v>35.85</v>
      </c>
      <c r="E23" s="166">
        <v>43.000900000000001</v>
      </c>
      <c r="F23" s="166">
        <v>42.877400000000002</v>
      </c>
      <c r="G23" s="166">
        <v>360.48610000000002</v>
      </c>
      <c r="H23" s="166">
        <v>518.06439999999998</v>
      </c>
      <c r="I23" s="166">
        <v>149.0975</v>
      </c>
      <c r="J23" s="166">
        <v>146.434</v>
      </c>
      <c r="K23" s="166">
        <v>303.33620000000002</v>
      </c>
      <c r="L23" s="166">
        <v>127.1883</v>
      </c>
      <c r="M23" s="166">
        <v>726.05600000000004</v>
      </c>
    </row>
    <row r="24" spans="1:13" ht="18" customHeight="1" x14ac:dyDescent="0.3">
      <c r="A24" s="160" t="s">
        <v>65</v>
      </c>
      <c r="B24" s="160" t="s">
        <v>834</v>
      </c>
      <c r="C24" s="161">
        <v>38.18</v>
      </c>
      <c r="D24" s="161">
        <v>38.25</v>
      </c>
      <c r="E24" s="161">
        <v>47.287599999999998</v>
      </c>
      <c r="F24" s="161">
        <v>46.964199999999998</v>
      </c>
      <c r="G24" s="161">
        <v>386.19709999999998</v>
      </c>
      <c r="H24" s="161">
        <v>556.87890000000004</v>
      </c>
      <c r="I24" s="161">
        <v>144.35380000000001</v>
      </c>
      <c r="J24" s="161">
        <v>144.26150000000001</v>
      </c>
      <c r="K24" s="161">
        <v>296.68970000000002</v>
      </c>
      <c r="L24" s="161">
        <v>125.37179999999999</v>
      </c>
      <c r="M24" s="161">
        <v>710.67679999999996</v>
      </c>
    </row>
    <row r="25" spans="1:13" ht="18" customHeight="1" x14ac:dyDescent="0.3">
      <c r="A25" s="160" t="s">
        <v>65</v>
      </c>
      <c r="B25" s="160" t="s">
        <v>835</v>
      </c>
      <c r="C25" s="163">
        <v>33.79</v>
      </c>
      <c r="D25" s="163">
        <v>33.94</v>
      </c>
      <c r="E25" s="163">
        <v>44.206499999999998</v>
      </c>
      <c r="F25" s="163">
        <v>43.744</v>
      </c>
      <c r="G25" s="163">
        <v>379.3066</v>
      </c>
      <c r="H25" s="163">
        <v>534.98710000000005</v>
      </c>
      <c r="I25" s="163">
        <v>151.63849999999999</v>
      </c>
      <c r="J25" s="163">
        <v>149.703</v>
      </c>
      <c r="K25" s="163">
        <v>308.73200000000003</v>
      </c>
      <c r="L25" s="163">
        <v>129.1465</v>
      </c>
      <c r="M25" s="163">
        <v>739.22</v>
      </c>
    </row>
    <row r="26" spans="1:13" ht="18" customHeight="1" x14ac:dyDescent="0.3">
      <c r="A26" s="160" t="s">
        <v>65</v>
      </c>
      <c r="B26" s="160" t="s">
        <v>836</v>
      </c>
      <c r="C26" s="163">
        <v>35.18</v>
      </c>
      <c r="D26" s="163">
        <v>35.14</v>
      </c>
      <c r="E26" s="163">
        <v>45.144199999999998</v>
      </c>
      <c r="F26" s="163">
        <v>44.882199999999997</v>
      </c>
      <c r="G26" s="163">
        <v>389.32510000000002</v>
      </c>
      <c r="H26" s="163">
        <v>549.67150000000004</v>
      </c>
      <c r="I26" s="163">
        <v>158.45509999999999</v>
      </c>
      <c r="J26" s="163">
        <v>159.19229999999999</v>
      </c>
      <c r="K26" s="163">
        <v>300.16719999999998</v>
      </c>
      <c r="L26" s="163">
        <v>131.99019999999999</v>
      </c>
      <c r="M26" s="163">
        <v>749.8048</v>
      </c>
    </row>
    <row r="27" spans="1:13" ht="18" customHeight="1" x14ac:dyDescent="0.3">
      <c r="A27" s="160" t="s">
        <v>65</v>
      </c>
      <c r="B27" s="160" t="s">
        <v>837</v>
      </c>
      <c r="C27" s="163">
        <v>34.909999999999997</v>
      </c>
      <c r="D27" s="163">
        <v>34.57</v>
      </c>
      <c r="E27" s="163">
        <v>47.689500000000002</v>
      </c>
      <c r="F27" s="163">
        <v>46.289900000000003</v>
      </c>
      <c r="G27" s="163">
        <v>395.98680000000002</v>
      </c>
      <c r="H27" s="163">
        <v>559.44619999999998</v>
      </c>
      <c r="I27" s="163">
        <v>155.1217</v>
      </c>
      <c r="J27" s="163">
        <v>155.166</v>
      </c>
      <c r="K27" s="163">
        <v>285.47210000000001</v>
      </c>
      <c r="L27" s="163">
        <v>123.1065</v>
      </c>
      <c r="M27" s="163">
        <v>718.86630000000002</v>
      </c>
    </row>
    <row r="28" spans="1:13" ht="18" customHeight="1" x14ac:dyDescent="0.3">
      <c r="A28" s="160" t="s">
        <v>65</v>
      </c>
      <c r="B28" s="160" t="s">
        <v>838</v>
      </c>
      <c r="C28" s="163">
        <v>35.99</v>
      </c>
      <c r="D28" s="163">
        <v>36.04</v>
      </c>
      <c r="E28" s="163">
        <v>48.225299999999997</v>
      </c>
      <c r="F28" s="163">
        <v>47.368600000000001</v>
      </c>
      <c r="G28" s="163">
        <v>405.3143</v>
      </c>
      <c r="H28" s="163">
        <v>572.93820000000005</v>
      </c>
      <c r="I28" s="163">
        <v>155.84190000000001</v>
      </c>
      <c r="J28" s="163">
        <v>155.56319999999999</v>
      </c>
      <c r="K28" s="163">
        <v>296.4024</v>
      </c>
      <c r="L28" s="163">
        <v>122.06789999999999</v>
      </c>
      <c r="M28" s="163">
        <v>729.87540000000001</v>
      </c>
    </row>
    <row r="29" spans="1:13" ht="18" customHeight="1" x14ac:dyDescent="0.3">
      <c r="A29" s="160" t="s">
        <v>65</v>
      </c>
      <c r="B29" s="160" t="s">
        <v>839</v>
      </c>
      <c r="C29" s="163">
        <v>38.01</v>
      </c>
      <c r="D29" s="163">
        <v>38.590000000000003</v>
      </c>
      <c r="E29" s="163">
        <v>48.359299999999998</v>
      </c>
      <c r="F29" s="163">
        <v>48.119</v>
      </c>
      <c r="G29" s="163">
        <v>419.65809999999999</v>
      </c>
      <c r="H29" s="163">
        <v>592.7364</v>
      </c>
      <c r="I29" s="163">
        <v>157.6799</v>
      </c>
      <c r="J29" s="163">
        <v>159.49180000000001</v>
      </c>
      <c r="K29" s="163">
        <v>296.6404</v>
      </c>
      <c r="L29" s="163">
        <v>119.15049999999999</v>
      </c>
      <c r="M29" s="163">
        <v>732.96259999999995</v>
      </c>
    </row>
    <row r="30" spans="1:13" ht="18" customHeight="1" x14ac:dyDescent="0.3">
      <c r="A30" s="160" t="s">
        <v>65</v>
      </c>
      <c r="B30" s="160" t="s">
        <v>840</v>
      </c>
      <c r="C30" s="163">
        <v>39.28</v>
      </c>
      <c r="D30" s="163">
        <v>39.369999999999997</v>
      </c>
      <c r="E30" s="163">
        <v>50.368600000000001</v>
      </c>
      <c r="F30" s="163">
        <v>50.206000000000003</v>
      </c>
      <c r="G30" s="163">
        <v>425.26670000000001</v>
      </c>
      <c r="H30" s="163">
        <v>604.49130000000002</v>
      </c>
      <c r="I30" s="163">
        <v>157.85130000000001</v>
      </c>
      <c r="J30" s="163">
        <v>157.20060000000001</v>
      </c>
      <c r="K30" s="163">
        <v>299.35890000000001</v>
      </c>
      <c r="L30" s="163">
        <v>128.11689999999999</v>
      </c>
      <c r="M30" s="163">
        <v>742.52769999999998</v>
      </c>
    </row>
    <row r="31" spans="1:13" ht="18" customHeight="1" x14ac:dyDescent="0.3">
      <c r="A31" s="160" t="s">
        <v>65</v>
      </c>
      <c r="B31" s="160" t="s">
        <v>841</v>
      </c>
      <c r="C31" s="166">
        <v>39.83</v>
      </c>
      <c r="D31" s="166">
        <v>39.68</v>
      </c>
      <c r="E31" s="166">
        <v>53.985500000000002</v>
      </c>
      <c r="F31" s="166">
        <v>53.312199999999997</v>
      </c>
      <c r="G31" s="166">
        <v>413.61900000000003</v>
      </c>
      <c r="H31" s="166">
        <v>600.42669999999998</v>
      </c>
      <c r="I31" s="166">
        <v>155.1112</v>
      </c>
      <c r="J31" s="166">
        <v>155.46610000000001</v>
      </c>
      <c r="K31" s="166">
        <v>312.02910000000003</v>
      </c>
      <c r="L31" s="166">
        <v>131.61000000000001</v>
      </c>
      <c r="M31" s="166">
        <v>754.21640000000002</v>
      </c>
    </row>
    <row r="32" spans="1:13" ht="18" customHeight="1" x14ac:dyDescent="0.3">
      <c r="A32" s="160" t="s">
        <v>65</v>
      </c>
      <c r="B32" s="160" t="s">
        <v>842</v>
      </c>
      <c r="C32" s="161">
        <v>37.85</v>
      </c>
      <c r="D32" s="161">
        <v>37.64</v>
      </c>
      <c r="E32" s="161">
        <v>49.0291</v>
      </c>
      <c r="F32" s="161">
        <v>48.7485</v>
      </c>
      <c r="G32" s="161">
        <v>404.84219999999999</v>
      </c>
      <c r="H32" s="161">
        <v>578.10979999999995</v>
      </c>
      <c r="I32" s="161">
        <v>149.7467</v>
      </c>
      <c r="J32" s="161">
        <v>149.3151</v>
      </c>
      <c r="K32" s="161">
        <v>303.03680000000003</v>
      </c>
      <c r="L32" s="161">
        <v>129.5789</v>
      </c>
      <c r="M32" s="161">
        <v>731.67750000000001</v>
      </c>
    </row>
    <row r="33" spans="1:13" ht="18" customHeight="1" x14ac:dyDescent="0.3">
      <c r="A33" s="160" t="s">
        <v>65</v>
      </c>
      <c r="B33" s="160" t="s">
        <v>843</v>
      </c>
      <c r="C33" s="163">
        <v>35.15</v>
      </c>
      <c r="D33" s="163">
        <v>35.36</v>
      </c>
      <c r="E33" s="163">
        <v>45.948</v>
      </c>
      <c r="F33" s="163">
        <v>45.771000000000001</v>
      </c>
      <c r="G33" s="163">
        <v>379.9742</v>
      </c>
      <c r="H33" s="163">
        <v>542.20320000000004</v>
      </c>
      <c r="I33" s="163">
        <v>154.4589</v>
      </c>
      <c r="J33" s="163">
        <v>153.24080000000001</v>
      </c>
      <c r="K33" s="163">
        <v>306.3725</v>
      </c>
      <c r="L33" s="163">
        <v>130.0172</v>
      </c>
      <c r="M33" s="163">
        <v>744.08939999999996</v>
      </c>
    </row>
    <row r="34" spans="1:13" ht="18" customHeight="1" x14ac:dyDescent="0.3">
      <c r="A34" s="160" t="s">
        <v>65</v>
      </c>
      <c r="B34" s="160" t="s">
        <v>844</v>
      </c>
      <c r="C34" s="163">
        <v>33.4</v>
      </c>
      <c r="D34" s="163">
        <v>32.97</v>
      </c>
      <c r="E34" s="163">
        <v>45.546100000000003</v>
      </c>
      <c r="F34" s="163">
        <v>43.888500000000001</v>
      </c>
      <c r="G34" s="163">
        <v>379.98309999999998</v>
      </c>
      <c r="H34" s="163">
        <v>535.78769999999997</v>
      </c>
      <c r="I34" s="163">
        <v>144.61930000000001</v>
      </c>
      <c r="J34" s="163">
        <v>144.59180000000001</v>
      </c>
      <c r="K34" s="163">
        <v>298.4008</v>
      </c>
      <c r="L34" s="163">
        <v>126.4362</v>
      </c>
      <c r="M34" s="163">
        <v>714.04809999999998</v>
      </c>
    </row>
    <row r="35" spans="1:13" ht="18" customHeight="1" x14ac:dyDescent="0.3">
      <c r="A35" s="160" t="s">
        <v>65</v>
      </c>
      <c r="B35" s="160" t="s">
        <v>845</v>
      </c>
      <c r="C35" s="163">
        <v>36.979999999999997</v>
      </c>
      <c r="D35" s="163">
        <v>37.28</v>
      </c>
      <c r="E35" s="163">
        <v>45.680100000000003</v>
      </c>
      <c r="F35" s="163">
        <v>45.696800000000003</v>
      </c>
      <c r="G35" s="163">
        <v>402.46039999999999</v>
      </c>
      <c r="H35" s="163">
        <v>568.09730000000002</v>
      </c>
      <c r="I35" s="163">
        <v>154.88810000000001</v>
      </c>
      <c r="J35" s="163">
        <v>157.09360000000001</v>
      </c>
      <c r="K35" s="163">
        <v>321.2131</v>
      </c>
      <c r="L35" s="163">
        <v>132.38900000000001</v>
      </c>
      <c r="M35" s="163">
        <v>765.5838</v>
      </c>
    </row>
    <row r="36" spans="1:13" ht="18" customHeight="1" x14ac:dyDescent="0.3">
      <c r="A36" s="160" t="s">
        <v>65</v>
      </c>
      <c r="B36" s="160" t="s">
        <v>846</v>
      </c>
      <c r="C36" s="163">
        <v>36.96</v>
      </c>
      <c r="D36" s="163">
        <v>37.04</v>
      </c>
      <c r="E36" s="163">
        <v>44.474400000000003</v>
      </c>
      <c r="F36" s="163">
        <v>43.321899999999999</v>
      </c>
      <c r="G36" s="163">
        <v>413.40170000000001</v>
      </c>
      <c r="H36" s="163">
        <v>575.19799999999998</v>
      </c>
      <c r="I36" s="163">
        <v>159.2955</v>
      </c>
      <c r="J36" s="163">
        <v>157.78059999999999</v>
      </c>
      <c r="K36" s="163">
        <v>331.32510000000002</v>
      </c>
      <c r="L36" s="163">
        <v>141.67500000000001</v>
      </c>
      <c r="M36" s="163">
        <v>790.07619999999997</v>
      </c>
    </row>
    <row r="37" spans="1:13" ht="18" customHeight="1" x14ac:dyDescent="0.3">
      <c r="A37" s="160" t="s">
        <v>65</v>
      </c>
      <c r="B37" s="160" t="s">
        <v>847</v>
      </c>
      <c r="C37" s="163">
        <v>37.840000000000003</v>
      </c>
      <c r="D37" s="163">
        <v>38.1</v>
      </c>
      <c r="E37" s="163">
        <v>46.082000000000001</v>
      </c>
      <c r="F37" s="163">
        <v>46.206000000000003</v>
      </c>
      <c r="G37" s="163">
        <v>403.11660000000001</v>
      </c>
      <c r="H37" s="163">
        <v>571.34460000000001</v>
      </c>
      <c r="I37" s="163">
        <v>160.8194</v>
      </c>
      <c r="J37" s="163">
        <v>157.62540000000001</v>
      </c>
      <c r="K37" s="163">
        <v>335.87889999999999</v>
      </c>
      <c r="L37" s="163">
        <v>145.12620000000001</v>
      </c>
      <c r="M37" s="163">
        <v>799.44989999999996</v>
      </c>
    </row>
    <row r="38" spans="1:13" ht="18" customHeight="1" x14ac:dyDescent="0.3">
      <c r="A38" s="160" t="s">
        <v>65</v>
      </c>
      <c r="B38" s="160" t="s">
        <v>848</v>
      </c>
      <c r="C38" s="163">
        <v>38.590000000000003</v>
      </c>
      <c r="D38" s="163">
        <v>38.72</v>
      </c>
      <c r="E38" s="163">
        <v>46.617800000000003</v>
      </c>
      <c r="F38" s="163">
        <v>45.9983</v>
      </c>
      <c r="G38" s="163">
        <v>403.22570000000002</v>
      </c>
      <c r="H38" s="163">
        <v>573.15179999999998</v>
      </c>
      <c r="I38" s="163">
        <v>164.77430000000001</v>
      </c>
      <c r="J38" s="163">
        <v>163.53299999999999</v>
      </c>
      <c r="K38" s="163">
        <v>359.34390000000002</v>
      </c>
      <c r="L38" s="163">
        <v>158.7268</v>
      </c>
      <c r="M38" s="163">
        <v>846.37800000000004</v>
      </c>
    </row>
    <row r="39" spans="1:13" ht="18" customHeight="1" x14ac:dyDescent="0.3">
      <c r="A39" s="160" t="s">
        <v>65</v>
      </c>
      <c r="B39" s="160" t="s">
        <v>849</v>
      </c>
      <c r="C39" s="166">
        <v>36.119999999999997</v>
      </c>
      <c r="D39" s="166">
        <v>36.42</v>
      </c>
      <c r="E39" s="166">
        <v>46.349899999999998</v>
      </c>
      <c r="F39" s="166">
        <v>45.966700000000003</v>
      </c>
      <c r="G39" s="166">
        <v>389.73020000000002</v>
      </c>
      <c r="H39" s="166">
        <v>554.58680000000004</v>
      </c>
      <c r="I39" s="166">
        <v>180.9435</v>
      </c>
      <c r="J39" s="166">
        <v>180.6919</v>
      </c>
      <c r="K39" s="166">
        <v>427.51990000000001</v>
      </c>
      <c r="L39" s="166">
        <v>190.27860000000001</v>
      </c>
      <c r="M39" s="166">
        <v>979.43389999999999</v>
      </c>
    </row>
    <row r="40" spans="1:13" ht="18" customHeight="1" x14ac:dyDescent="0.3">
      <c r="A40" s="160" t="s">
        <v>65</v>
      </c>
      <c r="B40" s="160" t="s">
        <v>850</v>
      </c>
      <c r="C40" s="161">
        <v>38.94</v>
      </c>
      <c r="D40" s="161">
        <v>39.44</v>
      </c>
      <c r="E40" s="161">
        <v>47.689500000000002</v>
      </c>
      <c r="F40" s="161">
        <v>46.969499999999996</v>
      </c>
      <c r="G40" s="161">
        <v>372.30880000000002</v>
      </c>
      <c r="H40" s="161">
        <v>545.34780000000001</v>
      </c>
      <c r="I40" s="161">
        <v>209.05410000000001</v>
      </c>
      <c r="J40" s="161">
        <v>209.7816</v>
      </c>
      <c r="K40" s="161">
        <v>449.09010000000001</v>
      </c>
      <c r="L40" s="161">
        <v>346.19929999999999</v>
      </c>
      <c r="M40" s="161">
        <v>1214.1251</v>
      </c>
    </row>
    <row r="41" spans="1:13" ht="18" customHeight="1" x14ac:dyDescent="0.3">
      <c r="A41" s="160" t="s">
        <v>65</v>
      </c>
      <c r="B41" s="160" t="s">
        <v>851</v>
      </c>
      <c r="C41" s="163">
        <v>37.15</v>
      </c>
      <c r="D41" s="163">
        <v>37.369999999999997</v>
      </c>
      <c r="E41" s="163">
        <v>47.421500000000002</v>
      </c>
      <c r="F41" s="163">
        <v>46.748399999999997</v>
      </c>
      <c r="G41" s="163">
        <v>352.6062</v>
      </c>
      <c r="H41" s="163">
        <v>521.29610000000002</v>
      </c>
      <c r="I41" s="163">
        <v>234.39940000000001</v>
      </c>
      <c r="J41" s="163">
        <v>234.60390000000001</v>
      </c>
      <c r="K41" s="163">
        <v>533.78020000000004</v>
      </c>
      <c r="L41" s="163">
        <v>407.30799999999999</v>
      </c>
      <c r="M41" s="163">
        <v>1410.0915</v>
      </c>
    </row>
    <row r="42" spans="1:13" ht="18" customHeight="1" x14ac:dyDescent="0.3">
      <c r="A42" s="160" t="s">
        <v>65</v>
      </c>
      <c r="B42" s="160" t="s">
        <v>852</v>
      </c>
      <c r="C42" s="163">
        <v>34.79</v>
      </c>
      <c r="D42" s="163">
        <v>35.01</v>
      </c>
      <c r="E42" s="163">
        <v>40.723599999999998</v>
      </c>
      <c r="F42" s="163">
        <v>40.766500000000001</v>
      </c>
      <c r="G42" s="163">
        <v>350.40800000000002</v>
      </c>
      <c r="H42" s="163">
        <v>501.69810000000001</v>
      </c>
      <c r="I42" s="163">
        <v>240.208</v>
      </c>
      <c r="J42" s="163">
        <v>236.62899999999999</v>
      </c>
      <c r="K42" s="163">
        <v>540.09670000000006</v>
      </c>
      <c r="L42" s="163">
        <v>421.75740000000002</v>
      </c>
      <c r="M42" s="163">
        <v>1438.6911</v>
      </c>
    </row>
    <row r="43" spans="1:13" ht="18" customHeight="1" x14ac:dyDescent="0.3">
      <c r="A43" s="160" t="s">
        <v>65</v>
      </c>
      <c r="B43" s="160" t="s">
        <v>853</v>
      </c>
      <c r="C43" s="163">
        <v>36.03</v>
      </c>
      <c r="D43" s="163">
        <v>36.18</v>
      </c>
      <c r="E43" s="163">
        <v>42.4651</v>
      </c>
      <c r="F43" s="163">
        <v>42.516100000000002</v>
      </c>
      <c r="G43" s="163">
        <v>350.79450000000003</v>
      </c>
      <c r="H43" s="163">
        <v>507.98570000000001</v>
      </c>
      <c r="I43" s="163">
        <v>236.01339999999999</v>
      </c>
      <c r="J43" s="163">
        <v>236.3125</v>
      </c>
      <c r="K43" s="163">
        <v>548.93420000000003</v>
      </c>
      <c r="L43" s="163">
        <v>422.36590000000001</v>
      </c>
      <c r="M43" s="163">
        <v>1443.626</v>
      </c>
    </row>
    <row r="44" spans="1:13" ht="18" customHeight="1" x14ac:dyDescent="0.3">
      <c r="A44" s="160" t="s">
        <v>65</v>
      </c>
      <c r="B44" s="160" t="s">
        <v>854</v>
      </c>
      <c r="C44" s="163">
        <v>47.02</v>
      </c>
      <c r="D44" s="163">
        <v>46.88</v>
      </c>
      <c r="E44" s="163">
        <v>53.315800000000003</v>
      </c>
      <c r="F44" s="163">
        <v>52.563800000000001</v>
      </c>
      <c r="G44" s="163">
        <v>415.02190000000002</v>
      </c>
      <c r="H44" s="163">
        <v>614.80150000000003</v>
      </c>
      <c r="I44" s="163">
        <v>237.5138</v>
      </c>
      <c r="J44" s="163">
        <v>237.07570000000001</v>
      </c>
      <c r="K44" s="163">
        <v>540.31629999999996</v>
      </c>
      <c r="L44" s="163">
        <v>414.5376</v>
      </c>
      <c r="M44" s="163">
        <v>1429.4434000000001</v>
      </c>
    </row>
    <row r="45" spans="1:13" ht="18" customHeight="1" x14ac:dyDescent="0.3">
      <c r="A45" s="160" t="s">
        <v>65</v>
      </c>
      <c r="B45" s="160" t="s">
        <v>855</v>
      </c>
      <c r="C45" s="163">
        <v>50.91</v>
      </c>
      <c r="D45" s="163">
        <v>51.3</v>
      </c>
      <c r="E45" s="163">
        <v>56.396799999999999</v>
      </c>
      <c r="F45" s="163">
        <v>56.241399999999999</v>
      </c>
      <c r="G45" s="163">
        <v>452.15289999999999</v>
      </c>
      <c r="H45" s="163">
        <v>667.00109999999995</v>
      </c>
      <c r="I45" s="163">
        <v>237.2193</v>
      </c>
      <c r="J45" s="163">
        <v>232.24760000000001</v>
      </c>
      <c r="K45" s="163">
        <v>530.09180000000003</v>
      </c>
      <c r="L45" s="163">
        <v>416.2321</v>
      </c>
      <c r="M45" s="163">
        <v>1415.7908</v>
      </c>
    </row>
    <row r="46" spans="1:13" ht="18" customHeight="1" x14ac:dyDescent="0.3">
      <c r="A46" s="160" t="s">
        <v>65</v>
      </c>
      <c r="B46" s="160" t="s">
        <v>856</v>
      </c>
      <c r="C46" s="163">
        <v>50.27</v>
      </c>
      <c r="D46" s="163">
        <v>50.2</v>
      </c>
      <c r="E46" s="163">
        <v>55.459099999999999</v>
      </c>
      <c r="F46" s="163">
        <v>55.313899999999997</v>
      </c>
      <c r="G46" s="163">
        <v>452.16309999999999</v>
      </c>
      <c r="H46" s="163">
        <v>663.40610000000004</v>
      </c>
      <c r="I46" s="163">
        <v>237.46870000000001</v>
      </c>
      <c r="J46" s="163">
        <v>238.5694</v>
      </c>
      <c r="K46" s="163">
        <v>534.82770000000005</v>
      </c>
      <c r="L46" s="163">
        <v>412.41289999999998</v>
      </c>
      <c r="M46" s="163">
        <v>1423.2787000000001</v>
      </c>
    </row>
    <row r="47" spans="1:13" ht="18" customHeight="1" x14ac:dyDescent="0.3">
      <c r="A47" s="160" t="s">
        <v>65</v>
      </c>
      <c r="B47" s="160" t="s">
        <v>857</v>
      </c>
      <c r="C47" s="166">
        <v>50.98</v>
      </c>
      <c r="D47" s="166">
        <v>51.04</v>
      </c>
      <c r="E47" s="166">
        <v>56.396799999999999</v>
      </c>
      <c r="F47" s="166">
        <v>56.1676</v>
      </c>
      <c r="G47" s="166">
        <v>452.54509999999999</v>
      </c>
      <c r="H47" s="166">
        <v>667.12950000000001</v>
      </c>
      <c r="I47" s="166">
        <v>238.10810000000001</v>
      </c>
      <c r="J47" s="166">
        <v>236.06489999999999</v>
      </c>
      <c r="K47" s="166">
        <v>532.95500000000004</v>
      </c>
      <c r="L47" s="166">
        <v>416.46140000000003</v>
      </c>
      <c r="M47" s="166">
        <v>1423.5894000000001</v>
      </c>
    </row>
    <row r="48" spans="1:13" ht="18" customHeight="1" x14ac:dyDescent="0.3">
      <c r="A48" s="160" t="s">
        <v>65</v>
      </c>
      <c r="B48" s="160" t="s">
        <v>858</v>
      </c>
      <c r="C48" s="161">
        <v>50.92</v>
      </c>
      <c r="D48" s="161">
        <v>50.9</v>
      </c>
      <c r="E48" s="161">
        <v>57.200600000000001</v>
      </c>
      <c r="F48" s="161">
        <v>56.308100000000003</v>
      </c>
      <c r="G48" s="161">
        <v>447.06319999999999</v>
      </c>
      <c r="H48" s="161">
        <v>662.39189999999996</v>
      </c>
      <c r="I48" s="161">
        <v>236.52979999999999</v>
      </c>
      <c r="J48" s="161">
        <v>235.88499999999999</v>
      </c>
      <c r="K48" s="161">
        <v>530.43050000000005</v>
      </c>
      <c r="L48" s="161">
        <v>412.08269999999999</v>
      </c>
      <c r="M48" s="161">
        <v>1414.9280000000001</v>
      </c>
    </row>
    <row r="49" spans="1:13" ht="18" customHeight="1" x14ac:dyDescent="0.3">
      <c r="A49" s="160" t="s">
        <v>65</v>
      </c>
      <c r="B49" s="160" t="s">
        <v>859</v>
      </c>
      <c r="C49" s="163">
        <v>49.03</v>
      </c>
      <c r="D49" s="163">
        <v>49.35</v>
      </c>
      <c r="E49" s="163">
        <v>55.860999999999997</v>
      </c>
      <c r="F49" s="163">
        <v>55.122900000000001</v>
      </c>
      <c r="G49" s="163">
        <v>429.68430000000001</v>
      </c>
      <c r="H49" s="163">
        <v>639.04819999999995</v>
      </c>
      <c r="I49" s="163">
        <v>234.30029999999999</v>
      </c>
      <c r="J49" s="163">
        <v>233.55179999999999</v>
      </c>
      <c r="K49" s="163">
        <v>530.96119999999996</v>
      </c>
      <c r="L49" s="163">
        <v>411.69040000000001</v>
      </c>
      <c r="M49" s="163">
        <v>1410.5037</v>
      </c>
    </row>
    <row r="50" spans="1:13" ht="18" customHeight="1" x14ac:dyDescent="0.3">
      <c r="A50" s="160" t="s">
        <v>65</v>
      </c>
      <c r="B50" s="160" t="s">
        <v>860</v>
      </c>
      <c r="C50" s="163">
        <v>48.35</v>
      </c>
      <c r="D50" s="163">
        <v>48.52</v>
      </c>
      <c r="E50" s="163">
        <v>51.574300000000001</v>
      </c>
      <c r="F50" s="163">
        <v>51.613700000000001</v>
      </c>
      <c r="G50" s="163">
        <v>425.77409999999998</v>
      </c>
      <c r="H50" s="163">
        <v>625.83209999999997</v>
      </c>
      <c r="I50" s="163">
        <v>237.16309999999999</v>
      </c>
      <c r="J50" s="163">
        <v>237.3389</v>
      </c>
      <c r="K50" s="163">
        <v>526.01760000000002</v>
      </c>
      <c r="L50" s="163">
        <v>409.69349999999997</v>
      </c>
      <c r="M50" s="163">
        <v>1410.2130999999999</v>
      </c>
    </row>
    <row r="51" spans="1:13" ht="18" customHeight="1" x14ac:dyDescent="0.3">
      <c r="A51" s="160" t="s">
        <v>65</v>
      </c>
      <c r="B51" s="160" t="s">
        <v>861</v>
      </c>
      <c r="C51" s="163">
        <v>45.15</v>
      </c>
      <c r="D51" s="163">
        <v>45.19</v>
      </c>
      <c r="E51" s="163">
        <v>48.359299999999998</v>
      </c>
      <c r="F51" s="163">
        <v>47.562199999999997</v>
      </c>
      <c r="G51" s="163">
        <v>399.77159999999998</v>
      </c>
      <c r="H51" s="163">
        <v>586.03309999999999</v>
      </c>
      <c r="I51" s="163">
        <v>236.86670000000001</v>
      </c>
      <c r="J51" s="163">
        <v>237.37280000000001</v>
      </c>
      <c r="K51" s="163">
        <v>512.5566</v>
      </c>
      <c r="L51" s="163">
        <v>404.19319999999999</v>
      </c>
      <c r="M51" s="163">
        <v>1390.9893</v>
      </c>
    </row>
    <row r="52" spans="1:13" ht="18" customHeight="1" x14ac:dyDescent="0.3">
      <c r="A52" s="160" t="s">
        <v>65</v>
      </c>
      <c r="B52" s="160" t="s">
        <v>862</v>
      </c>
      <c r="C52" s="163">
        <v>40.83</v>
      </c>
      <c r="D52" s="163">
        <v>41.07</v>
      </c>
      <c r="E52" s="163">
        <v>46.349899999999998</v>
      </c>
      <c r="F52" s="163">
        <v>45.929000000000002</v>
      </c>
      <c r="G52" s="163">
        <v>365.24939999999998</v>
      </c>
      <c r="H52" s="163">
        <v>539.42830000000004</v>
      </c>
      <c r="I52" s="163">
        <v>227.7663</v>
      </c>
      <c r="J52" s="163">
        <v>224.9316</v>
      </c>
      <c r="K52" s="163">
        <v>488.34179999999998</v>
      </c>
      <c r="L52" s="163">
        <v>388.54649999999998</v>
      </c>
      <c r="M52" s="163">
        <v>1329.5862</v>
      </c>
    </row>
    <row r="53" spans="1:13" ht="18" customHeight="1" x14ac:dyDescent="0.3">
      <c r="A53" s="160" t="s">
        <v>65</v>
      </c>
      <c r="B53" s="160" t="s">
        <v>863</v>
      </c>
      <c r="C53" s="163">
        <v>39.6</v>
      </c>
      <c r="D53" s="163">
        <v>39.549999999999997</v>
      </c>
      <c r="E53" s="163">
        <v>43.536700000000003</v>
      </c>
      <c r="F53" s="163">
        <v>43.495899999999999</v>
      </c>
      <c r="G53" s="163">
        <v>349.1583</v>
      </c>
      <c r="H53" s="163">
        <v>515.34090000000003</v>
      </c>
      <c r="I53" s="163">
        <v>229.22800000000001</v>
      </c>
      <c r="J53" s="163">
        <v>226.06460000000001</v>
      </c>
      <c r="K53" s="163">
        <v>501.90890000000002</v>
      </c>
      <c r="L53" s="163">
        <v>392.56369999999998</v>
      </c>
      <c r="M53" s="163">
        <v>1349.7652</v>
      </c>
    </row>
    <row r="54" spans="1:13" ht="18" customHeight="1" x14ac:dyDescent="0.3">
      <c r="A54" s="160" t="s">
        <v>65</v>
      </c>
      <c r="B54" s="160" t="s">
        <v>864</v>
      </c>
      <c r="C54" s="163">
        <v>37.159999999999997</v>
      </c>
      <c r="D54" s="163">
        <v>37.43</v>
      </c>
      <c r="E54" s="163">
        <v>42.4651</v>
      </c>
      <c r="F54" s="163">
        <v>41.717100000000002</v>
      </c>
      <c r="G54" s="163">
        <v>331.84120000000001</v>
      </c>
      <c r="H54" s="163">
        <v>490.61340000000001</v>
      </c>
      <c r="I54" s="163">
        <v>227.69450000000001</v>
      </c>
      <c r="J54" s="163">
        <v>225.77940000000001</v>
      </c>
      <c r="K54" s="163">
        <v>506.0104</v>
      </c>
      <c r="L54" s="163">
        <v>397.16820000000001</v>
      </c>
      <c r="M54" s="163">
        <v>1356.6524999999999</v>
      </c>
    </row>
    <row r="55" spans="1:13" ht="18" customHeight="1" x14ac:dyDescent="0.3">
      <c r="A55" s="160" t="s">
        <v>865</v>
      </c>
      <c r="B55" s="160" t="s">
        <v>66</v>
      </c>
      <c r="C55" s="166">
        <v>35.479999999999997</v>
      </c>
      <c r="D55" s="166">
        <v>35.630000000000003</v>
      </c>
      <c r="E55" s="166">
        <v>35.767099999999999</v>
      </c>
      <c r="F55" s="166">
        <v>36.128900000000002</v>
      </c>
      <c r="G55" s="166">
        <v>327.45089999999999</v>
      </c>
      <c r="H55" s="166">
        <v>470.45690000000002</v>
      </c>
      <c r="I55" s="166">
        <v>220.1789</v>
      </c>
      <c r="J55" s="166">
        <v>217.1611</v>
      </c>
      <c r="K55" s="166">
        <v>496.7595</v>
      </c>
      <c r="L55" s="166">
        <v>391.2765</v>
      </c>
      <c r="M55" s="166">
        <v>1325.376</v>
      </c>
    </row>
    <row r="56" spans="1:13" x14ac:dyDescent="0.3">
      <c r="A56" s="229" t="s">
        <v>877</v>
      </c>
      <c r="B56" s="229"/>
      <c r="C56" s="170">
        <v>-20.81</v>
      </c>
      <c r="D56" s="170">
        <v>-20.86</v>
      </c>
      <c r="E56" s="170">
        <v>-32.284199999999998</v>
      </c>
      <c r="F56" s="170">
        <v>-31.209</v>
      </c>
      <c r="G56" s="170">
        <v>-263.94560000000001</v>
      </c>
      <c r="H56" s="170"/>
      <c r="I56" s="170">
        <v>240.208</v>
      </c>
      <c r="J56" s="170">
        <v>238.5694</v>
      </c>
      <c r="K56" s="170">
        <v>548.93420000000003</v>
      </c>
      <c r="L56" s="170">
        <v>422.36590000000001</v>
      </c>
      <c r="M56" s="170"/>
    </row>
    <row r="57" spans="1:13" x14ac:dyDescent="0.3">
      <c r="A57" s="229" t="s">
        <v>878</v>
      </c>
      <c r="B57" s="229"/>
      <c r="C57" s="170">
        <v>-50.98</v>
      </c>
      <c r="D57" s="170">
        <v>-51.3</v>
      </c>
      <c r="E57" s="170">
        <v>-57.200600000000001</v>
      </c>
      <c r="F57" s="170">
        <v>-56.308100000000003</v>
      </c>
      <c r="G57" s="170">
        <v>-452.54509999999999</v>
      </c>
      <c r="H57" s="170"/>
      <c r="I57" s="170">
        <v>144.35380000000001</v>
      </c>
      <c r="J57" s="170">
        <v>144.26150000000001</v>
      </c>
      <c r="K57" s="170">
        <v>274.4742</v>
      </c>
      <c r="L57" s="170">
        <v>119.15049999999999</v>
      </c>
      <c r="M57" s="170"/>
    </row>
    <row r="58" spans="1:13" x14ac:dyDescent="0.3">
      <c r="A58" s="229" t="s">
        <v>879</v>
      </c>
      <c r="B58" s="229"/>
      <c r="C58" s="170">
        <v>-35.724583333333335</v>
      </c>
      <c r="D58" s="170">
        <v>-35.822083333333332</v>
      </c>
      <c r="E58" s="170">
        <v>-44.912606250000003</v>
      </c>
      <c r="F58" s="170">
        <v>-44.560279166666668</v>
      </c>
      <c r="G58" s="170">
        <v>-364.41691666666662</v>
      </c>
      <c r="H58" s="170"/>
      <c r="I58" s="170">
        <v>194.56720000000001</v>
      </c>
      <c r="J58" s="170">
        <v>193.70392916666665</v>
      </c>
      <c r="K58" s="170">
        <v>420.95538125000002</v>
      </c>
      <c r="L58" s="170">
        <v>290.77560625000001</v>
      </c>
      <c r="M58" s="170"/>
    </row>
    <row r="59" spans="1:13" ht="27" customHeight="1" x14ac:dyDescent="0.3">
      <c r="A59" s="229" t="s">
        <v>3</v>
      </c>
      <c r="B59" s="229"/>
      <c r="C59" s="228" t="s">
        <v>2388</v>
      </c>
      <c r="D59" s="228"/>
      <c r="E59" s="228" t="s">
        <v>45</v>
      </c>
      <c r="F59" s="228"/>
      <c r="G59" s="228" t="s">
        <v>543</v>
      </c>
      <c r="H59" s="228" t="s">
        <v>972</v>
      </c>
      <c r="I59" s="228" t="s">
        <v>543</v>
      </c>
      <c r="J59" s="228"/>
      <c r="K59" s="228"/>
      <c r="L59" s="228" t="s">
        <v>191</v>
      </c>
      <c r="M59" s="228" t="s">
        <v>972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2704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9" t="s">
        <v>1748</v>
      </c>
      <c r="B5" s="22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9" t="s">
        <v>1749</v>
      </c>
      <c r="B6" s="229"/>
      <c r="C6" s="174" t="s">
        <v>2705</v>
      </c>
      <c r="D6" s="174" t="s">
        <v>2706</v>
      </c>
      <c r="E6" s="174" t="s">
        <v>2707</v>
      </c>
      <c r="F6" s="174" t="s">
        <v>2708</v>
      </c>
      <c r="G6" s="174" t="s">
        <v>2709</v>
      </c>
      <c r="H6" s="174" t="s">
        <v>2710</v>
      </c>
      <c r="I6" s="174" t="s">
        <v>2711</v>
      </c>
      <c r="J6" s="174" t="s">
        <v>2712</v>
      </c>
      <c r="K6" s="174" t="s">
        <v>2713</v>
      </c>
      <c r="L6" s="174" t="s">
        <v>2714</v>
      </c>
      <c r="M6" s="174" t="s">
        <v>2715</v>
      </c>
      <c r="N6" s="174" t="s">
        <v>2716</v>
      </c>
      <c r="O6" s="11" t="s">
        <v>2717</v>
      </c>
      <c r="P6" s="11" t="s">
        <v>2718</v>
      </c>
      <c r="Q6" s="11" t="s">
        <v>2719</v>
      </c>
      <c r="R6" s="11" t="s">
        <v>2720</v>
      </c>
      <c r="S6" s="11" t="s">
        <v>2721</v>
      </c>
      <c r="T6" s="11" t="s">
        <v>2722</v>
      </c>
      <c r="U6" s="11" t="s">
        <v>2723</v>
      </c>
      <c r="V6" s="11" t="s">
        <v>2724</v>
      </c>
      <c r="W6" s="11" t="s">
        <v>2725</v>
      </c>
      <c r="X6" s="175" t="s">
        <v>2726</v>
      </c>
      <c r="Y6" s="175" t="s">
        <v>2727</v>
      </c>
      <c r="Z6" s="175" t="s">
        <v>2728</v>
      </c>
      <c r="AA6" s="175" t="s">
        <v>2729</v>
      </c>
      <c r="AB6" s="175" t="s">
        <v>2730</v>
      </c>
      <c r="AC6" s="175" t="s">
        <v>2731</v>
      </c>
      <c r="AD6" s="175" t="s">
        <v>2732</v>
      </c>
      <c r="AE6" s="175" t="s">
        <v>2733</v>
      </c>
      <c r="AF6" s="175" t="s">
        <v>2734</v>
      </c>
    </row>
    <row r="7" spans="1:32" ht="27" customHeight="1" x14ac:dyDescent="0.3">
      <c r="A7" s="229" t="s">
        <v>17</v>
      </c>
      <c r="B7" s="229"/>
      <c r="C7" s="233" t="s">
        <v>2735</v>
      </c>
      <c r="D7" s="233" t="s">
        <v>2736</v>
      </c>
      <c r="E7" s="233" t="s">
        <v>2737</v>
      </c>
      <c r="F7" s="233" t="s">
        <v>2738</v>
      </c>
      <c r="G7" s="233" t="s">
        <v>2739</v>
      </c>
      <c r="H7" s="233" t="s">
        <v>554</v>
      </c>
      <c r="I7" s="233" t="s">
        <v>209</v>
      </c>
      <c r="J7" s="233" t="s">
        <v>564</v>
      </c>
      <c r="K7" s="233" t="s">
        <v>2740</v>
      </c>
      <c r="L7" s="233" t="s">
        <v>592</v>
      </c>
      <c r="M7" s="233" t="s">
        <v>380</v>
      </c>
      <c r="N7" s="233" t="s">
        <v>192</v>
      </c>
      <c r="O7" s="226" t="s">
        <v>491</v>
      </c>
      <c r="P7" s="226" t="s">
        <v>485</v>
      </c>
      <c r="Q7" s="226" t="s">
        <v>424</v>
      </c>
      <c r="R7" s="226" t="s">
        <v>2741</v>
      </c>
      <c r="S7" s="226" t="s">
        <v>746</v>
      </c>
      <c r="T7" s="226" t="s">
        <v>583</v>
      </c>
      <c r="U7" s="226" t="s">
        <v>2742</v>
      </c>
      <c r="V7" s="226" t="s">
        <v>2743</v>
      </c>
      <c r="W7" s="226" t="s">
        <v>2744</v>
      </c>
      <c r="X7" s="232" t="s">
        <v>2745</v>
      </c>
      <c r="Y7" s="232" t="s">
        <v>2746</v>
      </c>
      <c r="Z7" s="232" t="s">
        <v>2747</v>
      </c>
      <c r="AA7" s="232" t="s">
        <v>2748</v>
      </c>
      <c r="AB7" s="232" t="s">
        <v>2749</v>
      </c>
      <c r="AC7" s="232" t="s">
        <v>2750</v>
      </c>
      <c r="AD7" s="232" t="s">
        <v>2742</v>
      </c>
      <c r="AE7" s="232" t="s">
        <v>2751</v>
      </c>
      <c r="AF7" s="232" t="s">
        <v>2743</v>
      </c>
    </row>
    <row r="8" spans="1:32" x14ac:dyDescent="0.3">
      <c r="A8" s="229" t="s">
        <v>2752</v>
      </c>
      <c r="B8" s="229"/>
      <c r="C8" s="174" t="s">
        <v>2753</v>
      </c>
      <c r="D8" s="174" t="s">
        <v>2753</v>
      </c>
      <c r="E8" s="174" t="s">
        <v>2753</v>
      </c>
      <c r="F8" s="174" t="s">
        <v>2753</v>
      </c>
      <c r="G8" s="174" t="s">
        <v>2753</v>
      </c>
      <c r="H8" s="174" t="s">
        <v>2753</v>
      </c>
      <c r="I8" s="174" t="s">
        <v>2753</v>
      </c>
      <c r="J8" s="174" t="s">
        <v>2753</v>
      </c>
      <c r="K8" s="174" t="s">
        <v>2753</v>
      </c>
      <c r="L8" s="174" t="s">
        <v>2753</v>
      </c>
      <c r="M8" s="174" t="s">
        <v>2753</v>
      </c>
      <c r="N8" s="174" t="s">
        <v>2753</v>
      </c>
      <c r="O8" s="11" t="s">
        <v>2754</v>
      </c>
      <c r="P8" s="11" t="s">
        <v>2754</v>
      </c>
      <c r="Q8" s="11" t="s">
        <v>2754</v>
      </c>
      <c r="R8" s="11" t="s">
        <v>2754</v>
      </c>
      <c r="S8" s="11" t="s">
        <v>2754</v>
      </c>
      <c r="T8" s="11" t="s">
        <v>2754</v>
      </c>
      <c r="U8" s="11" t="s">
        <v>2754</v>
      </c>
      <c r="V8" s="11" t="s">
        <v>2754</v>
      </c>
      <c r="W8" s="11" t="s">
        <v>2754</v>
      </c>
      <c r="X8" s="175" t="s">
        <v>2755</v>
      </c>
      <c r="Y8" s="175" t="s">
        <v>2755</v>
      </c>
      <c r="Z8" s="175" t="s">
        <v>2755</v>
      </c>
      <c r="AA8" s="175" t="s">
        <v>2755</v>
      </c>
      <c r="AB8" s="175" t="s">
        <v>2755</v>
      </c>
      <c r="AC8" s="175" t="s">
        <v>2755</v>
      </c>
      <c r="AD8" s="175" t="s">
        <v>2755</v>
      </c>
      <c r="AE8" s="175" t="s">
        <v>2755</v>
      </c>
      <c r="AF8" s="175" t="s">
        <v>2755</v>
      </c>
    </row>
    <row r="9" spans="1:32" ht="27" customHeight="1" x14ac:dyDescent="0.3">
      <c r="A9" s="157" t="s">
        <v>61</v>
      </c>
      <c r="B9" s="157" t="s">
        <v>603</v>
      </c>
      <c r="C9" s="174" t="s">
        <v>2756</v>
      </c>
      <c r="D9" s="174" t="s">
        <v>2756</v>
      </c>
      <c r="E9" s="174" t="s">
        <v>2756</v>
      </c>
      <c r="F9" s="174" t="s">
        <v>2756</v>
      </c>
      <c r="G9" s="174" t="s">
        <v>2756</v>
      </c>
      <c r="H9" s="174" t="s">
        <v>2756</v>
      </c>
      <c r="I9" s="174" t="s">
        <v>2756</v>
      </c>
      <c r="J9" s="174" t="s">
        <v>2756</v>
      </c>
      <c r="K9" s="174" t="s">
        <v>2756</v>
      </c>
      <c r="L9" s="174" t="s">
        <v>2756</v>
      </c>
      <c r="M9" s="174" t="s">
        <v>2756</v>
      </c>
      <c r="N9" s="174" t="s">
        <v>2756</v>
      </c>
      <c r="O9" s="11" t="s">
        <v>2756</v>
      </c>
      <c r="P9" s="11" t="s">
        <v>2756</v>
      </c>
      <c r="Q9" s="11" t="s">
        <v>2756</v>
      </c>
      <c r="R9" s="11" t="s">
        <v>2756</v>
      </c>
      <c r="S9" s="11" t="s">
        <v>2756</v>
      </c>
      <c r="T9" s="11" t="s">
        <v>2756</v>
      </c>
      <c r="U9" s="11" t="s">
        <v>2756</v>
      </c>
      <c r="V9" s="11" t="s">
        <v>2756</v>
      </c>
      <c r="W9" s="11" t="s">
        <v>2756</v>
      </c>
      <c r="X9" s="175" t="s">
        <v>2756</v>
      </c>
      <c r="Y9" s="175" t="s">
        <v>2756</v>
      </c>
      <c r="Z9" s="175" t="s">
        <v>2756</v>
      </c>
      <c r="AA9" s="175" t="s">
        <v>2756</v>
      </c>
      <c r="AB9" s="175" t="s">
        <v>2756</v>
      </c>
      <c r="AC9" s="175" t="s">
        <v>2756</v>
      </c>
      <c r="AD9" s="175" t="s">
        <v>2756</v>
      </c>
      <c r="AE9" s="175" t="s">
        <v>2756</v>
      </c>
      <c r="AF9" s="175" t="s">
        <v>2756</v>
      </c>
    </row>
    <row r="10" spans="1:32" ht="18" customHeight="1" x14ac:dyDescent="0.3">
      <c r="A10" s="160" t="s">
        <v>65</v>
      </c>
      <c r="B10" s="160" t="s">
        <v>818</v>
      </c>
      <c r="C10" s="161">
        <v>510.6678</v>
      </c>
      <c r="D10" s="161">
        <v>514.51419999999996</v>
      </c>
      <c r="E10" s="162"/>
      <c r="F10" s="161">
        <v>521.34429999999998</v>
      </c>
      <c r="G10" s="161">
        <v>523.62360000000001</v>
      </c>
      <c r="H10" s="161">
        <v>519.07820000000004</v>
      </c>
      <c r="I10" s="161">
        <v>518.75919999999996</v>
      </c>
      <c r="J10" s="161">
        <v>501.52289999999999</v>
      </c>
      <c r="K10" s="161">
        <v>500.96350000000001</v>
      </c>
      <c r="L10" s="161">
        <v>488.6191</v>
      </c>
      <c r="M10" s="161">
        <v>506.95299999999997</v>
      </c>
      <c r="N10" s="161">
        <v>492.08010000000002</v>
      </c>
      <c r="O10" s="161">
        <v>223.5633</v>
      </c>
      <c r="P10" s="161">
        <v>227.4282</v>
      </c>
      <c r="Q10" s="161">
        <v>227.49940000000001</v>
      </c>
      <c r="R10" s="161">
        <v>223.35339999999999</v>
      </c>
      <c r="S10" s="161">
        <v>219.8597</v>
      </c>
      <c r="T10" s="161">
        <v>222.16980000000001</v>
      </c>
      <c r="U10" s="161">
        <v>229.6</v>
      </c>
      <c r="V10" s="162"/>
      <c r="W10" s="161">
        <v>229.2</v>
      </c>
      <c r="X10" s="161">
        <v>142.58709999999999</v>
      </c>
      <c r="Y10" s="161">
        <v>140.0855</v>
      </c>
      <c r="Z10" s="161">
        <v>140.01249999999999</v>
      </c>
      <c r="AA10" s="161">
        <v>137.8426</v>
      </c>
      <c r="AB10" s="161">
        <v>136.21979999999999</v>
      </c>
      <c r="AC10" s="162"/>
      <c r="AD10" s="161">
        <v>142.20509999999999</v>
      </c>
      <c r="AE10" s="161">
        <v>126.8984</v>
      </c>
      <c r="AF10" s="161">
        <v>143.3314</v>
      </c>
    </row>
    <row r="11" spans="1:32" ht="18" customHeight="1" x14ac:dyDescent="0.3">
      <c r="A11" s="160" t="s">
        <v>65</v>
      </c>
      <c r="B11" s="160" t="s">
        <v>819</v>
      </c>
      <c r="C11" s="163">
        <v>511.8218</v>
      </c>
      <c r="D11" s="163">
        <v>515.72220000000004</v>
      </c>
      <c r="E11" s="163">
        <v>514.31899999999996</v>
      </c>
      <c r="F11" s="163">
        <v>520.16430000000003</v>
      </c>
      <c r="G11" s="163">
        <v>521.95849999999996</v>
      </c>
      <c r="H11" s="163">
        <v>517.84950000000003</v>
      </c>
      <c r="I11" s="163">
        <v>518.66499999999996</v>
      </c>
      <c r="J11" s="163">
        <v>502.3066</v>
      </c>
      <c r="K11" s="163">
        <v>502.32139999999998</v>
      </c>
      <c r="L11" s="163">
        <v>489.06959999999998</v>
      </c>
      <c r="M11" s="163">
        <v>508.31209999999999</v>
      </c>
      <c r="N11" s="163">
        <v>493.42039999999997</v>
      </c>
      <c r="O11" s="163">
        <v>223.75149999999999</v>
      </c>
      <c r="P11" s="163">
        <v>227.37780000000001</v>
      </c>
      <c r="Q11" s="163">
        <v>227.685</v>
      </c>
      <c r="R11" s="163">
        <v>223.25810000000001</v>
      </c>
      <c r="S11" s="163">
        <v>220.08860000000001</v>
      </c>
      <c r="T11" s="163">
        <v>222.56809999999999</v>
      </c>
      <c r="U11" s="163">
        <v>229.6</v>
      </c>
      <c r="V11" s="164"/>
      <c r="W11" s="163">
        <v>229.6</v>
      </c>
      <c r="X11" s="163">
        <v>142.80269999999999</v>
      </c>
      <c r="Y11" s="163">
        <v>140.48929999999999</v>
      </c>
      <c r="Z11" s="163">
        <v>140.01249999999999</v>
      </c>
      <c r="AA11" s="163">
        <v>137.40029999999999</v>
      </c>
      <c r="AB11" s="163">
        <v>135.37799999999999</v>
      </c>
      <c r="AC11" s="164"/>
      <c r="AD11" s="163">
        <v>142.41</v>
      </c>
      <c r="AE11" s="163">
        <v>127.46</v>
      </c>
      <c r="AF11" s="163">
        <v>143.27019999999999</v>
      </c>
    </row>
    <row r="12" spans="1:32" ht="18" customHeight="1" x14ac:dyDescent="0.3">
      <c r="A12" s="160" t="s">
        <v>65</v>
      </c>
      <c r="B12" s="160" t="s">
        <v>820</v>
      </c>
      <c r="C12" s="163">
        <v>513.23820000000001</v>
      </c>
      <c r="D12" s="163">
        <v>517.03510000000006</v>
      </c>
      <c r="E12" s="163">
        <v>516.41980000000001</v>
      </c>
      <c r="F12" s="163">
        <v>520.59029999999996</v>
      </c>
      <c r="G12" s="163">
        <v>522.78250000000003</v>
      </c>
      <c r="H12" s="163">
        <v>518.54520000000002</v>
      </c>
      <c r="I12" s="163">
        <v>518.14800000000002</v>
      </c>
      <c r="J12" s="163">
        <v>500.68439999999998</v>
      </c>
      <c r="K12" s="163">
        <v>501.11599999999999</v>
      </c>
      <c r="L12" s="163">
        <v>487.15350000000001</v>
      </c>
      <c r="M12" s="163">
        <v>506.0462</v>
      </c>
      <c r="N12" s="163">
        <v>493.04809999999998</v>
      </c>
      <c r="O12" s="163">
        <v>224.06319999999999</v>
      </c>
      <c r="P12" s="163">
        <v>227.74539999999999</v>
      </c>
      <c r="Q12" s="163">
        <v>228.46680000000001</v>
      </c>
      <c r="R12" s="163">
        <v>223.6662</v>
      </c>
      <c r="S12" s="163">
        <v>220.5685</v>
      </c>
      <c r="T12" s="163">
        <v>222.08260000000001</v>
      </c>
      <c r="U12" s="163">
        <v>229.6</v>
      </c>
      <c r="V12" s="164"/>
      <c r="W12" s="163">
        <v>228.7</v>
      </c>
      <c r="X12" s="163">
        <v>142.02850000000001</v>
      </c>
      <c r="Y12" s="163">
        <v>140.0137</v>
      </c>
      <c r="Z12" s="163">
        <v>139.81020000000001</v>
      </c>
      <c r="AA12" s="163">
        <v>136.815</v>
      </c>
      <c r="AB12" s="163">
        <v>135.0744</v>
      </c>
      <c r="AC12" s="164"/>
      <c r="AD12" s="163">
        <v>141.8391</v>
      </c>
      <c r="AE12" s="163">
        <v>127.6943</v>
      </c>
      <c r="AF12" s="163">
        <v>142.535</v>
      </c>
    </row>
    <row r="13" spans="1:32" ht="18" customHeight="1" x14ac:dyDescent="0.3">
      <c r="A13" s="160" t="s">
        <v>65</v>
      </c>
      <c r="B13" s="160" t="s">
        <v>821</v>
      </c>
      <c r="C13" s="163">
        <v>514.54960000000005</v>
      </c>
      <c r="D13" s="163">
        <v>518.24300000000005</v>
      </c>
      <c r="E13" s="164"/>
      <c r="F13" s="163">
        <v>521.73069999999996</v>
      </c>
      <c r="G13" s="163">
        <v>523.84079999999994</v>
      </c>
      <c r="H13" s="163">
        <v>519.98509999999999</v>
      </c>
      <c r="I13" s="163">
        <v>518.74239999999998</v>
      </c>
      <c r="J13" s="163">
        <v>501.23540000000003</v>
      </c>
      <c r="K13" s="163">
        <v>501.75760000000002</v>
      </c>
      <c r="L13" s="163">
        <v>488.19299999999998</v>
      </c>
      <c r="M13" s="163">
        <v>506.65050000000002</v>
      </c>
      <c r="N13" s="163">
        <v>493.64069999999998</v>
      </c>
      <c r="O13" s="163">
        <v>225.0607</v>
      </c>
      <c r="P13" s="163">
        <v>228.38040000000001</v>
      </c>
      <c r="Q13" s="163">
        <v>228.8655</v>
      </c>
      <c r="R13" s="163">
        <v>223.9812</v>
      </c>
      <c r="S13" s="163">
        <v>220.82689999999999</v>
      </c>
      <c r="T13" s="163">
        <v>222.28100000000001</v>
      </c>
      <c r="U13" s="163">
        <v>230.9</v>
      </c>
      <c r="V13" s="164"/>
      <c r="W13" s="163">
        <v>229.9</v>
      </c>
      <c r="X13" s="163">
        <v>142.0958</v>
      </c>
      <c r="Y13" s="163">
        <v>140.9666</v>
      </c>
      <c r="Z13" s="163">
        <v>140.11109999999999</v>
      </c>
      <c r="AA13" s="163">
        <v>137.2903</v>
      </c>
      <c r="AB13" s="163">
        <v>135.14340000000001</v>
      </c>
      <c r="AC13" s="164"/>
      <c r="AD13" s="163">
        <v>142.62960000000001</v>
      </c>
      <c r="AE13" s="163">
        <v>127.92870000000001</v>
      </c>
      <c r="AF13" s="163">
        <v>142.9434</v>
      </c>
    </row>
    <row r="14" spans="1:32" ht="18" customHeight="1" x14ac:dyDescent="0.3">
      <c r="A14" s="160" t="s">
        <v>65</v>
      </c>
      <c r="B14" s="160" t="s">
        <v>822</v>
      </c>
      <c r="C14" s="163">
        <v>513.02829999999994</v>
      </c>
      <c r="D14" s="163">
        <v>516.50990000000002</v>
      </c>
      <c r="E14" s="164"/>
      <c r="F14" s="163">
        <v>522.77380000000005</v>
      </c>
      <c r="G14" s="163">
        <v>524.85019999999997</v>
      </c>
      <c r="H14" s="163">
        <v>520.44290000000001</v>
      </c>
      <c r="I14" s="163">
        <v>518.44590000000005</v>
      </c>
      <c r="J14" s="163">
        <v>504.26710000000003</v>
      </c>
      <c r="K14" s="163">
        <v>501.464</v>
      </c>
      <c r="L14" s="163">
        <v>487.78050000000002</v>
      </c>
      <c r="M14" s="163">
        <v>508.05239999999998</v>
      </c>
      <c r="N14" s="163">
        <v>492.67529999999999</v>
      </c>
      <c r="O14" s="163">
        <v>225.39619999999999</v>
      </c>
      <c r="P14" s="163">
        <v>228.52959999999999</v>
      </c>
      <c r="Q14" s="163">
        <v>229.0891</v>
      </c>
      <c r="R14" s="163">
        <v>224.0325</v>
      </c>
      <c r="S14" s="163">
        <v>220.46510000000001</v>
      </c>
      <c r="T14" s="163">
        <v>222.49379999999999</v>
      </c>
      <c r="U14" s="163">
        <v>230.2</v>
      </c>
      <c r="V14" s="164"/>
      <c r="W14" s="163">
        <v>229.9</v>
      </c>
      <c r="X14" s="163">
        <v>142.26300000000001</v>
      </c>
      <c r="Y14" s="163">
        <v>140.86969999999999</v>
      </c>
      <c r="Z14" s="163">
        <v>140.11109999999999</v>
      </c>
      <c r="AA14" s="163">
        <v>137.477</v>
      </c>
      <c r="AB14" s="163">
        <v>136.9374</v>
      </c>
      <c r="AC14" s="164"/>
      <c r="AD14" s="163">
        <v>142.68809999999999</v>
      </c>
      <c r="AE14" s="163">
        <v>127.9776</v>
      </c>
      <c r="AF14" s="163">
        <v>143.3314</v>
      </c>
    </row>
    <row r="15" spans="1:32" ht="18" customHeight="1" x14ac:dyDescent="0.3">
      <c r="A15" s="160" t="s">
        <v>65</v>
      </c>
      <c r="B15" s="160" t="s">
        <v>823</v>
      </c>
      <c r="C15" s="163">
        <v>514.60209999999995</v>
      </c>
      <c r="D15" s="163">
        <v>518.97829999999999</v>
      </c>
      <c r="E15" s="164"/>
      <c r="F15" s="163">
        <v>522.68060000000003</v>
      </c>
      <c r="G15" s="163">
        <v>524.52719999999999</v>
      </c>
      <c r="H15" s="163">
        <v>520.42550000000006</v>
      </c>
      <c r="I15" s="163">
        <v>518.51</v>
      </c>
      <c r="J15" s="163">
        <v>503.0675</v>
      </c>
      <c r="K15" s="163">
        <v>502.61869999999999</v>
      </c>
      <c r="L15" s="163">
        <v>489.01600000000002</v>
      </c>
      <c r="M15" s="163">
        <v>506.91570000000002</v>
      </c>
      <c r="N15" s="163">
        <v>493.25319999999999</v>
      </c>
      <c r="O15" s="163">
        <v>225.3426</v>
      </c>
      <c r="P15" s="163">
        <v>228.4624</v>
      </c>
      <c r="Q15" s="163">
        <v>229.04069999999999</v>
      </c>
      <c r="R15" s="163">
        <v>224.2287</v>
      </c>
      <c r="S15" s="163">
        <v>220.83430000000001</v>
      </c>
      <c r="T15" s="163">
        <v>222.3991</v>
      </c>
      <c r="U15" s="163">
        <v>230.2</v>
      </c>
      <c r="V15" s="164"/>
      <c r="W15" s="163">
        <v>229.8</v>
      </c>
      <c r="X15" s="163">
        <v>142.2955</v>
      </c>
      <c r="Y15" s="163">
        <v>140.63489999999999</v>
      </c>
      <c r="Z15" s="163">
        <v>140.11109999999999</v>
      </c>
      <c r="AA15" s="163">
        <v>137.58680000000001</v>
      </c>
      <c r="AB15" s="163">
        <v>136.6062</v>
      </c>
      <c r="AC15" s="164"/>
      <c r="AD15" s="163">
        <v>142.32220000000001</v>
      </c>
      <c r="AE15" s="163">
        <v>128.39750000000001</v>
      </c>
      <c r="AF15" s="163">
        <v>142.923</v>
      </c>
    </row>
    <row r="16" spans="1:32" ht="18" customHeight="1" x14ac:dyDescent="0.3">
      <c r="A16" s="160" t="s">
        <v>65</v>
      </c>
      <c r="B16" s="160" t="s">
        <v>824</v>
      </c>
      <c r="C16" s="163">
        <v>519.27070000000003</v>
      </c>
      <c r="D16" s="163">
        <v>524.49260000000004</v>
      </c>
      <c r="E16" s="163">
        <v>525.03290000000004</v>
      </c>
      <c r="F16" s="163">
        <v>524.99260000000004</v>
      </c>
      <c r="G16" s="163">
        <v>527.0521</v>
      </c>
      <c r="H16" s="163">
        <v>522.37310000000002</v>
      </c>
      <c r="I16" s="163">
        <v>518.66809999999998</v>
      </c>
      <c r="J16" s="163">
        <v>504.15179999999998</v>
      </c>
      <c r="K16" s="163">
        <v>503.73970000000003</v>
      </c>
      <c r="L16" s="163">
        <v>490.84219999999999</v>
      </c>
      <c r="M16" s="163">
        <v>510.06130000000002</v>
      </c>
      <c r="N16" s="163">
        <v>495.52670000000001</v>
      </c>
      <c r="O16" s="163">
        <v>226.48220000000001</v>
      </c>
      <c r="P16" s="163">
        <v>227.6943</v>
      </c>
      <c r="Q16" s="163">
        <v>229.8716</v>
      </c>
      <c r="R16" s="163">
        <v>224.85509999999999</v>
      </c>
      <c r="S16" s="163">
        <v>221.28460000000001</v>
      </c>
      <c r="T16" s="163">
        <v>223.07820000000001</v>
      </c>
      <c r="U16" s="163">
        <v>230.9</v>
      </c>
      <c r="V16" s="164"/>
      <c r="W16" s="163">
        <v>230.5</v>
      </c>
      <c r="X16" s="163">
        <v>142.9376</v>
      </c>
      <c r="Y16" s="163">
        <v>141.95490000000001</v>
      </c>
      <c r="Z16" s="163">
        <v>140.36009999999999</v>
      </c>
      <c r="AA16" s="163">
        <v>137.81440000000001</v>
      </c>
      <c r="AB16" s="163">
        <v>136.78559999999999</v>
      </c>
      <c r="AC16" s="164"/>
      <c r="AD16" s="163">
        <v>143.41999999999999</v>
      </c>
      <c r="AE16" s="163">
        <v>128.44630000000001</v>
      </c>
      <c r="AF16" s="163">
        <v>143.31100000000001</v>
      </c>
    </row>
    <row r="17" spans="1:32" ht="18" customHeight="1" x14ac:dyDescent="0.3">
      <c r="A17" s="160" t="s">
        <v>65</v>
      </c>
      <c r="B17" s="160" t="s">
        <v>825</v>
      </c>
      <c r="C17" s="166">
        <v>518.16909999999996</v>
      </c>
      <c r="D17" s="166">
        <v>523.65229999999997</v>
      </c>
      <c r="E17" s="167"/>
      <c r="F17" s="166">
        <v>523.94780000000003</v>
      </c>
      <c r="G17" s="166">
        <v>526.05259999999998</v>
      </c>
      <c r="H17" s="166">
        <v>520.38440000000003</v>
      </c>
      <c r="I17" s="166">
        <v>512.72389999999996</v>
      </c>
      <c r="J17" s="166">
        <v>499.85669999999999</v>
      </c>
      <c r="K17" s="166">
        <v>495.28160000000003</v>
      </c>
      <c r="L17" s="166">
        <v>478.00709999999998</v>
      </c>
      <c r="M17" s="166">
        <v>499.61810000000003</v>
      </c>
      <c r="N17" s="166">
        <v>486.51870000000002</v>
      </c>
      <c r="O17" s="166">
        <v>225.56010000000001</v>
      </c>
      <c r="P17" s="166">
        <v>227.22040000000001</v>
      </c>
      <c r="Q17" s="166">
        <v>229.43819999999999</v>
      </c>
      <c r="R17" s="166">
        <v>224.75229999999999</v>
      </c>
      <c r="S17" s="166">
        <v>221.48390000000001</v>
      </c>
      <c r="T17" s="166">
        <v>221.15119999999999</v>
      </c>
      <c r="U17" s="166">
        <v>227.7</v>
      </c>
      <c r="V17" s="167"/>
      <c r="W17" s="166">
        <v>226.7</v>
      </c>
      <c r="X17" s="166">
        <v>141.3092</v>
      </c>
      <c r="Y17" s="166">
        <v>139.31569999999999</v>
      </c>
      <c r="Z17" s="166">
        <v>139.31209999999999</v>
      </c>
      <c r="AA17" s="166">
        <v>136.9128</v>
      </c>
      <c r="AB17" s="166">
        <v>136.10939999999999</v>
      </c>
      <c r="AC17" s="167"/>
      <c r="AD17" s="166">
        <v>140.85839999999999</v>
      </c>
      <c r="AE17" s="166">
        <v>127.3232</v>
      </c>
      <c r="AF17" s="166">
        <v>142.14689999999999</v>
      </c>
    </row>
    <row r="18" spans="1:32" ht="18" customHeight="1" x14ac:dyDescent="0.3">
      <c r="A18" s="160" t="s">
        <v>65</v>
      </c>
      <c r="B18" s="160" t="s">
        <v>826</v>
      </c>
      <c r="C18" s="161">
        <v>517.697</v>
      </c>
      <c r="D18" s="161">
        <v>523.12710000000004</v>
      </c>
      <c r="E18" s="162"/>
      <c r="F18" s="161">
        <v>522.79010000000005</v>
      </c>
      <c r="G18" s="161">
        <v>524.92179999999996</v>
      </c>
      <c r="H18" s="161">
        <v>519.86760000000004</v>
      </c>
      <c r="I18" s="162"/>
      <c r="J18" s="161">
        <v>498.42200000000003</v>
      </c>
      <c r="K18" s="161">
        <v>493.26130000000001</v>
      </c>
      <c r="L18" s="161">
        <v>477.37920000000003</v>
      </c>
      <c r="M18" s="161">
        <v>499.32209999999998</v>
      </c>
      <c r="N18" s="161">
        <v>484.09879999999998</v>
      </c>
      <c r="O18" s="161">
        <v>224.94329999999999</v>
      </c>
      <c r="P18" s="161">
        <v>226.86019999999999</v>
      </c>
      <c r="Q18" s="161">
        <v>229.22980000000001</v>
      </c>
      <c r="R18" s="161">
        <v>223.93260000000001</v>
      </c>
      <c r="S18" s="161">
        <v>220.2363</v>
      </c>
      <c r="T18" s="161">
        <v>220.8657</v>
      </c>
      <c r="U18" s="161">
        <v>226.4</v>
      </c>
      <c r="V18" s="162"/>
      <c r="W18" s="161">
        <v>225.6</v>
      </c>
      <c r="X18" s="161">
        <v>141.29769999999999</v>
      </c>
      <c r="Y18" s="161">
        <v>139.8578</v>
      </c>
      <c r="Z18" s="161">
        <v>139.0164</v>
      </c>
      <c r="AA18" s="161">
        <v>136.66159999999999</v>
      </c>
      <c r="AB18" s="161">
        <v>135.86099999999999</v>
      </c>
      <c r="AC18" s="162"/>
      <c r="AD18" s="161">
        <v>142.01480000000001</v>
      </c>
      <c r="AE18" s="161">
        <v>126.664</v>
      </c>
      <c r="AF18" s="161">
        <v>141.35040000000001</v>
      </c>
    </row>
    <row r="19" spans="1:32" ht="18" customHeight="1" x14ac:dyDescent="0.3">
      <c r="A19" s="160" t="s">
        <v>65</v>
      </c>
      <c r="B19" s="160" t="s">
        <v>827</v>
      </c>
      <c r="C19" s="163">
        <v>516.91020000000003</v>
      </c>
      <c r="D19" s="163">
        <v>522.9171</v>
      </c>
      <c r="E19" s="164"/>
      <c r="F19" s="163">
        <v>522.67859999999996</v>
      </c>
      <c r="G19" s="163">
        <v>524.74789999999996</v>
      </c>
      <c r="H19" s="163">
        <v>519.23109999999997</v>
      </c>
      <c r="I19" s="164"/>
      <c r="J19" s="163">
        <v>496.50839999999999</v>
      </c>
      <c r="K19" s="163">
        <v>492.98379999999997</v>
      </c>
      <c r="L19" s="163">
        <v>476.16950000000003</v>
      </c>
      <c r="M19" s="163">
        <v>497.4486</v>
      </c>
      <c r="N19" s="163">
        <v>483.83359999999999</v>
      </c>
      <c r="O19" s="163">
        <v>224.37989999999999</v>
      </c>
      <c r="P19" s="163">
        <v>226.6773</v>
      </c>
      <c r="Q19" s="163">
        <v>228.7637</v>
      </c>
      <c r="R19" s="163">
        <v>224.01349999999999</v>
      </c>
      <c r="S19" s="163">
        <v>220.69399999999999</v>
      </c>
      <c r="T19" s="163">
        <v>220.07730000000001</v>
      </c>
      <c r="U19" s="163">
        <v>226.4</v>
      </c>
      <c r="V19" s="164"/>
      <c r="W19" s="163">
        <v>225.2</v>
      </c>
      <c r="X19" s="165">
        <v>140.8004</v>
      </c>
      <c r="Y19" s="163">
        <v>139.68389999999999</v>
      </c>
      <c r="Z19" s="163">
        <v>138.8141</v>
      </c>
      <c r="AA19" s="163">
        <v>136.2542</v>
      </c>
      <c r="AB19" s="163">
        <v>136.05420000000001</v>
      </c>
      <c r="AC19" s="164"/>
      <c r="AD19" s="163">
        <v>141.70740000000001</v>
      </c>
      <c r="AE19" s="163">
        <v>127.1816</v>
      </c>
      <c r="AF19" s="163">
        <v>141.35040000000001</v>
      </c>
    </row>
    <row r="20" spans="1:32" ht="18" customHeight="1" x14ac:dyDescent="0.3">
      <c r="A20" s="160" t="s">
        <v>65</v>
      </c>
      <c r="B20" s="160" t="s">
        <v>828</v>
      </c>
      <c r="C20" s="163">
        <v>514.91679999999997</v>
      </c>
      <c r="D20" s="163">
        <v>520.34370000000001</v>
      </c>
      <c r="E20" s="163">
        <v>519.51840000000004</v>
      </c>
      <c r="F20" s="163">
        <v>520.21169999999995</v>
      </c>
      <c r="G20" s="163">
        <v>523.18020000000001</v>
      </c>
      <c r="H20" s="163">
        <v>518.01760000000002</v>
      </c>
      <c r="I20" s="164"/>
      <c r="J20" s="163">
        <v>496.53190000000001</v>
      </c>
      <c r="K20" s="163">
        <v>490.88279999999997</v>
      </c>
      <c r="L20" s="163">
        <v>475.55470000000003</v>
      </c>
      <c r="M20" s="163">
        <v>498.30430000000001</v>
      </c>
      <c r="N20" s="163">
        <v>482.02100000000002</v>
      </c>
      <c r="O20" s="163">
        <v>222.73050000000001</v>
      </c>
      <c r="P20" s="163">
        <v>226.227</v>
      </c>
      <c r="Q20" s="163">
        <v>228.01400000000001</v>
      </c>
      <c r="R20" s="163">
        <v>223.6832</v>
      </c>
      <c r="S20" s="163">
        <v>220.04429999999999</v>
      </c>
      <c r="T20" s="163">
        <v>220.4503</v>
      </c>
      <c r="U20" s="163">
        <v>225.2</v>
      </c>
      <c r="V20" s="164"/>
      <c r="W20" s="163">
        <v>223.9</v>
      </c>
      <c r="X20" s="163">
        <v>140.3031</v>
      </c>
      <c r="Y20" s="163">
        <v>139.21600000000001</v>
      </c>
      <c r="Z20" s="163">
        <v>138.71549999999999</v>
      </c>
      <c r="AA20" s="163">
        <v>136.11869999999999</v>
      </c>
      <c r="AB20" s="163">
        <v>135.51599999999999</v>
      </c>
      <c r="AC20" s="164"/>
      <c r="AD20" s="163">
        <v>141.0341</v>
      </c>
      <c r="AE20" s="163">
        <v>127.3232</v>
      </c>
      <c r="AF20" s="163">
        <v>140.94200000000001</v>
      </c>
    </row>
    <row r="21" spans="1:32" ht="18" customHeight="1" x14ac:dyDescent="0.3">
      <c r="A21" s="160" t="s">
        <v>65</v>
      </c>
      <c r="B21" s="160" t="s">
        <v>829</v>
      </c>
      <c r="C21" s="163">
        <v>509.98590000000002</v>
      </c>
      <c r="D21" s="163">
        <v>517.03510000000006</v>
      </c>
      <c r="E21" s="164"/>
      <c r="F21" s="163">
        <v>518.66089999999997</v>
      </c>
      <c r="G21" s="163">
        <v>520.72550000000001</v>
      </c>
      <c r="H21" s="163">
        <v>517.22609999999997</v>
      </c>
      <c r="I21" s="164"/>
      <c r="J21" s="163">
        <v>495.70440000000002</v>
      </c>
      <c r="K21" s="163">
        <v>491.51749999999998</v>
      </c>
      <c r="L21" s="163">
        <v>474.49279999999999</v>
      </c>
      <c r="M21" s="163">
        <v>496.07839999999999</v>
      </c>
      <c r="N21" s="163">
        <v>481.44049999999999</v>
      </c>
      <c r="O21" s="163">
        <v>218.63589999999999</v>
      </c>
      <c r="P21" s="163">
        <v>225.0625</v>
      </c>
      <c r="Q21" s="163">
        <v>226.7251</v>
      </c>
      <c r="R21" s="163">
        <v>222.5059</v>
      </c>
      <c r="S21" s="163">
        <v>219.06979999999999</v>
      </c>
      <c r="T21" s="163">
        <v>219.95570000000001</v>
      </c>
      <c r="U21" s="163">
        <v>225.9</v>
      </c>
      <c r="V21" s="164"/>
      <c r="W21" s="163">
        <v>223.8</v>
      </c>
      <c r="X21" s="163">
        <v>140.2398</v>
      </c>
      <c r="Y21" s="163">
        <v>139.3192</v>
      </c>
      <c r="Z21" s="163">
        <v>138.51830000000001</v>
      </c>
      <c r="AA21" s="163">
        <v>135.95769999999999</v>
      </c>
      <c r="AB21" s="163">
        <v>135.26759999999999</v>
      </c>
      <c r="AC21" s="164"/>
      <c r="AD21" s="163">
        <v>141.26830000000001</v>
      </c>
      <c r="AE21" s="163">
        <v>127.1328</v>
      </c>
      <c r="AF21" s="163">
        <v>140.9624</v>
      </c>
    </row>
    <row r="22" spans="1:32" ht="18" customHeight="1" x14ac:dyDescent="0.3">
      <c r="A22" s="160" t="s">
        <v>65</v>
      </c>
      <c r="B22" s="160" t="s">
        <v>830</v>
      </c>
      <c r="C22" s="163">
        <v>506.89089999999999</v>
      </c>
      <c r="D22" s="163">
        <v>512.99120000000005</v>
      </c>
      <c r="E22" s="163">
        <v>513.95140000000004</v>
      </c>
      <c r="F22" s="163">
        <v>515.15959999999995</v>
      </c>
      <c r="G22" s="163">
        <v>517.30259999999998</v>
      </c>
      <c r="H22" s="163">
        <v>514.84050000000002</v>
      </c>
      <c r="I22" s="163">
        <v>507.38850000000002</v>
      </c>
      <c r="J22" s="163">
        <v>495.26859999999999</v>
      </c>
      <c r="K22" s="163">
        <v>491.0394</v>
      </c>
      <c r="L22" s="163">
        <v>473.19459999999998</v>
      </c>
      <c r="M22" s="163">
        <v>496.98610000000002</v>
      </c>
      <c r="N22" s="163">
        <v>481.2303</v>
      </c>
      <c r="O22" s="163">
        <v>218.358</v>
      </c>
      <c r="P22" s="163">
        <v>223.535</v>
      </c>
      <c r="Q22" s="163">
        <v>224.86060000000001</v>
      </c>
      <c r="R22" s="163">
        <v>221.2422</v>
      </c>
      <c r="S22" s="163">
        <v>217.01730000000001</v>
      </c>
      <c r="T22" s="163">
        <v>220.16589999999999</v>
      </c>
      <c r="U22" s="163">
        <v>225.2</v>
      </c>
      <c r="V22" s="164"/>
      <c r="W22" s="163">
        <v>222.8</v>
      </c>
      <c r="X22" s="165">
        <v>141.04419999999999</v>
      </c>
      <c r="Y22" s="163">
        <v>138.6695</v>
      </c>
      <c r="Z22" s="163">
        <v>138.565</v>
      </c>
      <c r="AA22" s="163">
        <v>135.64779999999999</v>
      </c>
      <c r="AB22" s="163">
        <v>135.26759999999999</v>
      </c>
      <c r="AC22" s="164"/>
      <c r="AD22" s="163">
        <v>140.6096</v>
      </c>
      <c r="AE22" s="163">
        <v>126.62009999999999</v>
      </c>
      <c r="AF22" s="163">
        <v>140.20679999999999</v>
      </c>
    </row>
    <row r="23" spans="1:32" ht="18" customHeight="1" x14ac:dyDescent="0.3">
      <c r="A23" s="160" t="s">
        <v>65</v>
      </c>
      <c r="B23" s="160" t="s">
        <v>831</v>
      </c>
      <c r="C23" s="163">
        <v>514.02499999999998</v>
      </c>
      <c r="D23" s="163">
        <v>518.19039999999995</v>
      </c>
      <c r="E23" s="163">
        <v>519.09829999999999</v>
      </c>
      <c r="F23" s="163">
        <v>520.57259999999997</v>
      </c>
      <c r="G23" s="163">
        <v>522.66229999999996</v>
      </c>
      <c r="H23" s="163">
        <v>519.27670000000001</v>
      </c>
      <c r="I23" s="163">
        <v>517.77959999999996</v>
      </c>
      <c r="J23" s="163">
        <v>499.82069999999999</v>
      </c>
      <c r="K23" s="163">
        <v>498.5702</v>
      </c>
      <c r="L23" s="163">
        <v>482.12740000000002</v>
      </c>
      <c r="M23" s="163">
        <v>503.83339999999998</v>
      </c>
      <c r="N23" s="163">
        <v>489.82690000000002</v>
      </c>
      <c r="O23" s="163">
        <v>224.9417</v>
      </c>
      <c r="P23" s="163">
        <v>225.60720000000001</v>
      </c>
      <c r="Q23" s="163">
        <v>226.96369999999999</v>
      </c>
      <c r="R23" s="163">
        <v>222.93879999999999</v>
      </c>
      <c r="S23" s="163">
        <v>219.56440000000001</v>
      </c>
      <c r="T23" s="163">
        <v>221.8415</v>
      </c>
      <c r="U23" s="163">
        <v>229.2</v>
      </c>
      <c r="V23" s="164"/>
      <c r="W23" s="163">
        <v>226.7</v>
      </c>
      <c r="X23" s="163">
        <v>141.8486</v>
      </c>
      <c r="Y23" s="163">
        <v>141.6215</v>
      </c>
      <c r="Z23" s="163">
        <v>139.46260000000001</v>
      </c>
      <c r="AA23" s="163">
        <v>137.46960000000001</v>
      </c>
      <c r="AB23" s="163">
        <v>135.81960000000001</v>
      </c>
      <c r="AC23" s="164"/>
      <c r="AD23" s="163">
        <v>143.37610000000001</v>
      </c>
      <c r="AE23" s="163">
        <v>127.416</v>
      </c>
      <c r="AF23" s="163">
        <v>142.14689999999999</v>
      </c>
    </row>
    <row r="24" spans="1:32" ht="18" customHeight="1" x14ac:dyDescent="0.3">
      <c r="A24" s="160" t="s">
        <v>65</v>
      </c>
      <c r="B24" s="160" t="s">
        <v>832</v>
      </c>
      <c r="C24" s="163">
        <v>511.55950000000001</v>
      </c>
      <c r="D24" s="163">
        <v>515.56460000000004</v>
      </c>
      <c r="E24" s="163">
        <v>520.09609999999998</v>
      </c>
      <c r="F24" s="163">
        <v>517.96450000000004</v>
      </c>
      <c r="G24" s="163">
        <v>519.66700000000003</v>
      </c>
      <c r="H24" s="163">
        <v>516.58540000000005</v>
      </c>
      <c r="I24" s="163">
        <v>518.23689999999999</v>
      </c>
      <c r="J24" s="163">
        <v>502.274</v>
      </c>
      <c r="K24" s="163">
        <v>501.47379999999998</v>
      </c>
      <c r="L24" s="163">
        <v>484.92649999999998</v>
      </c>
      <c r="M24" s="163">
        <v>506.9391</v>
      </c>
      <c r="N24" s="163">
        <v>492.08080000000001</v>
      </c>
      <c r="O24" s="163">
        <v>226.2646</v>
      </c>
      <c r="P24" s="163">
        <v>224.0736</v>
      </c>
      <c r="Q24" s="163">
        <v>225.4665</v>
      </c>
      <c r="R24" s="163">
        <v>221.19710000000001</v>
      </c>
      <c r="S24" s="163">
        <v>217.40860000000001</v>
      </c>
      <c r="T24" s="163">
        <v>221.77510000000001</v>
      </c>
      <c r="U24" s="163">
        <v>229.9</v>
      </c>
      <c r="V24" s="164"/>
      <c r="W24" s="163">
        <v>227.5</v>
      </c>
      <c r="X24" s="163">
        <v>141.89830000000001</v>
      </c>
      <c r="Y24" s="163">
        <v>140.5642</v>
      </c>
      <c r="Z24" s="163">
        <v>139.5145</v>
      </c>
      <c r="AA24" s="163">
        <v>137.5761</v>
      </c>
      <c r="AB24" s="163">
        <v>135.87479999999999</v>
      </c>
      <c r="AC24" s="164"/>
      <c r="AD24" s="163">
        <v>142.46860000000001</v>
      </c>
      <c r="AE24" s="163">
        <v>126.99120000000001</v>
      </c>
      <c r="AF24" s="163">
        <v>142.535</v>
      </c>
    </row>
    <row r="25" spans="1:32" ht="18" customHeight="1" x14ac:dyDescent="0.3">
      <c r="A25" s="160" t="s">
        <v>65</v>
      </c>
      <c r="B25" s="160" t="s">
        <v>833</v>
      </c>
      <c r="C25" s="166">
        <v>507.62529999999998</v>
      </c>
      <c r="D25" s="166">
        <v>512.83370000000002</v>
      </c>
      <c r="E25" s="166">
        <v>515.10680000000002</v>
      </c>
      <c r="F25" s="166">
        <v>514.45079999999996</v>
      </c>
      <c r="G25" s="166">
        <v>516.9692</v>
      </c>
      <c r="H25" s="166">
        <v>514.6703</v>
      </c>
      <c r="I25" s="166">
        <v>518.96749999999997</v>
      </c>
      <c r="J25" s="166">
        <v>501.50819999999999</v>
      </c>
      <c r="K25" s="166">
        <v>503.69920000000002</v>
      </c>
      <c r="L25" s="166">
        <v>480.44740000000002</v>
      </c>
      <c r="M25" s="166">
        <v>509.4187</v>
      </c>
      <c r="N25" s="166">
        <v>485.33449999999999</v>
      </c>
      <c r="O25" s="166">
        <v>225.95070000000001</v>
      </c>
      <c r="P25" s="166">
        <v>223.0035</v>
      </c>
      <c r="Q25" s="166">
        <v>224.82169999999999</v>
      </c>
      <c r="R25" s="166">
        <v>220.23349999999999</v>
      </c>
      <c r="S25" s="166">
        <v>216.7885</v>
      </c>
      <c r="T25" s="166">
        <v>221.4485</v>
      </c>
      <c r="U25" s="166">
        <v>227.4</v>
      </c>
      <c r="V25" s="167"/>
      <c r="W25" s="166">
        <v>224.5</v>
      </c>
      <c r="X25" s="166">
        <v>141.88820000000001</v>
      </c>
      <c r="Y25" s="166">
        <v>139.43530000000001</v>
      </c>
      <c r="Z25" s="166">
        <v>139.0164</v>
      </c>
      <c r="AA25" s="166">
        <v>137.41839999999999</v>
      </c>
      <c r="AB25" s="166">
        <v>135.447</v>
      </c>
      <c r="AC25" s="167"/>
      <c r="AD25" s="166">
        <v>140.94630000000001</v>
      </c>
      <c r="AE25" s="166">
        <v>126.7129</v>
      </c>
      <c r="AF25" s="166">
        <v>142.535</v>
      </c>
    </row>
    <row r="26" spans="1:32" ht="18" customHeight="1" x14ac:dyDescent="0.3">
      <c r="A26" s="160" t="s">
        <v>65</v>
      </c>
      <c r="B26" s="160" t="s">
        <v>834</v>
      </c>
      <c r="C26" s="161">
        <v>492.30779999999999</v>
      </c>
      <c r="D26" s="161">
        <v>498.39139999999998</v>
      </c>
      <c r="E26" s="161">
        <v>498.35320000000002</v>
      </c>
      <c r="F26" s="161">
        <v>507.63299999999998</v>
      </c>
      <c r="G26" s="161">
        <v>510.2441</v>
      </c>
      <c r="H26" s="161">
        <v>508.61270000000002</v>
      </c>
      <c r="I26" s="161">
        <v>513.22059999999999</v>
      </c>
      <c r="J26" s="161">
        <v>498.70330000000001</v>
      </c>
      <c r="K26" s="161">
        <v>501.10829999999999</v>
      </c>
      <c r="L26" s="161">
        <v>477.53469999999999</v>
      </c>
      <c r="M26" s="161">
        <v>508.33339999999998</v>
      </c>
      <c r="N26" s="161">
        <v>482.88600000000002</v>
      </c>
      <c r="O26" s="161">
        <v>223.5719</v>
      </c>
      <c r="P26" s="161">
        <v>222.7302</v>
      </c>
      <c r="Q26" s="161">
        <v>223.04679999999999</v>
      </c>
      <c r="R26" s="161">
        <v>218.60919999999999</v>
      </c>
      <c r="S26" s="161">
        <v>215.50389999999999</v>
      </c>
      <c r="T26" s="161">
        <v>221.25550000000001</v>
      </c>
      <c r="U26" s="161">
        <v>224.8</v>
      </c>
      <c r="V26" s="162"/>
      <c r="W26" s="161">
        <v>222.9</v>
      </c>
      <c r="X26" s="161">
        <v>140.02760000000001</v>
      </c>
      <c r="Y26" s="161">
        <v>139.82759999999999</v>
      </c>
      <c r="Z26" s="161">
        <v>138.4665</v>
      </c>
      <c r="AA26" s="161">
        <v>136.20169999999999</v>
      </c>
      <c r="AB26" s="161">
        <v>134.5086</v>
      </c>
      <c r="AC26" s="162"/>
      <c r="AD26" s="161">
        <v>141.72200000000001</v>
      </c>
      <c r="AE26" s="161">
        <v>125.8193</v>
      </c>
      <c r="AF26" s="161">
        <v>140.554</v>
      </c>
    </row>
    <row r="27" spans="1:32" ht="18" customHeight="1" x14ac:dyDescent="0.3">
      <c r="A27" s="160" t="s">
        <v>65</v>
      </c>
      <c r="B27" s="160" t="s">
        <v>835</v>
      </c>
      <c r="C27" s="163">
        <v>505.68439999999998</v>
      </c>
      <c r="D27" s="163">
        <v>511.83589999999998</v>
      </c>
      <c r="E27" s="163">
        <v>513.16359999999997</v>
      </c>
      <c r="F27" s="163">
        <v>509.67450000000002</v>
      </c>
      <c r="G27" s="163">
        <v>512.10400000000004</v>
      </c>
      <c r="H27" s="163">
        <v>512.36159999999995</v>
      </c>
      <c r="I27" s="164"/>
      <c r="J27" s="163">
        <v>498.8922</v>
      </c>
      <c r="K27" s="163">
        <v>502.34050000000002</v>
      </c>
      <c r="L27" s="163">
        <v>477.4083</v>
      </c>
      <c r="M27" s="163">
        <v>507.55829999999997</v>
      </c>
      <c r="N27" s="163">
        <v>482.25189999999998</v>
      </c>
      <c r="O27" s="163">
        <v>225.56</v>
      </c>
      <c r="P27" s="163">
        <v>227.26259999999999</v>
      </c>
      <c r="Q27" s="163">
        <v>226.60939999999999</v>
      </c>
      <c r="R27" s="163">
        <v>219.8338</v>
      </c>
      <c r="S27" s="163">
        <v>215.34880000000001</v>
      </c>
      <c r="T27" s="163">
        <v>220.88589999999999</v>
      </c>
      <c r="U27" s="163">
        <v>225</v>
      </c>
      <c r="V27" s="164"/>
      <c r="W27" s="163">
        <v>222.5</v>
      </c>
      <c r="X27" s="163">
        <v>139.1858</v>
      </c>
      <c r="Y27" s="163">
        <v>139.2739</v>
      </c>
      <c r="Z27" s="163">
        <v>138.1189</v>
      </c>
      <c r="AA27" s="163">
        <v>135.64699999999999</v>
      </c>
      <c r="AB27" s="163">
        <v>134.31540000000001</v>
      </c>
      <c r="AC27" s="164"/>
      <c r="AD27" s="163">
        <v>141.26830000000001</v>
      </c>
      <c r="AE27" s="163">
        <v>125.5849</v>
      </c>
      <c r="AF27" s="163">
        <v>139.79830000000001</v>
      </c>
    </row>
    <row r="28" spans="1:32" ht="18" customHeight="1" x14ac:dyDescent="0.3">
      <c r="A28" s="160" t="s">
        <v>65</v>
      </c>
      <c r="B28" s="160" t="s">
        <v>836</v>
      </c>
      <c r="C28" s="163">
        <v>504.00569999999999</v>
      </c>
      <c r="D28" s="163">
        <v>511.31060000000002</v>
      </c>
      <c r="E28" s="163">
        <v>513.53120000000001</v>
      </c>
      <c r="F28" s="163">
        <v>512.09339999999997</v>
      </c>
      <c r="G28" s="163">
        <v>514.82380000000001</v>
      </c>
      <c r="H28" s="163">
        <v>513.64509999999996</v>
      </c>
      <c r="I28" s="164"/>
      <c r="J28" s="163">
        <v>500.17219999999998</v>
      </c>
      <c r="K28" s="163">
        <v>502.21730000000002</v>
      </c>
      <c r="L28" s="163">
        <v>476.85550000000001</v>
      </c>
      <c r="M28" s="163">
        <v>508.21749999999997</v>
      </c>
      <c r="N28" s="163">
        <v>481.39530000000002</v>
      </c>
      <c r="O28" s="163">
        <v>224.9778</v>
      </c>
      <c r="P28" s="163">
        <v>226.8896</v>
      </c>
      <c r="Q28" s="163">
        <v>226.00569999999999</v>
      </c>
      <c r="R28" s="163">
        <v>221.14009999999999</v>
      </c>
      <c r="S28" s="163">
        <v>219.23220000000001</v>
      </c>
      <c r="T28" s="163">
        <v>220.75</v>
      </c>
      <c r="U28" s="163">
        <v>224.5</v>
      </c>
      <c r="V28" s="164"/>
      <c r="W28" s="163">
        <v>221.9</v>
      </c>
      <c r="X28" s="163">
        <v>138.31639999999999</v>
      </c>
      <c r="Y28" s="163">
        <v>140.39490000000001</v>
      </c>
      <c r="Z28" s="163">
        <v>137.8698</v>
      </c>
      <c r="AA28" s="163">
        <v>135.36840000000001</v>
      </c>
      <c r="AB28" s="163">
        <v>134.19120000000001</v>
      </c>
      <c r="AC28" s="164"/>
      <c r="AD28" s="163">
        <v>142.4393</v>
      </c>
      <c r="AE28" s="163">
        <v>125.5849</v>
      </c>
      <c r="AF28" s="163">
        <v>139.36940000000001</v>
      </c>
    </row>
    <row r="29" spans="1:32" ht="18" customHeight="1" x14ac:dyDescent="0.3">
      <c r="A29" s="160" t="s">
        <v>65</v>
      </c>
      <c r="B29" s="160" t="s">
        <v>837</v>
      </c>
      <c r="C29" s="163">
        <v>502.06479999999999</v>
      </c>
      <c r="D29" s="163">
        <v>509.73520000000002</v>
      </c>
      <c r="E29" s="164"/>
      <c r="F29" s="163">
        <v>509.82209999999998</v>
      </c>
      <c r="G29" s="163">
        <v>512.2758</v>
      </c>
      <c r="H29" s="163">
        <v>512.06820000000005</v>
      </c>
      <c r="I29" s="164"/>
      <c r="J29" s="163">
        <v>501.05309999999997</v>
      </c>
      <c r="K29" s="163">
        <v>502.08600000000001</v>
      </c>
      <c r="L29" s="163">
        <v>478.26769999999999</v>
      </c>
      <c r="M29" s="163">
        <v>509.95549999999997</v>
      </c>
      <c r="N29" s="163">
        <v>482.96280000000002</v>
      </c>
      <c r="O29" s="163">
        <v>224.30719999999999</v>
      </c>
      <c r="P29" s="163">
        <v>226.69280000000001</v>
      </c>
      <c r="Q29" s="163">
        <v>225.3486</v>
      </c>
      <c r="R29" s="163">
        <v>220.0309</v>
      </c>
      <c r="S29" s="163">
        <v>218.28720000000001</v>
      </c>
      <c r="T29" s="163">
        <v>220.87190000000001</v>
      </c>
      <c r="U29" s="163">
        <v>225.5</v>
      </c>
      <c r="V29" s="164"/>
      <c r="W29" s="163">
        <v>222.8</v>
      </c>
      <c r="X29" s="163">
        <v>139.0821</v>
      </c>
      <c r="Y29" s="163">
        <v>142.12909999999999</v>
      </c>
      <c r="Z29" s="163">
        <v>137.8698</v>
      </c>
      <c r="AA29" s="163">
        <v>135.1823</v>
      </c>
      <c r="AB29" s="163">
        <v>134.19120000000001</v>
      </c>
      <c r="AC29" s="164"/>
      <c r="AD29" s="163">
        <v>143.4785</v>
      </c>
      <c r="AE29" s="163">
        <v>125.4482</v>
      </c>
      <c r="AF29" s="163">
        <v>139.36940000000001</v>
      </c>
    </row>
    <row r="30" spans="1:32" ht="18" customHeight="1" x14ac:dyDescent="0.3">
      <c r="A30" s="160" t="s">
        <v>65</v>
      </c>
      <c r="B30" s="160" t="s">
        <v>838</v>
      </c>
      <c r="C30" s="163">
        <v>500.91079999999999</v>
      </c>
      <c r="D30" s="163">
        <v>507.3193</v>
      </c>
      <c r="E30" s="164"/>
      <c r="F30" s="163">
        <v>507.55149999999998</v>
      </c>
      <c r="G30" s="163">
        <v>510.49279999999999</v>
      </c>
      <c r="H30" s="163">
        <v>510.10910000000001</v>
      </c>
      <c r="I30" s="164"/>
      <c r="J30" s="163">
        <v>499.53969999999998</v>
      </c>
      <c r="K30" s="163">
        <v>501.80099999999999</v>
      </c>
      <c r="L30" s="163">
        <v>477.13760000000002</v>
      </c>
      <c r="M30" s="163">
        <v>507.77550000000002</v>
      </c>
      <c r="N30" s="163">
        <v>482.83330000000001</v>
      </c>
      <c r="O30" s="163">
        <v>224.38810000000001</v>
      </c>
      <c r="P30" s="163">
        <v>226.0633</v>
      </c>
      <c r="Q30" s="163">
        <v>224.2809</v>
      </c>
      <c r="R30" s="163">
        <v>219.249</v>
      </c>
      <c r="S30" s="163">
        <v>217.68180000000001</v>
      </c>
      <c r="T30" s="163">
        <v>220.73320000000001</v>
      </c>
      <c r="U30" s="163">
        <v>225.4</v>
      </c>
      <c r="V30" s="164"/>
      <c r="W30" s="163">
        <v>222.6</v>
      </c>
      <c r="X30" s="163">
        <v>138.23599999999999</v>
      </c>
      <c r="Y30" s="163">
        <v>139.9742</v>
      </c>
      <c r="Z30" s="163">
        <v>137.56890000000001</v>
      </c>
      <c r="AA30" s="163">
        <v>135.37960000000001</v>
      </c>
      <c r="AB30" s="163">
        <v>134.19120000000001</v>
      </c>
      <c r="AC30" s="164"/>
      <c r="AD30" s="163">
        <v>141.64879999999999</v>
      </c>
      <c r="AE30" s="163">
        <v>124.745</v>
      </c>
      <c r="AF30" s="163">
        <v>138.98140000000001</v>
      </c>
    </row>
    <row r="31" spans="1:32" ht="18" customHeight="1" x14ac:dyDescent="0.3">
      <c r="A31" s="160" t="s">
        <v>65</v>
      </c>
      <c r="B31" s="160" t="s">
        <v>839</v>
      </c>
      <c r="C31" s="163">
        <v>497.92070000000001</v>
      </c>
      <c r="D31" s="163">
        <v>506.16399999999999</v>
      </c>
      <c r="E31" s="164"/>
      <c r="F31" s="163">
        <v>507.25259999999997</v>
      </c>
      <c r="G31" s="163">
        <v>509.62279999999998</v>
      </c>
      <c r="H31" s="163">
        <v>510.2346</v>
      </c>
      <c r="I31" s="164"/>
      <c r="J31" s="163">
        <v>500.25</v>
      </c>
      <c r="K31" s="163">
        <v>501.78179999999998</v>
      </c>
      <c r="L31" s="163">
        <v>477.22280000000001</v>
      </c>
      <c r="M31" s="163">
        <v>507.77690000000001</v>
      </c>
      <c r="N31" s="163">
        <v>481.23259999999999</v>
      </c>
      <c r="O31" s="163">
        <v>221.82079999999999</v>
      </c>
      <c r="P31" s="163">
        <v>224.92320000000001</v>
      </c>
      <c r="Q31" s="163">
        <v>223.59569999999999</v>
      </c>
      <c r="R31" s="163">
        <v>219.20490000000001</v>
      </c>
      <c r="S31" s="163">
        <v>217.5932</v>
      </c>
      <c r="T31" s="163">
        <v>220.97720000000001</v>
      </c>
      <c r="U31" s="163">
        <v>224.8</v>
      </c>
      <c r="V31" s="164"/>
      <c r="W31" s="163">
        <v>222.2</v>
      </c>
      <c r="X31" s="163">
        <v>138.25800000000001</v>
      </c>
      <c r="Y31" s="163">
        <v>139.75239999999999</v>
      </c>
      <c r="Z31" s="163">
        <v>137.37180000000001</v>
      </c>
      <c r="AA31" s="163">
        <v>134.9478</v>
      </c>
      <c r="AB31" s="163">
        <v>133.83240000000001</v>
      </c>
      <c r="AC31" s="164"/>
      <c r="AD31" s="163">
        <v>141.3561</v>
      </c>
      <c r="AE31" s="163">
        <v>124.789</v>
      </c>
      <c r="AF31" s="163">
        <v>138.98140000000001</v>
      </c>
    </row>
    <row r="32" spans="1:32" ht="18" customHeight="1" x14ac:dyDescent="0.3">
      <c r="A32" s="160" t="s">
        <v>65</v>
      </c>
      <c r="B32" s="160" t="s">
        <v>840</v>
      </c>
      <c r="C32" s="163">
        <v>495.24540000000002</v>
      </c>
      <c r="D32" s="163">
        <v>504.74599999999998</v>
      </c>
      <c r="E32" s="163">
        <v>508.22680000000003</v>
      </c>
      <c r="F32" s="163">
        <v>505.41649999999998</v>
      </c>
      <c r="G32" s="163">
        <v>508.02190000000002</v>
      </c>
      <c r="H32" s="163">
        <v>509.21780000000001</v>
      </c>
      <c r="I32" s="164"/>
      <c r="J32" s="163">
        <v>499.41699999999997</v>
      </c>
      <c r="K32" s="163">
        <v>501.40359999999998</v>
      </c>
      <c r="L32" s="163">
        <v>476.7971</v>
      </c>
      <c r="M32" s="163">
        <v>507.8716</v>
      </c>
      <c r="N32" s="163">
        <v>481.44709999999998</v>
      </c>
      <c r="O32" s="163">
        <v>224.00530000000001</v>
      </c>
      <c r="P32" s="163">
        <v>224.50550000000001</v>
      </c>
      <c r="Q32" s="163">
        <v>222.19120000000001</v>
      </c>
      <c r="R32" s="163">
        <v>218.51840000000001</v>
      </c>
      <c r="S32" s="163">
        <v>217.04689999999999</v>
      </c>
      <c r="T32" s="163">
        <v>220.46950000000001</v>
      </c>
      <c r="U32" s="163">
        <v>224.8</v>
      </c>
      <c r="V32" s="164"/>
      <c r="W32" s="163">
        <v>221.9</v>
      </c>
      <c r="X32" s="163">
        <v>137.88570000000001</v>
      </c>
      <c r="Y32" s="163">
        <v>139.78790000000001</v>
      </c>
      <c r="Z32" s="163">
        <v>136.97229999999999</v>
      </c>
      <c r="AA32" s="163">
        <v>134.49930000000001</v>
      </c>
      <c r="AB32" s="163">
        <v>133.446</v>
      </c>
      <c r="AC32" s="164"/>
      <c r="AD32" s="163">
        <v>141.44390000000001</v>
      </c>
      <c r="AE32" s="163">
        <v>124.60339999999999</v>
      </c>
      <c r="AF32" s="163">
        <v>138.57300000000001</v>
      </c>
    </row>
    <row r="33" spans="1:32" ht="18" customHeight="1" x14ac:dyDescent="0.3">
      <c r="A33" s="160" t="s">
        <v>65</v>
      </c>
      <c r="B33" s="160" t="s">
        <v>841</v>
      </c>
      <c r="C33" s="166">
        <v>497.29129999999998</v>
      </c>
      <c r="D33" s="166">
        <v>505.37619999999998</v>
      </c>
      <c r="E33" s="167"/>
      <c r="F33" s="166">
        <v>506.94110000000001</v>
      </c>
      <c r="G33" s="166">
        <v>509.8544</v>
      </c>
      <c r="H33" s="166">
        <v>510.16039999999998</v>
      </c>
      <c r="I33" s="167"/>
      <c r="J33" s="166">
        <v>499.93419999999998</v>
      </c>
      <c r="K33" s="166">
        <v>502.08019999999999</v>
      </c>
      <c r="L33" s="166">
        <v>476.59559999999999</v>
      </c>
      <c r="M33" s="166">
        <v>507.7901</v>
      </c>
      <c r="N33" s="166">
        <v>481.83800000000002</v>
      </c>
      <c r="O33" s="166">
        <v>223.98349999999999</v>
      </c>
      <c r="P33" s="166">
        <v>224.81020000000001</v>
      </c>
      <c r="Q33" s="166">
        <v>222.6113</v>
      </c>
      <c r="R33" s="166">
        <v>219.06989999999999</v>
      </c>
      <c r="S33" s="166">
        <v>217.4529</v>
      </c>
      <c r="T33" s="166">
        <v>220.58619999999999</v>
      </c>
      <c r="U33" s="166">
        <v>224.8</v>
      </c>
      <c r="V33" s="167"/>
      <c r="W33" s="166">
        <v>222</v>
      </c>
      <c r="X33" s="166">
        <v>138.6953</v>
      </c>
      <c r="Y33" s="166">
        <v>139.49799999999999</v>
      </c>
      <c r="Z33" s="166">
        <v>137.31989999999999</v>
      </c>
      <c r="AA33" s="166">
        <v>134.6841</v>
      </c>
      <c r="AB33" s="166">
        <v>133.6806</v>
      </c>
      <c r="AC33" s="167"/>
      <c r="AD33" s="166">
        <v>141.26830000000001</v>
      </c>
      <c r="AE33" s="166">
        <v>127.3672</v>
      </c>
      <c r="AF33" s="166">
        <v>139.34899999999999</v>
      </c>
    </row>
    <row r="34" spans="1:32" ht="18" customHeight="1" x14ac:dyDescent="0.3">
      <c r="A34" s="160" t="s">
        <v>65</v>
      </c>
      <c r="B34" s="160" t="s">
        <v>842</v>
      </c>
      <c r="C34" s="161">
        <v>498.60270000000003</v>
      </c>
      <c r="D34" s="161">
        <v>508.52719999999999</v>
      </c>
      <c r="E34" s="161">
        <v>513.3211</v>
      </c>
      <c r="F34" s="161">
        <v>508.57749999999999</v>
      </c>
      <c r="G34" s="161">
        <v>511.40170000000001</v>
      </c>
      <c r="H34" s="161">
        <v>511.70479999999998</v>
      </c>
      <c r="I34" s="162"/>
      <c r="J34" s="161">
        <v>500.04669999999999</v>
      </c>
      <c r="K34" s="161">
        <v>502.1379</v>
      </c>
      <c r="L34" s="161">
        <v>477.84840000000003</v>
      </c>
      <c r="M34" s="161">
        <v>509.29020000000003</v>
      </c>
      <c r="N34" s="161">
        <v>481.83940000000001</v>
      </c>
      <c r="O34" s="161">
        <v>223.6807</v>
      </c>
      <c r="P34" s="161">
        <v>225.53469999999999</v>
      </c>
      <c r="Q34" s="161">
        <v>223.84870000000001</v>
      </c>
      <c r="R34" s="161">
        <v>220.0668</v>
      </c>
      <c r="S34" s="161">
        <v>217.81469999999999</v>
      </c>
      <c r="T34" s="161">
        <v>220.81370000000001</v>
      </c>
      <c r="U34" s="161">
        <v>224.8</v>
      </c>
      <c r="V34" s="162"/>
      <c r="W34" s="161">
        <v>222.1</v>
      </c>
      <c r="X34" s="161">
        <v>139.4939</v>
      </c>
      <c r="Y34" s="161">
        <v>139.1437</v>
      </c>
      <c r="Z34" s="161">
        <v>137.56890000000001</v>
      </c>
      <c r="AA34" s="161">
        <v>135.1139</v>
      </c>
      <c r="AB34" s="161">
        <v>134.20500000000001</v>
      </c>
      <c r="AC34" s="162"/>
      <c r="AD34" s="161">
        <v>141.0926</v>
      </c>
      <c r="AE34" s="161">
        <v>127.9776</v>
      </c>
      <c r="AF34" s="161">
        <v>139.75749999999999</v>
      </c>
    </row>
    <row r="35" spans="1:32" ht="18" customHeight="1" x14ac:dyDescent="0.3">
      <c r="A35" s="160" t="s">
        <v>65</v>
      </c>
      <c r="B35" s="160" t="s">
        <v>843</v>
      </c>
      <c r="C35" s="163">
        <v>503.84829999999999</v>
      </c>
      <c r="D35" s="163">
        <v>511.41570000000002</v>
      </c>
      <c r="E35" s="164"/>
      <c r="F35" s="163">
        <v>510.00319999999999</v>
      </c>
      <c r="G35" s="163">
        <v>512.90089999999998</v>
      </c>
      <c r="H35" s="163">
        <v>512.32669999999996</v>
      </c>
      <c r="I35" s="164"/>
      <c r="J35" s="163">
        <v>500.8297</v>
      </c>
      <c r="K35" s="163">
        <v>501.48899999999998</v>
      </c>
      <c r="L35" s="163">
        <v>477.69220000000001</v>
      </c>
      <c r="M35" s="163">
        <v>509.51429999999999</v>
      </c>
      <c r="N35" s="163">
        <v>481.21100000000001</v>
      </c>
      <c r="O35" s="163">
        <v>226.12200000000001</v>
      </c>
      <c r="P35" s="163">
        <v>227.41040000000001</v>
      </c>
      <c r="Q35" s="163">
        <v>226.17750000000001</v>
      </c>
      <c r="R35" s="163">
        <v>220.6858</v>
      </c>
      <c r="S35" s="163">
        <v>218.70060000000001</v>
      </c>
      <c r="T35" s="163">
        <v>220.6439</v>
      </c>
      <c r="U35" s="163">
        <v>224.8</v>
      </c>
      <c r="V35" s="164"/>
      <c r="W35" s="163">
        <v>221.9</v>
      </c>
      <c r="X35" s="165">
        <v>139.63</v>
      </c>
      <c r="Y35" s="163">
        <v>138.91419999999999</v>
      </c>
      <c r="Z35" s="163">
        <v>137.77119999999999</v>
      </c>
      <c r="AA35" s="163">
        <v>135.11259999999999</v>
      </c>
      <c r="AB35" s="163">
        <v>134.5086</v>
      </c>
      <c r="AC35" s="164"/>
      <c r="AD35" s="163">
        <v>140.84379999999999</v>
      </c>
      <c r="AE35" s="163">
        <v>128.16309999999999</v>
      </c>
      <c r="AF35" s="163">
        <v>139.36940000000001</v>
      </c>
    </row>
    <row r="36" spans="1:32" ht="18" customHeight="1" x14ac:dyDescent="0.3">
      <c r="A36" s="160" t="s">
        <v>65</v>
      </c>
      <c r="B36" s="160" t="s">
        <v>844</v>
      </c>
      <c r="C36" s="163">
        <v>506.52370000000002</v>
      </c>
      <c r="D36" s="163">
        <v>513.67399999999998</v>
      </c>
      <c r="E36" s="163">
        <v>516.84</v>
      </c>
      <c r="F36" s="163">
        <v>510.10180000000003</v>
      </c>
      <c r="G36" s="163">
        <v>512.9905</v>
      </c>
      <c r="H36" s="163">
        <v>512.76260000000002</v>
      </c>
      <c r="I36" s="164"/>
      <c r="J36" s="163">
        <v>501.03089999999997</v>
      </c>
      <c r="K36" s="163">
        <v>501.27800000000002</v>
      </c>
      <c r="L36" s="163">
        <v>477.46289999999999</v>
      </c>
      <c r="M36" s="163">
        <v>509.54829999999998</v>
      </c>
      <c r="N36" s="163">
        <v>483.51960000000003</v>
      </c>
      <c r="O36" s="163">
        <v>226.44210000000001</v>
      </c>
      <c r="P36" s="163">
        <v>227.64400000000001</v>
      </c>
      <c r="Q36" s="163">
        <v>226.6225</v>
      </c>
      <c r="R36" s="163">
        <v>220.73660000000001</v>
      </c>
      <c r="S36" s="163">
        <v>218.7302</v>
      </c>
      <c r="T36" s="163">
        <v>221.0958</v>
      </c>
      <c r="U36" s="163">
        <v>226.1</v>
      </c>
      <c r="V36" s="164"/>
      <c r="W36" s="163">
        <v>223.3</v>
      </c>
      <c r="X36" s="163">
        <v>139.76609999999999</v>
      </c>
      <c r="Y36" s="163">
        <v>140.6508</v>
      </c>
      <c r="Z36" s="163">
        <v>137.8698</v>
      </c>
      <c r="AA36" s="163">
        <v>136.00219999999999</v>
      </c>
      <c r="AB36" s="163">
        <v>134.67420000000001</v>
      </c>
      <c r="AC36" s="164"/>
      <c r="AD36" s="163">
        <v>142.32220000000001</v>
      </c>
      <c r="AE36" s="163">
        <v>127.46</v>
      </c>
      <c r="AF36" s="163">
        <v>140.554</v>
      </c>
    </row>
    <row r="37" spans="1:32" ht="18" customHeight="1" x14ac:dyDescent="0.3">
      <c r="A37" s="160" t="s">
        <v>65</v>
      </c>
      <c r="B37" s="160" t="s">
        <v>845</v>
      </c>
      <c r="C37" s="163">
        <v>504.00569999999999</v>
      </c>
      <c r="D37" s="163">
        <v>511.99340000000001</v>
      </c>
      <c r="E37" s="164"/>
      <c r="F37" s="163">
        <v>509.81740000000002</v>
      </c>
      <c r="G37" s="163">
        <v>512.15279999999996</v>
      </c>
      <c r="H37" s="163">
        <v>511.70350000000002</v>
      </c>
      <c r="I37" s="164"/>
      <c r="J37" s="163">
        <v>499.73899999999998</v>
      </c>
      <c r="K37" s="163">
        <v>502.74250000000001</v>
      </c>
      <c r="L37" s="163">
        <v>476.4742</v>
      </c>
      <c r="M37" s="163">
        <v>507.24709999999999</v>
      </c>
      <c r="N37" s="163">
        <v>482.17669999999998</v>
      </c>
      <c r="O37" s="163">
        <v>227.9838</v>
      </c>
      <c r="P37" s="163">
        <v>227.30369999999999</v>
      </c>
      <c r="Q37" s="163">
        <v>227.14429999999999</v>
      </c>
      <c r="R37" s="163">
        <v>220.56360000000001</v>
      </c>
      <c r="S37" s="163">
        <v>217.9033</v>
      </c>
      <c r="T37" s="163">
        <v>220.5795</v>
      </c>
      <c r="U37" s="163">
        <v>224.8</v>
      </c>
      <c r="V37" s="164"/>
      <c r="W37" s="163">
        <v>221.7</v>
      </c>
      <c r="X37" s="163">
        <v>139.80520000000001</v>
      </c>
      <c r="Y37" s="163">
        <v>139.13919999999999</v>
      </c>
      <c r="Z37" s="163">
        <v>137.71940000000001</v>
      </c>
      <c r="AA37" s="163">
        <v>135.36359999999999</v>
      </c>
      <c r="AB37" s="163">
        <v>134.42580000000001</v>
      </c>
      <c r="AC37" s="164"/>
      <c r="AD37" s="163">
        <v>141.0487</v>
      </c>
      <c r="AE37" s="163">
        <v>127.04</v>
      </c>
      <c r="AF37" s="163">
        <v>139.75749999999999</v>
      </c>
    </row>
    <row r="38" spans="1:32" ht="18" customHeight="1" x14ac:dyDescent="0.3">
      <c r="A38" s="160" t="s">
        <v>65</v>
      </c>
      <c r="B38" s="160" t="s">
        <v>846</v>
      </c>
      <c r="C38" s="163">
        <v>501.69760000000002</v>
      </c>
      <c r="D38" s="163">
        <v>509.7876</v>
      </c>
      <c r="E38" s="164"/>
      <c r="F38" s="163">
        <v>506.91109999999998</v>
      </c>
      <c r="G38" s="163">
        <v>510.1293</v>
      </c>
      <c r="H38" s="163">
        <v>510.2287</v>
      </c>
      <c r="I38" s="164"/>
      <c r="J38" s="163">
        <v>499.56420000000003</v>
      </c>
      <c r="K38" s="163">
        <v>500.05349999999999</v>
      </c>
      <c r="L38" s="163">
        <v>475.00630000000001</v>
      </c>
      <c r="M38" s="163">
        <v>507.4785</v>
      </c>
      <c r="N38" s="163">
        <v>479.24950000000001</v>
      </c>
      <c r="O38" s="163">
        <v>226.2474</v>
      </c>
      <c r="P38" s="163">
        <v>226.5395</v>
      </c>
      <c r="Q38" s="163">
        <v>225.72110000000001</v>
      </c>
      <c r="R38" s="163">
        <v>219.03110000000001</v>
      </c>
      <c r="S38" s="163">
        <v>217.3939</v>
      </c>
      <c r="T38" s="163">
        <v>220.43709999999999</v>
      </c>
      <c r="U38" s="163">
        <v>223.5</v>
      </c>
      <c r="V38" s="164"/>
      <c r="W38" s="163">
        <v>220.8</v>
      </c>
      <c r="X38" s="163">
        <v>138.91810000000001</v>
      </c>
      <c r="Y38" s="163">
        <v>139.9324</v>
      </c>
      <c r="Z38" s="163">
        <v>137.31989999999999</v>
      </c>
      <c r="AA38" s="163">
        <v>135.131</v>
      </c>
      <c r="AB38" s="163">
        <v>133.86000000000001</v>
      </c>
      <c r="AC38" s="164"/>
      <c r="AD38" s="163">
        <v>141.88300000000001</v>
      </c>
      <c r="AE38" s="163">
        <v>126.10250000000001</v>
      </c>
      <c r="AF38" s="163">
        <v>138.6138</v>
      </c>
    </row>
    <row r="39" spans="1:32" ht="18" customHeight="1" x14ac:dyDescent="0.3">
      <c r="A39" s="160" t="s">
        <v>65</v>
      </c>
      <c r="B39" s="160" t="s">
        <v>847</v>
      </c>
      <c r="C39" s="163">
        <v>501.75009999999997</v>
      </c>
      <c r="D39" s="163">
        <v>509.7876</v>
      </c>
      <c r="E39" s="163">
        <v>511.3254</v>
      </c>
      <c r="F39" s="163">
        <v>507.81040000000002</v>
      </c>
      <c r="G39" s="163">
        <v>510.35129999999998</v>
      </c>
      <c r="H39" s="163">
        <v>509.52719999999999</v>
      </c>
      <c r="I39" s="163">
        <v>510.93619999999999</v>
      </c>
      <c r="J39" s="163">
        <v>498.97149999999999</v>
      </c>
      <c r="K39" s="163">
        <v>500.9051</v>
      </c>
      <c r="L39" s="163">
        <v>475.56079999999997</v>
      </c>
      <c r="M39" s="163">
        <v>507.42529999999999</v>
      </c>
      <c r="N39" s="163">
        <v>480.52870000000001</v>
      </c>
      <c r="O39" s="163">
        <v>225.81569999999999</v>
      </c>
      <c r="P39" s="163">
        <v>226.48230000000001</v>
      </c>
      <c r="Q39" s="163">
        <v>225.53370000000001</v>
      </c>
      <c r="R39" s="163">
        <v>219.45949999999999</v>
      </c>
      <c r="S39" s="163">
        <v>217.43819999999999</v>
      </c>
      <c r="T39" s="163">
        <v>220.08709999999999</v>
      </c>
      <c r="U39" s="163">
        <v>223.6</v>
      </c>
      <c r="V39" s="164"/>
      <c r="W39" s="163">
        <v>221.2</v>
      </c>
      <c r="X39" s="163">
        <v>139.28899999999999</v>
      </c>
      <c r="Y39" s="163">
        <v>140.03270000000001</v>
      </c>
      <c r="Z39" s="163">
        <v>137.47030000000001</v>
      </c>
      <c r="AA39" s="163">
        <v>135.4308</v>
      </c>
      <c r="AB39" s="163">
        <v>134.1636</v>
      </c>
      <c r="AC39" s="164"/>
      <c r="AD39" s="163">
        <v>142.32220000000001</v>
      </c>
      <c r="AE39" s="163">
        <v>126.4785</v>
      </c>
      <c r="AF39" s="163">
        <v>139.73699999999999</v>
      </c>
    </row>
    <row r="40" spans="1:32" ht="18" customHeight="1" x14ac:dyDescent="0.3">
      <c r="A40" s="160" t="s">
        <v>65</v>
      </c>
      <c r="B40" s="160" t="s">
        <v>848</v>
      </c>
      <c r="C40" s="163">
        <v>511.2448</v>
      </c>
      <c r="D40" s="163">
        <v>514.35670000000005</v>
      </c>
      <c r="E40" s="163">
        <v>518.25789999999995</v>
      </c>
      <c r="F40" s="163">
        <v>508.6447</v>
      </c>
      <c r="G40" s="163">
        <v>511.38990000000001</v>
      </c>
      <c r="H40" s="163">
        <v>510.36509999999998</v>
      </c>
      <c r="I40" s="164"/>
      <c r="J40" s="163">
        <v>499.5899</v>
      </c>
      <c r="K40" s="163">
        <v>500.41</v>
      </c>
      <c r="L40" s="163">
        <v>474.07740000000001</v>
      </c>
      <c r="M40" s="163">
        <v>507.54610000000002</v>
      </c>
      <c r="N40" s="163">
        <v>479.49360000000001</v>
      </c>
      <c r="O40" s="163">
        <v>224.79820000000001</v>
      </c>
      <c r="P40" s="163">
        <v>228.0549</v>
      </c>
      <c r="Q40" s="163">
        <v>227.499</v>
      </c>
      <c r="R40" s="163">
        <v>219.66640000000001</v>
      </c>
      <c r="S40" s="163">
        <v>217.4751</v>
      </c>
      <c r="T40" s="163">
        <v>220.01570000000001</v>
      </c>
      <c r="U40" s="163">
        <v>223.5</v>
      </c>
      <c r="V40" s="164"/>
      <c r="W40" s="163">
        <v>220.9</v>
      </c>
      <c r="X40" s="165">
        <v>139.76990000000001</v>
      </c>
      <c r="Y40" s="163">
        <v>139.97989999999999</v>
      </c>
      <c r="Z40" s="163">
        <v>137.47030000000001</v>
      </c>
      <c r="AA40" s="163">
        <v>135.61709999999999</v>
      </c>
      <c r="AB40" s="163">
        <v>134.08080000000001</v>
      </c>
      <c r="AC40" s="164"/>
      <c r="AD40" s="163">
        <v>142.19040000000001</v>
      </c>
      <c r="AE40" s="163">
        <v>126.57129999999999</v>
      </c>
      <c r="AF40" s="163">
        <v>139.75749999999999</v>
      </c>
    </row>
    <row r="41" spans="1:32" ht="18" customHeight="1" x14ac:dyDescent="0.3">
      <c r="A41" s="160" t="s">
        <v>65</v>
      </c>
      <c r="B41" s="160" t="s">
        <v>849</v>
      </c>
      <c r="C41" s="166">
        <v>513.86760000000004</v>
      </c>
      <c r="D41" s="166">
        <v>517.61279999999999</v>
      </c>
      <c r="E41" s="167"/>
      <c r="F41" s="166">
        <v>509.3125</v>
      </c>
      <c r="G41" s="166">
        <v>511.91930000000002</v>
      </c>
      <c r="H41" s="166">
        <v>510.78160000000003</v>
      </c>
      <c r="I41" s="167"/>
      <c r="J41" s="166">
        <v>495.6968</v>
      </c>
      <c r="K41" s="166">
        <v>497.2654</v>
      </c>
      <c r="L41" s="166">
        <v>472.209</v>
      </c>
      <c r="M41" s="166">
        <v>504.2081</v>
      </c>
      <c r="N41" s="166">
        <v>477.39449999999999</v>
      </c>
      <c r="O41" s="166">
        <v>224.95339999999999</v>
      </c>
      <c r="P41" s="166">
        <v>229.07769999999999</v>
      </c>
      <c r="Q41" s="166">
        <v>228.42670000000001</v>
      </c>
      <c r="R41" s="166">
        <v>219.6617</v>
      </c>
      <c r="S41" s="166">
        <v>217.2979</v>
      </c>
      <c r="T41" s="166">
        <v>219.60169999999999</v>
      </c>
      <c r="U41" s="166">
        <v>223.5</v>
      </c>
      <c r="V41" s="167"/>
      <c r="W41" s="166">
        <v>220.5</v>
      </c>
      <c r="X41" s="168">
        <v>140.2508</v>
      </c>
      <c r="Y41" s="166">
        <v>139.267</v>
      </c>
      <c r="Z41" s="166">
        <v>137.31989999999999</v>
      </c>
      <c r="AA41" s="166">
        <v>134.892</v>
      </c>
      <c r="AB41" s="166">
        <v>133.19759999999999</v>
      </c>
      <c r="AC41" s="167"/>
      <c r="AD41" s="166">
        <v>141.5171</v>
      </c>
      <c r="AE41" s="166">
        <v>126.15130000000001</v>
      </c>
      <c r="AF41" s="166">
        <v>139.34899999999999</v>
      </c>
    </row>
    <row r="42" spans="1:32" ht="18" customHeight="1" x14ac:dyDescent="0.3">
      <c r="A42" s="160" t="s">
        <v>65</v>
      </c>
      <c r="B42" s="160" t="s">
        <v>850</v>
      </c>
      <c r="C42" s="161">
        <v>509.56619999999998</v>
      </c>
      <c r="D42" s="161">
        <v>509.26249999999999</v>
      </c>
      <c r="E42" s="161">
        <v>506.91379999999998</v>
      </c>
      <c r="F42" s="161">
        <v>509.75900000000001</v>
      </c>
      <c r="G42" s="161">
        <v>512.28530000000001</v>
      </c>
      <c r="H42" s="161">
        <v>511.4864</v>
      </c>
      <c r="I42" s="162"/>
      <c r="J42" s="161">
        <v>496.99560000000002</v>
      </c>
      <c r="K42" s="161">
        <v>496.54379999999998</v>
      </c>
      <c r="L42" s="161">
        <v>482.23340000000002</v>
      </c>
      <c r="M42" s="161">
        <v>500.68029999999999</v>
      </c>
      <c r="N42" s="161">
        <v>487.28</v>
      </c>
      <c r="O42" s="161">
        <v>226.6627</v>
      </c>
      <c r="P42" s="161">
        <v>226.3125</v>
      </c>
      <c r="Q42" s="161">
        <v>226.92519999999999</v>
      </c>
      <c r="R42" s="161">
        <v>218.60560000000001</v>
      </c>
      <c r="S42" s="161">
        <v>217.3717</v>
      </c>
      <c r="T42" s="161">
        <v>220.08779999999999</v>
      </c>
      <c r="U42" s="161">
        <v>226.8</v>
      </c>
      <c r="V42" s="162"/>
      <c r="W42" s="161">
        <v>224.3</v>
      </c>
      <c r="X42" s="161">
        <v>140.2508</v>
      </c>
      <c r="Y42" s="161">
        <v>140.04679999999999</v>
      </c>
      <c r="Z42" s="161">
        <v>137.81790000000001</v>
      </c>
      <c r="AA42" s="161">
        <v>135.65690000000001</v>
      </c>
      <c r="AB42" s="161">
        <v>133.14240000000001</v>
      </c>
      <c r="AC42" s="162"/>
      <c r="AD42" s="161">
        <v>141.94159999999999</v>
      </c>
      <c r="AE42" s="161">
        <v>126.42959999999999</v>
      </c>
      <c r="AF42" s="161">
        <v>140.94200000000001</v>
      </c>
    </row>
    <row r="43" spans="1:32" ht="18" customHeight="1" x14ac:dyDescent="0.3">
      <c r="A43" s="160" t="s">
        <v>65</v>
      </c>
      <c r="B43" s="160" t="s">
        <v>851</v>
      </c>
      <c r="C43" s="163">
        <v>513.97249999999997</v>
      </c>
      <c r="D43" s="163">
        <v>511.10059999999999</v>
      </c>
      <c r="E43" s="163">
        <v>508.17430000000002</v>
      </c>
      <c r="F43" s="163">
        <v>507.86419999999998</v>
      </c>
      <c r="G43" s="163">
        <v>509.98200000000003</v>
      </c>
      <c r="H43" s="163">
        <v>509.35700000000003</v>
      </c>
      <c r="I43" s="163">
        <v>505.67720000000003</v>
      </c>
      <c r="J43" s="163">
        <v>493.435</v>
      </c>
      <c r="K43" s="163">
        <v>490.93900000000002</v>
      </c>
      <c r="L43" s="163">
        <v>476.68389999999999</v>
      </c>
      <c r="M43" s="163">
        <v>497.15</v>
      </c>
      <c r="N43" s="163">
        <v>480.71929999999998</v>
      </c>
      <c r="O43" s="163">
        <v>229.31</v>
      </c>
      <c r="P43" s="163">
        <v>227.01410000000001</v>
      </c>
      <c r="Q43" s="163">
        <v>228.38730000000001</v>
      </c>
      <c r="R43" s="163">
        <v>217.76339999999999</v>
      </c>
      <c r="S43" s="163">
        <v>214.62530000000001</v>
      </c>
      <c r="T43" s="163">
        <v>219.52250000000001</v>
      </c>
      <c r="U43" s="163">
        <v>224.8</v>
      </c>
      <c r="V43" s="164"/>
      <c r="W43" s="163">
        <v>221.8</v>
      </c>
      <c r="X43" s="163">
        <v>139.28739999999999</v>
      </c>
      <c r="Y43" s="163">
        <v>138.56970000000001</v>
      </c>
      <c r="Z43" s="163">
        <v>137.6208</v>
      </c>
      <c r="AA43" s="163">
        <v>134.9776</v>
      </c>
      <c r="AB43" s="163">
        <v>132.6318</v>
      </c>
      <c r="AC43" s="164"/>
      <c r="AD43" s="163">
        <v>140.40459999999999</v>
      </c>
      <c r="AE43" s="163">
        <v>126.7129</v>
      </c>
      <c r="AF43" s="163">
        <v>139.75749999999999</v>
      </c>
    </row>
    <row r="44" spans="1:32" ht="18" customHeight="1" x14ac:dyDescent="0.3">
      <c r="A44" s="160" t="s">
        <v>65</v>
      </c>
      <c r="B44" s="160" t="s">
        <v>852</v>
      </c>
      <c r="C44" s="163">
        <v>516.33309999999994</v>
      </c>
      <c r="D44" s="163">
        <v>514.14660000000003</v>
      </c>
      <c r="E44" s="163">
        <v>511.06279999999998</v>
      </c>
      <c r="F44" s="163">
        <v>510.1352</v>
      </c>
      <c r="G44" s="163">
        <v>512.63919999999996</v>
      </c>
      <c r="H44" s="163">
        <v>510.67660000000001</v>
      </c>
      <c r="I44" s="164"/>
      <c r="J44" s="163">
        <v>493.14940000000001</v>
      </c>
      <c r="K44" s="163">
        <v>489.03140000000002</v>
      </c>
      <c r="L44" s="163">
        <v>477.23489999999998</v>
      </c>
      <c r="M44" s="163">
        <v>496.07889999999998</v>
      </c>
      <c r="N44" s="163">
        <v>481.15449999999998</v>
      </c>
      <c r="O44" s="163">
        <v>228.60740000000001</v>
      </c>
      <c r="P44" s="163">
        <v>228.4529</v>
      </c>
      <c r="Q44" s="163">
        <v>229.6532</v>
      </c>
      <c r="R44" s="163">
        <v>218.95060000000001</v>
      </c>
      <c r="S44" s="163">
        <v>216.01329999999999</v>
      </c>
      <c r="T44" s="163">
        <v>219.79929999999999</v>
      </c>
      <c r="U44" s="163">
        <v>223.5</v>
      </c>
      <c r="V44" s="164"/>
      <c r="W44" s="163">
        <v>221.6</v>
      </c>
      <c r="X44" s="163">
        <v>137.6344</v>
      </c>
      <c r="Y44" s="163">
        <v>140.1788</v>
      </c>
      <c r="Z44" s="163">
        <v>137.31989999999999</v>
      </c>
      <c r="AA44" s="163">
        <v>134.63890000000001</v>
      </c>
      <c r="AB44" s="163">
        <v>132.82499999999999</v>
      </c>
      <c r="AC44" s="164"/>
      <c r="AD44" s="163">
        <v>141.92699999999999</v>
      </c>
      <c r="AE44" s="163">
        <v>127.3232</v>
      </c>
      <c r="AF44" s="163">
        <v>138.1645</v>
      </c>
    </row>
    <row r="45" spans="1:32" ht="18" customHeight="1" x14ac:dyDescent="0.3">
      <c r="A45" s="160" t="s">
        <v>65</v>
      </c>
      <c r="B45" s="160" t="s">
        <v>853</v>
      </c>
      <c r="C45" s="163">
        <v>517.38220000000001</v>
      </c>
      <c r="D45" s="163">
        <v>514.14660000000003</v>
      </c>
      <c r="E45" s="164"/>
      <c r="F45" s="163">
        <v>511.73669999999998</v>
      </c>
      <c r="G45" s="163">
        <v>513.84289999999999</v>
      </c>
      <c r="H45" s="163">
        <v>512.20309999999995</v>
      </c>
      <c r="I45" s="164"/>
      <c r="J45" s="163">
        <v>493.52800000000002</v>
      </c>
      <c r="K45" s="163">
        <v>489.43329999999997</v>
      </c>
      <c r="L45" s="163">
        <v>476.428</v>
      </c>
      <c r="M45" s="163">
        <v>495.56290000000001</v>
      </c>
      <c r="N45" s="163">
        <v>481.10599999999999</v>
      </c>
      <c r="O45" s="163">
        <v>230.76490000000001</v>
      </c>
      <c r="P45" s="163">
        <v>228.58179999999999</v>
      </c>
      <c r="Q45" s="163">
        <v>230.49690000000001</v>
      </c>
      <c r="R45" s="163">
        <v>219.94380000000001</v>
      </c>
      <c r="S45" s="163">
        <v>216.33070000000001</v>
      </c>
      <c r="T45" s="163">
        <v>219.6514</v>
      </c>
      <c r="U45" s="163">
        <v>224</v>
      </c>
      <c r="V45" s="164"/>
      <c r="W45" s="163">
        <v>221.5</v>
      </c>
      <c r="X45" s="163">
        <v>137.2527</v>
      </c>
      <c r="Y45" s="163">
        <v>140.08940000000001</v>
      </c>
      <c r="Z45" s="163">
        <v>137.12270000000001</v>
      </c>
      <c r="AA45" s="163">
        <v>134.35329999999999</v>
      </c>
      <c r="AB45" s="163">
        <v>134.67420000000001</v>
      </c>
      <c r="AC45" s="164"/>
      <c r="AD45" s="163">
        <v>141.94159999999999</v>
      </c>
      <c r="AE45" s="163">
        <v>127.416</v>
      </c>
      <c r="AF45" s="163">
        <v>138.1645</v>
      </c>
    </row>
    <row r="46" spans="1:32" ht="18" customHeight="1" x14ac:dyDescent="0.3">
      <c r="A46" s="160" t="s">
        <v>65</v>
      </c>
      <c r="B46" s="160" t="s">
        <v>854</v>
      </c>
      <c r="C46" s="163">
        <v>506.31380000000001</v>
      </c>
      <c r="D46" s="163">
        <v>506.1114</v>
      </c>
      <c r="E46" s="163">
        <v>505.60090000000002</v>
      </c>
      <c r="F46" s="163">
        <v>509.55410000000001</v>
      </c>
      <c r="G46" s="163">
        <v>512.56020000000001</v>
      </c>
      <c r="H46" s="163">
        <v>510.99900000000002</v>
      </c>
      <c r="I46" s="164"/>
      <c r="J46" s="163">
        <v>494.38420000000002</v>
      </c>
      <c r="K46" s="163">
        <v>490.83249999999998</v>
      </c>
      <c r="L46" s="163">
        <v>477.96809999999999</v>
      </c>
      <c r="M46" s="163">
        <v>497.39519999999999</v>
      </c>
      <c r="N46" s="163">
        <v>482.78129999999999</v>
      </c>
      <c r="O46" s="163">
        <v>220.36</v>
      </c>
      <c r="P46" s="163">
        <v>225.2114</v>
      </c>
      <c r="Q46" s="163">
        <v>226.1146</v>
      </c>
      <c r="R46" s="163">
        <v>219.7876</v>
      </c>
      <c r="S46" s="163">
        <v>216.40459999999999</v>
      </c>
      <c r="T46" s="163">
        <v>220.12540000000001</v>
      </c>
      <c r="U46" s="163">
        <v>224.8</v>
      </c>
      <c r="V46" s="164"/>
      <c r="W46" s="163">
        <v>222.7</v>
      </c>
      <c r="X46" s="163">
        <v>137.92840000000001</v>
      </c>
      <c r="Y46" s="163">
        <v>140.8819</v>
      </c>
      <c r="Z46" s="163">
        <v>138.86600000000001</v>
      </c>
      <c r="AA46" s="163">
        <v>135.24619999999999</v>
      </c>
      <c r="AB46" s="163">
        <v>134.55000000000001</v>
      </c>
      <c r="AC46" s="164"/>
      <c r="AD46" s="163">
        <v>142.571</v>
      </c>
      <c r="AE46" s="163">
        <v>127.1328</v>
      </c>
      <c r="AF46" s="163">
        <v>138.55250000000001</v>
      </c>
    </row>
    <row r="47" spans="1:32" ht="18" customHeight="1" x14ac:dyDescent="0.3">
      <c r="A47" s="160" t="s">
        <v>65</v>
      </c>
      <c r="B47" s="160" t="s">
        <v>855</v>
      </c>
      <c r="C47" s="163">
        <v>505.15980000000002</v>
      </c>
      <c r="D47" s="163">
        <v>504.95609999999999</v>
      </c>
      <c r="E47" s="163">
        <v>503.6576</v>
      </c>
      <c r="F47" s="163">
        <v>510.30149999999998</v>
      </c>
      <c r="G47" s="163">
        <v>513.10760000000005</v>
      </c>
      <c r="H47" s="163">
        <v>510.48500000000001</v>
      </c>
      <c r="I47" s="164"/>
      <c r="J47" s="163">
        <v>494.8931</v>
      </c>
      <c r="K47" s="163">
        <v>492.8467</v>
      </c>
      <c r="L47" s="163">
        <v>478.99770000000001</v>
      </c>
      <c r="M47" s="163">
        <v>497.64089999999999</v>
      </c>
      <c r="N47" s="163">
        <v>483.88249999999999</v>
      </c>
      <c r="O47" s="163">
        <v>221.05670000000001</v>
      </c>
      <c r="P47" s="163">
        <v>225.2243</v>
      </c>
      <c r="Q47" s="163">
        <v>225.63499999999999</v>
      </c>
      <c r="R47" s="163">
        <v>220.30860000000001</v>
      </c>
      <c r="S47" s="163">
        <v>216.8845</v>
      </c>
      <c r="T47" s="163">
        <v>220.5728</v>
      </c>
      <c r="U47" s="163">
        <v>226.7</v>
      </c>
      <c r="V47" s="164"/>
      <c r="W47" s="163">
        <v>223.7</v>
      </c>
      <c r="X47" s="163">
        <v>138.74549999999999</v>
      </c>
      <c r="Y47" s="163">
        <v>141.37360000000001</v>
      </c>
      <c r="Z47" s="163">
        <v>139.2654</v>
      </c>
      <c r="AA47" s="163">
        <v>135.75749999999999</v>
      </c>
      <c r="AB47" s="163">
        <v>134.82599999999999</v>
      </c>
      <c r="AC47" s="164"/>
      <c r="AD47" s="163">
        <v>143.14189999999999</v>
      </c>
      <c r="AE47" s="163">
        <v>127.6504</v>
      </c>
      <c r="AF47" s="163">
        <v>138.96100000000001</v>
      </c>
    </row>
    <row r="48" spans="1:32" ht="18" customHeight="1" x14ac:dyDescent="0.3">
      <c r="A48" s="160" t="s">
        <v>65</v>
      </c>
      <c r="B48" s="160" t="s">
        <v>856</v>
      </c>
      <c r="C48" s="163">
        <v>506.36619999999999</v>
      </c>
      <c r="D48" s="163">
        <v>505.69130000000001</v>
      </c>
      <c r="E48" s="163">
        <v>503.97269999999997</v>
      </c>
      <c r="F48" s="163">
        <v>511.21409999999997</v>
      </c>
      <c r="G48" s="163">
        <v>513.7029</v>
      </c>
      <c r="H48" s="163">
        <v>512.27440000000001</v>
      </c>
      <c r="I48" s="164"/>
      <c r="J48" s="163">
        <v>495.01870000000002</v>
      </c>
      <c r="K48" s="163">
        <v>492.85160000000002</v>
      </c>
      <c r="L48" s="163">
        <v>478.92739999999998</v>
      </c>
      <c r="M48" s="163">
        <v>497.9348</v>
      </c>
      <c r="N48" s="163">
        <v>484.06470000000002</v>
      </c>
      <c r="O48" s="163">
        <v>221.61789999999999</v>
      </c>
      <c r="P48" s="163">
        <v>225.62209999999999</v>
      </c>
      <c r="Q48" s="163">
        <v>226.27199999999999</v>
      </c>
      <c r="R48" s="163">
        <v>220.6841</v>
      </c>
      <c r="S48" s="163">
        <v>217.23150000000001</v>
      </c>
      <c r="T48" s="163">
        <v>220.22569999999999</v>
      </c>
      <c r="U48" s="163">
        <v>226.1</v>
      </c>
      <c r="V48" s="164"/>
      <c r="W48" s="163">
        <v>223.5</v>
      </c>
      <c r="X48" s="165">
        <v>139.15135000000001</v>
      </c>
      <c r="Y48" s="163">
        <v>141.45490000000001</v>
      </c>
      <c r="Z48" s="163">
        <v>139.21350000000001</v>
      </c>
      <c r="AA48" s="163">
        <v>135.27510000000001</v>
      </c>
      <c r="AB48" s="163">
        <v>134.4948</v>
      </c>
      <c r="AC48" s="164"/>
      <c r="AD48" s="163">
        <v>143.1712</v>
      </c>
      <c r="AE48" s="163">
        <v>127.55759999999999</v>
      </c>
      <c r="AF48" s="163">
        <v>138.96100000000001</v>
      </c>
    </row>
    <row r="49" spans="1:32" ht="18" customHeight="1" x14ac:dyDescent="0.3">
      <c r="A49" s="160" t="s">
        <v>65</v>
      </c>
      <c r="B49" s="160" t="s">
        <v>857</v>
      </c>
      <c r="C49" s="166">
        <v>508.41210000000001</v>
      </c>
      <c r="D49" s="166">
        <v>507.3193</v>
      </c>
      <c r="E49" s="167"/>
      <c r="F49" s="166">
        <v>511.608</v>
      </c>
      <c r="G49" s="166">
        <v>513.93320000000006</v>
      </c>
      <c r="H49" s="168">
        <v>512.85455000000002</v>
      </c>
      <c r="I49" s="167"/>
      <c r="J49" s="166">
        <v>494.46429999999998</v>
      </c>
      <c r="K49" s="166">
        <v>492.34890000000001</v>
      </c>
      <c r="L49" s="166">
        <v>478.85050000000001</v>
      </c>
      <c r="M49" s="166">
        <v>497.27109999999999</v>
      </c>
      <c r="N49" s="166">
        <v>483.95319999999998</v>
      </c>
      <c r="O49" s="166">
        <v>224.68770000000001</v>
      </c>
      <c r="P49" s="166">
        <v>226.0318</v>
      </c>
      <c r="Q49" s="166">
        <v>227.34809999999999</v>
      </c>
      <c r="R49" s="166">
        <v>220.8227</v>
      </c>
      <c r="S49" s="166">
        <v>217.46029999999999</v>
      </c>
      <c r="T49" s="166">
        <v>220.2441</v>
      </c>
      <c r="U49" s="166">
        <v>226.1</v>
      </c>
      <c r="V49" s="167"/>
      <c r="W49" s="166">
        <v>223.9</v>
      </c>
      <c r="X49" s="168">
        <v>139.55719999999999</v>
      </c>
      <c r="Y49" s="166">
        <v>140.08430000000001</v>
      </c>
      <c r="Z49" s="166">
        <v>139.2654</v>
      </c>
      <c r="AA49" s="166">
        <v>135.6764</v>
      </c>
      <c r="AB49" s="166">
        <v>134.56379999999999</v>
      </c>
      <c r="AC49" s="167"/>
      <c r="AD49" s="166">
        <v>141.56100000000001</v>
      </c>
      <c r="AE49" s="166">
        <v>127.46</v>
      </c>
      <c r="AF49" s="166">
        <v>139.34899999999999</v>
      </c>
    </row>
    <row r="50" spans="1:32" ht="18" customHeight="1" x14ac:dyDescent="0.3">
      <c r="A50" s="160" t="s">
        <v>65</v>
      </c>
      <c r="B50" s="160" t="s">
        <v>858</v>
      </c>
      <c r="C50" s="161">
        <v>511.55950000000001</v>
      </c>
      <c r="D50" s="161">
        <v>509.26249999999999</v>
      </c>
      <c r="E50" s="162"/>
      <c r="F50" s="161">
        <v>512.91570000000002</v>
      </c>
      <c r="G50" s="161">
        <v>515.40139999999997</v>
      </c>
      <c r="H50" s="161">
        <v>513.43470000000002</v>
      </c>
      <c r="I50" s="162"/>
      <c r="J50" s="161">
        <v>495.2568</v>
      </c>
      <c r="K50" s="161">
        <v>493.26479999999998</v>
      </c>
      <c r="L50" s="161">
        <v>480.15289999999999</v>
      </c>
      <c r="M50" s="161">
        <v>498.83350000000002</v>
      </c>
      <c r="N50" s="161">
        <v>484.85239999999999</v>
      </c>
      <c r="O50" s="161">
        <v>226.68620000000001</v>
      </c>
      <c r="P50" s="161">
        <v>226.79740000000001</v>
      </c>
      <c r="Q50" s="161">
        <v>228.35990000000001</v>
      </c>
      <c r="R50" s="161">
        <v>221.3442</v>
      </c>
      <c r="S50" s="161">
        <v>218.07310000000001</v>
      </c>
      <c r="T50" s="161">
        <v>220.45259999999999</v>
      </c>
      <c r="U50" s="161">
        <v>226.7</v>
      </c>
      <c r="V50" s="162"/>
      <c r="W50" s="161">
        <v>224.8</v>
      </c>
      <c r="X50" s="161">
        <v>139.55719999999999</v>
      </c>
      <c r="Y50" s="161">
        <v>140.3604</v>
      </c>
      <c r="Z50" s="161">
        <v>139.5145</v>
      </c>
      <c r="AA50" s="161">
        <v>135.66290000000001</v>
      </c>
      <c r="AB50" s="161">
        <v>134.92259999999999</v>
      </c>
      <c r="AC50" s="162"/>
      <c r="AD50" s="161">
        <v>141.6781</v>
      </c>
      <c r="AE50" s="161">
        <v>127.1816</v>
      </c>
      <c r="AF50" s="161">
        <v>139.75749999999999</v>
      </c>
    </row>
    <row r="51" spans="1:32" ht="18" customHeight="1" x14ac:dyDescent="0.3">
      <c r="A51" s="160" t="s">
        <v>65</v>
      </c>
      <c r="B51" s="160" t="s">
        <v>859</v>
      </c>
      <c r="C51" s="163">
        <v>514.12990000000002</v>
      </c>
      <c r="D51" s="163">
        <v>511.67829999999998</v>
      </c>
      <c r="E51" s="163">
        <v>508.96199999999999</v>
      </c>
      <c r="F51" s="163">
        <v>514.52549999999997</v>
      </c>
      <c r="G51" s="163">
        <v>517.13099999999997</v>
      </c>
      <c r="H51" s="163">
        <v>514.54909999999995</v>
      </c>
      <c r="I51" s="164"/>
      <c r="J51" s="163">
        <v>495.71170000000001</v>
      </c>
      <c r="K51" s="163">
        <v>492.26740000000001</v>
      </c>
      <c r="L51" s="163">
        <v>479.10090000000002</v>
      </c>
      <c r="M51" s="163">
        <v>498.13490000000002</v>
      </c>
      <c r="N51" s="163">
        <v>484.39589999999998</v>
      </c>
      <c r="O51" s="163">
        <v>227.86799999999999</v>
      </c>
      <c r="P51" s="163">
        <v>227.34219999999999</v>
      </c>
      <c r="Q51" s="163">
        <v>229.5016</v>
      </c>
      <c r="R51" s="163">
        <v>222.06</v>
      </c>
      <c r="S51" s="163">
        <v>218.5087</v>
      </c>
      <c r="T51" s="163">
        <v>220.3047</v>
      </c>
      <c r="U51" s="163">
        <v>225.4</v>
      </c>
      <c r="V51" s="164"/>
      <c r="W51" s="163">
        <v>224.1</v>
      </c>
      <c r="X51" s="165">
        <v>139.54624999999999</v>
      </c>
      <c r="Y51" s="163">
        <v>139.3707</v>
      </c>
      <c r="Z51" s="163">
        <v>139.5145</v>
      </c>
      <c r="AA51" s="163">
        <v>135.83519999999999</v>
      </c>
      <c r="AB51" s="163">
        <v>134.6328</v>
      </c>
      <c r="AC51" s="164"/>
      <c r="AD51" s="163">
        <v>140.99019999999999</v>
      </c>
      <c r="AE51" s="163">
        <v>127.3672</v>
      </c>
      <c r="AF51" s="163">
        <v>139.75749999999999</v>
      </c>
    </row>
    <row r="52" spans="1:32" ht="18" customHeight="1" x14ac:dyDescent="0.3">
      <c r="A52" s="160" t="s">
        <v>65</v>
      </c>
      <c r="B52" s="160" t="s">
        <v>860</v>
      </c>
      <c r="C52" s="163">
        <v>511.61200000000002</v>
      </c>
      <c r="D52" s="163">
        <v>510.94310000000002</v>
      </c>
      <c r="E52" s="164"/>
      <c r="F52" s="163">
        <v>515.72609999999997</v>
      </c>
      <c r="G52" s="163">
        <v>517.99670000000003</v>
      </c>
      <c r="H52" s="165">
        <v>514.69299999999998</v>
      </c>
      <c r="I52" s="164"/>
      <c r="J52" s="163">
        <v>495.5043</v>
      </c>
      <c r="K52" s="163">
        <v>492.34679999999997</v>
      </c>
      <c r="L52" s="163">
        <v>479.21350000000001</v>
      </c>
      <c r="M52" s="163">
        <v>498.53719999999998</v>
      </c>
      <c r="N52" s="163">
        <v>484.13139999999999</v>
      </c>
      <c r="O52" s="163">
        <v>225.7328</v>
      </c>
      <c r="P52" s="163">
        <v>227.49279999999999</v>
      </c>
      <c r="Q52" s="163">
        <v>229.16069999999999</v>
      </c>
      <c r="R52" s="163">
        <v>222.3066</v>
      </c>
      <c r="S52" s="163">
        <v>218.959</v>
      </c>
      <c r="T52" s="163">
        <v>220.5394</v>
      </c>
      <c r="U52" s="163">
        <v>226.1</v>
      </c>
      <c r="V52" s="164"/>
      <c r="W52" s="163">
        <v>224.9</v>
      </c>
      <c r="X52" s="163">
        <v>139.53530000000001</v>
      </c>
      <c r="Y52" s="163">
        <v>139.9829</v>
      </c>
      <c r="Z52" s="163">
        <v>139.76349999999999</v>
      </c>
      <c r="AA52" s="163">
        <v>135.85210000000001</v>
      </c>
      <c r="AB52" s="163">
        <v>133.16999999999999</v>
      </c>
      <c r="AC52" s="164"/>
      <c r="AD52" s="163">
        <v>141.42930000000001</v>
      </c>
      <c r="AE52" s="163">
        <v>127.6943</v>
      </c>
      <c r="AF52" s="163">
        <v>140.08420000000001</v>
      </c>
    </row>
    <row r="53" spans="1:32" ht="18" customHeight="1" x14ac:dyDescent="0.3">
      <c r="A53" s="160" t="s">
        <v>65</v>
      </c>
      <c r="B53" s="160" t="s">
        <v>861</v>
      </c>
      <c r="C53" s="163">
        <v>512.71360000000004</v>
      </c>
      <c r="D53" s="163">
        <v>511.88839999999999</v>
      </c>
      <c r="E53" s="164"/>
      <c r="F53" s="163">
        <v>515.21190000000001</v>
      </c>
      <c r="G53" s="163">
        <v>517.79359999999997</v>
      </c>
      <c r="H53" s="163">
        <v>514.83690000000001</v>
      </c>
      <c r="I53" s="163">
        <v>511.07769999999999</v>
      </c>
      <c r="J53" s="163">
        <v>495.9434</v>
      </c>
      <c r="K53" s="163">
        <v>492.45760000000001</v>
      </c>
      <c r="L53" s="163">
        <v>480.76740000000001</v>
      </c>
      <c r="M53" s="163">
        <v>497.24130000000002</v>
      </c>
      <c r="N53" s="163">
        <v>484.48660000000001</v>
      </c>
      <c r="O53" s="163">
        <v>222.83949999999999</v>
      </c>
      <c r="P53" s="163">
        <v>227.82079999999999</v>
      </c>
      <c r="Q53" s="163">
        <v>229.3442</v>
      </c>
      <c r="R53" s="163">
        <v>221.68209999999999</v>
      </c>
      <c r="S53" s="163">
        <v>218.3536</v>
      </c>
      <c r="T53" s="163">
        <v>220.8004</v>
      </c>
      <c r="U53" s="163">
        <v>226.1</v>
      </c>
      <c r="V53" s="164"/>
      <c r="W53" s="163">
        <v>223.9</v>
      </c>
      <c r="X53" s="163">
        <v>140.34</v>
      </c>
      <c r="Y53" s="163">
        <v>138.82740000000001</v>
      </c>
      <c r="Z53" s="163">
        <v>139.76349999999999</v>
      </c>
      <c r="AA53" s="163">
        <v>135.67519999999999</v>
      </c>
      <c r="AB53" s="163">
        <v>133.37700000000001</v>
      </c>
      <c r="AC53" s="164"/>
      <c r="AD53" s="163">
        <v>140.72669999999999</v>
      </c>
      <c r="AE53" s="163">
        <v>127.6504</v>
      </c>
      <c r="AF53" s="163">
        <v>140.51310000000001</v>
      </c>
    </row>
    <row r="54" spans="1:32" ht="18" customHeight="1" x14ac:dyDescent="0.3">
      <c r="A54" s="160" t="s">
        <v>65</v>
      </c>
      <c r="B54" s="160" t="s">
        <v>862</v>
      </c>
      <c r="C54" s="163">
        <v>516.28060000000005</v>
      </c>
      <c r="D54" s="163">
        <v>515.77470000000005</v>
      </c>
      <c r="E54" s="163">
        <v>514.26649999999995</v>
      </c>
      <c r="F54" s="163">
        <v>517.05539999999996</v>
      </c>
      <c r="G54" s="163">
        <v>518.61770000000001</v>
      </c>
      <c r="H54" s="163">
        <v>516.19190000000003</v>
      </c>
      <c r="I54" s="164"/>
      <c r="J54" s="163">
        <v>496.387</v>
      </c>
      <c r="K54" s="163">
        <v>496.44709999999998</v>
      </c>
      <c r="L54" s="163">
        <v>483.8073</v>
      </c>
      <c r="M54" s="163">
        <v>501.5478</v>
      </c>
      <c r="N54" s="163">
        <v>488.54320000000001</v>
      </c>
      <c r="O54" s="163">
        <v>224.9058</v>
      </c>
      <c r="P54" s="163">
        <v>229.30289999999999</v>
      </c>
      <c r="Q54" s="163">
        <v>230.74250000000001</v>
      </c>
      <c r="R54" s="163">
        <v>221.79349999999999</v>
      </c>
      <c r="S54" s="163">
        <v>218.61940000000001</v>
      </c>
      <c r="T54" s="163">
        <v>221.35390000000001</v>
      </c>
      <c r="U54" s="163">
        <v>228</v>
      </c>
      <c r="V54" s="164"/>
      <c r="W54" s="163">
        <v>227.3</v>
      </c>
      <c r="X54" s="163">
        <v>141.08779999999999</v>
      </c>
      <c r="Y54" s="163">
        <v>141.5505</v>
      </c>
      <c r="Z54" s="163">
        <v>140.2097</v>
      </c>
      <c r="AA54" s="163">
        <v>136.44589999999999</v>
      </c>
      <c r="AB54" s="163">
        <v>134.31540000000001</v>
      </c>
      <c r="AC54" s="164"/>
      <c r="AD54" s="163">
        <v>142.46860000000001</v>
      </c>
      <c r="AE54" s="163">
        <v>127.8848</v>
      </c>
      <c r="AF54" s="163">
        <v>141.33000000000001</v>
      </c>
    </row>
    <row r="55" spans="1:32" ht="18" customHeight="1" x14ac:dyDescent="0.3">
      <c r="A55" s="160" t="s">
        <v>65</v>
      </c>
      <c r="B55" s="160" t="s">
        <v>863</v>
      </c>
      <c r="C55" s="163">
        <v>520.73950000000002</v>
      </c>
      <c r="D55" s="163">
        <v>520.44870000000003</v>
      </c>
      <c r="E55" s="163">
        <v>519.62339999999995</v>
      </c>
      <c r="F55" s="163">
        <v>519.14449999999999</v>
      </c>
      <c r="G55" s="163">
        <v>521.06700000000001</v>
      </c>
      <c r="H55" s="163">
        <v>518.27530000000002</v>
      </c>
      <c r="I55" s="164"/>
      <c r="J55" s="163">
        <v>498.13810000000001</v>
      </c>
      <c r="K55" s="163">
        <v>497.24149999999997</v>
      </c>
      <c r="L55" s="163">
        <v>483.13659999999999</v>
      </c>
      <c r="M55" s="163">
        <v>501.37869999999998</v>
      </c>
      <c r="N55" s="163">
        <v>488.52699999999999</v>
      </c>
      <c r="O55" s="163">
        <v>225.87979999999999</v>
      </c>
      <c r="P55" s="163">
        <v>231.27260000000001</v>
      </c>
      <c r="Q55" s="163">
        <v>232.4539</v>
      </c>
      <c r="R55" s="163">
        <v>223.3306</v>
      </c>
      <c r="S55" s="163">
        <v>219.8081</v>
      </c>
      <c r="T55" s="163">
        <v>221.398</v>
      </c>
      <c r="U55" s="163">
        <v>227.5</v>
      </c>
      <c r="V55" s="164"/>
      <c r="W55" s="163">
        <v>226.9</v>
      </c>
      <c r="X55" s="165">
        <v>141.53765000000001</v>
      </c>
      <c r="Y55" s="163">
        <v>141.24549999999999</v>
      </c>
      <c r="Z55" s="163">
        <v>140.51060000000001</v>
      </c>
      <c r="AA55" s="163">
        <v>136.57040000000001</v>
      </c>
      <c r="AB55" s="163">
        <v>134.82599999999999</v>
      </c>
      <c r="AC55" s="164"/>
      <c r="AD55" s="163">
        <v>142.5856</v>
      </c>
      <c r="AE55" s="163">
        <v>127.6504</v>
      </c>
      <c r="AF55" s="163">
        <v>141.4117</v>
      </c>
    </row>
    <row r="56" spans="1:32" ht="18" customHeight="1" x14ac:dyDescent="0.3">
      <c r="A56" s="160" t="s">
        <v>65</v>
      </c>
      <c r="B56" s="160" t="s">
        <v>864</v>
      </c>
      <c r="C56" s="163">
        <v>511.76929999999999</v>
      </c>
      <c r="D56" s="163">
        <v>516.2473</v>
      </c>
      <c r="E56" s="163">
        <v>514.00390000000004</v>
      </c>
      <c r="F56" s="163">
        <v>520.26750000000004</v>
      </c>
      <c r="G56" s="163">
        <v>521.78470000000004</v>
      </c>
      <c r="H56" s="163">
        <v>519.20399999999995</v>
      </c>
      <c r="I56" s="164"/>
      <c r="J56" s="163">
        <v>498.12560000000002</v>
      </c>
      <c r="K56" s="163">
        <v>497.2894</v>
      </c>
      <c r="L56" s="163">
        <v>483.46440000000001</v>
      </c>
      <c r="M56" s="163">
        <v>502.2081</v>
      </c>
      <c r="N56" s="163">
        <v>488.67430000000002</v>
      </c>
      <c r="O56" s="163">
        <v>225.5693</v>
      </c>
      <c r="P56" s="163">
        <v>230.3</v>
      </c>
      <c r="Q56" s="163">
        <v>230.8777</v>
      </c>
      <c r="R56" s="163">
        <v>223.4941</v>
      </c>
      <c r="S56" s="163">
        <v>220.73089999999999</v>
      </c>
      <c r="T56" s="163">
        <v>221.0247</v>
      </c>
      <c r="U56" s="163">
        <v>228.7</v>
      </c>
      <c r="V56" s="164"/>
      <c r="W56" s="163">
        <v>227.3</v>
      </c>
      <c r="X56" s="165">
        <v>141.98750000000001</v>
      </c>
      <c r="Y56" s="163">
        <v>141.6063</v>
      </c>
      <c r="Z56" s="163">
        <v>140.5573</v>
      </c>
      <c r="AA56" s="163">
        <v>136.8571</v>
      </c>
      <c r="AB56" s="163">
        <v>134.81219999999999</v>
      </c>
      <c r="AC56" s="164"/>
      <c r="AD56" s="163">
        <v>142.51249999999999</v>
      </c>
      <c r="AE56" s="163">
        <v>128.26079999999999</v>
      </c>
      <c r="AF56" s="163">
        <v>142.0652</v>
      </c>
    </row>
    <row r="57" spans="1:32" ht="18" customHeight="1" x14ac:dyDescent="0.3">
      <c r="A57" s="160" t="s">
        <v>865</v>
      </c>
      <c r="B57" s="160" t="s">
        <v>66</v>
      </c>
      <c r="C57" s="166">
        <v>515.23149999999998</v>
      </c>
      <c r="D57" s="166">
        <v>519.0308</v>
      </c>
      <c r="E57" s="166">
        <v>519.20320000000004</v>
      </c>
      <c r="F57" s="166">
        <v>521.69590000000005</v>
      </c>
      <c r="G57" s="166">
        <v>522.98130000000003</v>
      </c>
      <c r="H57" s="166">
        <v>520.61099999999999</v>
      </c>
      <c r="I57" s="166">
        <v>516.21720000000005</v>
      </c>
      <c r="J57" s="166">
        <v>498.35480000000001</v>
      </c>
      <c r="K57" s="166">
        <v>497.25889999999998</v>
      </c>
      <c r="L57" s="166">
        <v>484.72109999999998</v>
      </c>
      <c r="M57" s="166">
        <v>503.553</v>
      </c>
      <c r="N57" s="166">
        <v>488.99590000000001</v>
      </c>
      <c r="O57" s="166">
        <v>226.44139999999999</v>
      </c>
      <c r="P57" s="166">
        <v>231.4785</v>
      </c>
      <c r="Q57" s="166">
        <v>232.0976</v>
      </c>
      <c r="R57" s="166">
        <v>224.1696</v>
      </c>
      <c r="S57" s="166">
        <v>221.4913</v>
      </c>
      <c r="T57" s="166">
        <v>221.8158</v>
      </c>
      <c r="U57" s="166">
        <v>228.1</v>
      </c>
      <c r="V57" s="167"/>
      <c r="W57" s="166">
        <v>227.5</v>
      </c>
      <c r="X57" s="166">
        <v>141.98750000000001</v>
      </c>
      <c r="Y57" s="166">
        <v>141.1275</v>
      </c>
      <c r="Z57" s="166">
        <v>140.75960000000001</v>
      </c>
      <c r="AA57" s="166">
        <v>136.7353</v>
      </c>
      <c r="AB57" s="166">
        <v>135.0744</v>
      </c>
      <c r="AC57" s="167"/>
      <c r="AD57" s="166">
        <v>142.7174</v>
      </c>
      <c r="AE57" s="166">
        <v>126.9472</v>
      </c>
      <c r="AF57" s="166">
        <v>141.88140000000001</v>
      </c>
    </row>
    <row r="58" spans="1:32" x14ac:dyDescent="0.3">
      <c r="A58" s="229" t="s">
        <v>877</v>
      </c>
      <c r="B58" s="229"/>
      <c r="C58" s="170">
        <v>520.73950000000002</v>
      </c>
      <c r="D58" s="170">
        <v>524.49260000000004</v>
      </c>
      <c r="E58" s="170">
        <v>525.03290000000004</v>
      </c>
      <c r="F58" s="170">
        <v>524.99260000000004</v>
      </c>
      <c r="G58" s="170">
        <v>527.0521</v>
      </c>
      <c r="H58" s="170">
        <v>522.37310000000002</v>
      </c>
      <c r="I58" s="170">
        <v>518.96749999999997</v>
      </c>
      <c r="J58" s="170">
        <v>504.26710000000003</v>
      </c>
      <c r="K58" s="170">
        <v>503.73970000000003</v>
      </c>
      <c r="L58" s="170">
        <v>490.84219999999999</v>
      </c>
      <c r="M58" s="170">
        <v>510.06130000000002</v>
      </c>
      <c r="N58" s="170">
        <v>495.52670000000001</v>
      </c>
      <c r="O58" s="170">
        <v>230.76490000000001</v>
      </c>
      <c r="P58" s="170">
        <v>231.4785</v>
      </c>
      <c r="Q58" s="170">
        <v>232.4539</v>
      </c>
      <c r="R58" s="170">
        <v>224.85509999999999</v>
      </c>
      <c r="S58" s="170">
        <v>221.4913</v>
      </c>
      <c r="T58" s="170">
        <v>223.07820000000001</v>
      </c>
      <c r="U58" s="170">
        <v>230.9</v>
      </c>
      <c r="V58" s="170">
        <v>0</v>
      </c>
      <c r="W58" s="170">
        <v>230.5</v>
      </c>
      <c r="X58" s="170">
        <v>142.9376</v>
      </c>
      <c r="Y58" s="170">
        <v>142.12909999999999</v>
      </c>
      <c r="Z58" s="170">
        <v>140.75960000000001</v>
      </c>
      <c r="AA58" s="170">
        <v>137.8426</v>
      </c>
      <c r="AB58" s="170">
        <v>136.9374</v>
      </c>
      <c r="AC58" s="170">
        <v>0</v>
      </c>
      <c r="AD58" s="170">
        <v>143.4785</v>
      </c>
      <c r="AE58" s="170">
        <v>128.44630000000001</v>
      </c>
      <c r="AF58" s="170">
        <v>143.3314</v>
      </c>
    </row>
    <row r="59" spans="1:32" x14ac:dyDescent="0.3">
      <c r="A59" s="229" t="s">
        <v>878</v>
      </c>
      <c r="B59" s="229"/>
      <c r="C59" s="170">
        <v>492.30779999999999</v>
      </c>
      <c r="D59" s="170">
        <v>498.39139999999998</v>
      </c>
      <c r="E59" s="170">
        <v>498.35320000000002</v>
      </c>
      <c r="F59" s="170">
        <v>505.41649999999998</v>
      </c>
      <c r="G59" s="170">
        <v>508.02190000000002</v>
      </c>
      <c r="H59" s="170">
        <v>508.61270000000002</v>
      </c>
      <c r="I59" s="170">
        <v>505.67720000000003</v>
      </c>
      <c r="J59" s="170">
        <v>493.14940000000001</v>
      </c>
      <c r="K59" s="170">
        <v>489.03140000000002</v>
      </c>
      <c r="L59" s="170">
        <v>472.209</v>
      </c>
      <c r="M59" s="170">
        <v>495.56290000000001</v>
      </c>
      <c r="N59" s="170">
        <v>477.39449999999999</v>
      </c>
      <c r="O59" s="170">
        <v>218.358</v>
      </c>
      <c r="P59" s="170">
        <v>222.7302</v>
      </c>
      <c r="Q59" s="170">
        <v>222.19120000000001</v>
      </c>
      <c r="R59" s="170">
        <v>217.76339999999999</v>
      </c>
      <c r="S59" s="170">
        <v>214.62530000000001</v>
      </c>
      <c r="T59" s="170">
        <v>219.52250000000001</v>
      </c>
      <c r="U59" s="170">
        <v>223.5</v>
      </c>
      <c r="V59" s="170">
        <v>0</v>
      </c>
      <c r="W59" s="170">
        <v>220.5</v>
      </c>
      <c r="X59" s="170">
        <v>137.2527</v>
      </c>
      <c r="Y59" s="170">
        <v>138.56970000000001</v>
      </c>
      <c r="Z59" s="170">
        <v>136.97229999999999</v>
      </c>
      <c r="AA59" s="170">
        <v>134.35329999999999</v>
      </c>
      <c r="AB59" s="170">
        <v>132.6318</v>
      </c>
      <c r="AC59" s="170">
        <v>0</v>
      </c>
      <c r="AD59" s="170">
        <v>140.40459999999999</v>
      </c>
      <c r="AE59" s="170">
        <v>124.60339999999999</v>
      </c>
      <c r="AF59" s="170">
        <v>138.1645</v>
      </c>
    </row>
    <row r="60" spans="1:32" x14ac:dyDescent="0.3">
      <c r="A60" s="229" t="s">
        <v>879</v>
      </c>
      <c r="B60" s="229"/>
      <c r="C60" s="170">
        <v>509.36398750000001</v>
      </c>
      <c r="D60" s="170">
        <v>513.1706729166666</v>
      </c>
      <c r="E60" s="170">
        <v>513.03714814814816</v>
      </c>
      <c r="F60" s="170">
        <v>514.31232916666659</v>
      </c>
      <c r="G60" s="170">
        <v>516.67429166666659</v>
      </c>
      <c r="H60" s="170">
        <v>514.51543437500004</v>
      </c>
      <c r="I60" s="170">
        <v>515.42140588235293</v>
      </c>
      <c r="J60" s="170">
        <v>498.45522916666664</v>
      </c>
      <c r="K60" s="170">
        <v>497.64981875000001</v>
      </c>
      <c r="L60" s="170">
        <v>479.76690833333333</v>
      </c>
      <c r="M60" s="170">
        <v>503.53386041666664</v>
      </c>
      <c r="N60" s="170">
        <v>484.99662083333334</v>
      </c>
      <c r="O60" s="170">
        <v>224.85567499999999</v>
      </c>
      <c r="P60" s="170">
        <v>226.87640625</v>
      </c>
      <c r="Q60" s="170">
        <v>227.35072708333331</v>
      </c>
      <c r="R60" s="170">
        <v>221.34268958333331</v>
      </c>
      <c r="S60" s="170">
        <v>218.41669999999999</v>
      </c>
      <c r="T60" s="170">
        <v>220.88596250000001</v>
      </c>
      <c r="U60" s="170">
        <v>226.41458333333333</v>
      </c>
      <c r="V60" s="170">
        <v>0</v>
      </c>
      <c r="W60" s="170">
        <v>224.48333333333332</v>
      </c>
      <c r="X60" s="170">
        <v>140.20076145833332</v>
      </c>
      <c r="Y60" s="170">
        <v>140.14887916666666</v>
      </c>
      <c r="Z60" s="170">
        <v>138.76283125</v>
      </c>
      <c r="AA60" s="170">
        <v>136.00068125000001</v>
      </c>
      <c r="AB60" s="170">
        <v>134.70151250000001</v>
      </c>
      <c r="AC60" s="170">
        <v>0</v>
      </c>
      <c r="AD60" s="170">
        <v>141.90440000000001</v>
      </c>
      <c r="AE60" s="170">
        <v>127.007775</v>
      </c>
      <c r="AF60" s="170">
        <v>140.56969583333333</v>
      </c>
    </row>
    <row r="61" spans="1:32" x14ac:dyDescent="0.3">
      <c r="A61" s="229" t="s">
        <v>2384</v>
      </c>
      <c r="B61" s="229"/>
      <c r="C61" s="158" t="s">
        <v>176</v>
      </c>
      <c r="D61" s="158" t="s">
        <v>176</v>
      </c>
      <c r="E61" s="158" t="s">
        <v>176</v>
      </c>
      <c r="F61" s="158" t="s">
        <v>2385</v>
      </c>
      <c r="G61" s="158" t="s">
        <v>2385</v>
      </c>
      <c r="H61" s="158" t="s">
        <v>2385</v>
      </c>
      <c r="I61" s="158" t="s">
        <v>2386</v>
      </c>
      <c r="J61" s="158" t="s">
        <v>2386</v>
      </c>
      <c r="K61" s="158" t="s">
        <v>2386</v>
      </c>
      <c r="L61" s="158" t="s">
        <v>2386</v>
      </c>
      <c r="M61" s="158" t="s">
        <v>2386</v>
      </c>
      <c r="N61" s="158" t="s">
        <v>2386</v>
      </c>
      <c r="O61" s="158" t="s">
        <v>176</v>
      </c>
      <c r="P61" s="158" t="s">
        <v>176</v>
      </c>
      <c r="Q61" s="158" t="s">
        <v>176</v>
      </c>
      <c r="R61" s="158" t="s">
        <v>2385</v>
      </c>
      <c r="S61" s="158" t="s">
        <v>2385</v>
      </c>
      <c r="T61" s="158" t="s">
        <v>2386</v>
      </c>
      <c r="U61" s="158" t="s">
        <v>2386</v>
      </c>
      <c r="V61" s="158" t="s">
        <v>2386</v>
      </c>
      <c r="W61" s="158" t="s">
        <v>2386</v>
      </c>
      <c r="X61" s="158" t="s">
        <v>2386</v>
      </c>
      <c r="Y61" s="158" t="s">
        <v>2386</v>
      </c>
      <c r="Z61" s="158" t="s">
        <v>2386</v>
      </c>
      <c r="AA61" s="158" t="s">
        <v>2386</v>
      </c>
      <c r="AB61" s="158" t="s">
        <v>2386</v>
      </c>
      <c r="AC61" s="158" t="s">
        <v>2386</v>
      </c>
      <c r="AD61" s="158" t="s">
        <v>2386</v>
      </c>
      <c r="AE61" s="158" t="s">
        <v>2386</v>
      </c>
      <c r="AF61" s="158" t="s">
        <v>2386</v>
      </c>
    </row>
    <row r="62" spans="1:32" ht="27" customHeight="1" x14ac:dyDescent="0.3">
      <c r="A62" s="229" t="s">
        <v>3</v>
      </c>
      <c r="B62" s="229"/>
      <c r="C62" s="228" t="s">
        <v>543</v>
      </c>
      <c r="D62" s="228"/>
      <c r="E62" s="228"/>
      <c r="F62" s="228"/>
      <c r="G62" s="228"/>
      <c r="H62" s="228"/>
      <c r="I62" s="228" t="s">
        <v>191</v>
      </c>
      <c r="J62" s="228" t="s">
        <v>543</v>
      </c>
      <c r="K62" s="228" t="s">
        <v>191</v>
      </c>
      <c r="L62" s="228" t="s">
        <v>543</v>
      </c>
      <c r="M62" s="228" t="s">
        <v>375</v>
      </c>
      <c r="N62" s="228" t="s">
        <v>191</v>
      </c>
      <c r="O62" s="228" t="s">
        <v>45</v>
      </c>
      <c r="P62" s="228"/>
      <c r="Q62" s="228"/>
      <c r="R62" s="228"/>
      <c r="S62" s="228"/>
      <c r="T62" s="228" t="s">
        <v>543</v>
      </c>
      <c r="U62" s="228" t="s">
        <v>2396</v>
      </c>
      <c r="V62" s="228"/>
      <c r="W62" s="228"/>
      <c r="X62" s="228" t="s">
        <v>45</v>
      </c>
      <c r="Y62" s="228" t="s">
        <v>513</v>
      </c>
      <c r="Z62" s="228" t="s">
        <v>45</v>
      </c>
      <c r="AA62" s="228" t="s">
        <v>2397</v>
      </c>
      <c r="AB62" s="228" t="s">
        <v>615</v>
      </c>
      <c r="AC62" s="228" t="s">
        <v>45</v>
      </c>
      <c r="AD62" s="228" t="s">
        <v>88</v>
      </c>
      <c r="AE62" s="228" t="s">
        <v>45</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2757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2400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2401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2758</v>
      </c>
      <c r="C5" s="1"/>
      <c r="D5" s="1"/>
      <c r="E5" s="1"/>
      <c r="F5" s="1"/>
      <c r="G5" s="1"/>
    </row>
    <row r="6" spans="1:7" ht="34.950000000000003" customHeight="1" x14ac:dyDescent="0.3">
      <c r="A6" s="1"/>
      <c r="B6" s="3" t="s">
        <v>3</v>
      </c>
      <c r="C6" s="3" t="s">
        <v>4</v>
      </c>
      <c r="D6" s="3" t="s">
        <v>6</v>
      </c>
      <c r="E6" s="3" t="s">
        <v>7</v>
      </c>
      <c r="F6" s="3" t="s">
        <v>8</v>
      </c>
      <c r="G6" s="3" t="s">
        <v>2759</v>
      </c>
    </row>
    <row r="7" spans="1:7" x14ac:dyDescent="0.3">
      <c r="A7" s="1"/>
      <c r="B7" s="6" t="s">
        <v>45</v>
      </c>
      <c r="C7" s="6" t="s">
        <v>2760</v>
      </c>
      <c r="D7" s="86" t="s">
        <v>2761</v>
      </c>
      <c r="E7" s="86" t="s">
        <v>18</v>
      </c>
      <c r="F7" s="86" t="s">
        <v>2762</v>
      </c>
      <c r="G7" s="6" t="s">
        <v>2763</v>
      </c>
    </row>
    <row r="8" spans="1:7" x14ac:dyDescent="0.3">
      <c r="A8" s="1"/>
      <c r="B8" s="6" t="s">
        <v>45</v>
      </c>
      <c r="C8" s="6" t="s">
        <v>2764</v>
      </c>
      <c r="D8" s="86" t="s">
        <v>2765</v>
      </c>
      <c r="E8" s="86" t="s">
        <v>18</v>
      </c>
      <c r="F8" s="86" t="s">
        <v>2766</v>
      </c>
      <c r="G8" s="6" t="s">
        <v>2767</v>
      </c>
    </row>
    <row r="9" spans="1:7" x14ac:dyDescent="0.3">
      <c r="A9" s="1"/>
      <c r="B9" s="6" t="s">
        <v>45</v>
      </c>
      <c r="C9" s="6" t="s">
        <v>2768</v>
      </c>
      <c r="D9" s="86" t="s">
        <v>2769</v>
      </c>
      <c r="E9" s="86" t="s">
        <v>18</v>
      </c>
      <c r="F9" s="86" t="s">
        <v>2770</v>
      </c>
      <c r="G9" s="6" t="s">
        <v>2771</v>
      </c>
    </row>
    <row r="10" spans="1:7" x14ac:dyDescent="0.3">
      <c r="A10" s="1"/>
      <c r="B10" s="6" t="s">
        <v>2388</v>
      </c>
      <c r="C10" s="6" t="s">
        <v>2772</v>
      </c>
      <c r="D10" s="86" t="s">
        <v>2773</v>
      </c>
      <c r="E10" s="86" t="s">
        <v>2774</v>
      </c>
      <c r="F10" s="86" t="s">
        <v>2775</v>
      </c>
      <c r="G10" s="6" t="s">
        <v>2776</v>
      </c>
    </row>
    <row r="11" spans="1:7" x14ac:dyDescent="0.3">
      <c r="A11" s="1"/>
      <c r="B11" s="6" t="s">
        <v>2388</v>
      </c>
      <c r="C11" s="6" t="s">
        <v>2777</v>
      </c>
      <c r="D11" s="86" t="s">
        <v>2778</v>
      </c>
      <c r="E11" s="86" t="s">
        <v>1273</v>
      </c>
      <c r="F11" s="86" t="s">
        <v>2779</v>
      </c>
      <c r="G11" s="6" t="s">
        <v>2776</v>
      </c>
    </row>
    <row r="12" spans="1:7" x14ac:dyDescent="0.3">
      <c r="A12" s="1"/>
      <c r="B12" s="6" t="s">
        <v>360</v>
      </c>
      <c r="C12" s="6" t="s">
        <v>2780</v>
      </c>
      <c r="D12" s="86" t="s">
        <v>362</v>
      </c>
      <c r="E12" s="86" t="s">
        <v>2781</v>
      </c>
      <c r="F12" s="86" t="s">
        <v>2782</v>
      </c>
      <c r="G12" s="6" t="s">
        <v>2783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2784</v>
      </c>
      <c r="C5" s="1"/>
      <c r="D5" s="1"/>
      <c r="E5" s="1"/>
      <c r="F5" s="1"/>
      <c r="G5" s="1"/>
      <c r="H5" s="1"/>
      <c r="I5" s="1"/>
    </row>
    <row r="6" spans="1:9" ht="34.950000000000003" customHeight="1" x14ac:dyDescent="0.3">
      <c r="A6" s="1"/>
      <c r="B6" s="3" t="s">
        <v>4</v>
      </c>
      <c r="C6" s="3" t="s">
        <v>2785</v>
      </c>
      <c r="D6" s="3" t="s">
        <v>2786</v>
      </c>
      <c r="E6" s="3" t="s">
        <v>7</v>
      </c>
      <c r="F6" s="3" t="s">
        <v>8</v>
      </c>
      <c r="G6" s="3" t="s">
        <v>2787</v>
      </c>
      <c r="H6" s="3" t="s">
        <v>2759</v>
      </c>
      <c r="I6" s="3" t="s">
        <v>2788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2789</v>
      </c>
      <c r="C5" s="1"/>
      <c r="D5" s="1"/>
      <c r="E5" s="1"/>
      <c r="F5" s="1"/>
      <c r="G5" s="1"/>
      <c r="H5" s="1"/>
      <c r="I5" s="1"/>
    </row>
    <row r="6" spans="1:9" ht="30" customHeight="1" x14ac:dyDescent="0.3">
      <c r="A6" s="1"/>
      <c r="B6" s="202" t="s">
        <v>2790</v>
      </c>
      <c r="C6" s="202"/>
      <c r="D6" s="202"/>
      <c r="E6" s="202"/>
      <c r="F6" s="202"/>
      <c r="G6" s="202"/>
      <c r="H6" s="202"/>
      <c r="I6" s="202"/>
    </row>
    <row r="7" spans="1:9" ht="19.95" customHeight="1" x14ac:dyDescent="0.3">
      <c r="A7" s="1"/>
      <c r="B7" s="202" t="s">
        <v>2791</v>
      </c>
      <c r="C7" s="202" t="s">
        <v>2792</v>
      </c>
      <c r="D7" s="202"/>
      <c r="E7" s="202" t="s">
        <v>2793</v>
      </c>
      <c r="F7" s="202"/>
      <c r="G7" s="202" t="s">
        <v>2794</v>
      </c>
      <c r="H7" s="202"/>
      <c r="I7" s="202"/>
    </row>
    <row r="8" spans="1:9" ht="19.95" customHeight="1" x14ac:dyDescent="0.3">
      <c r="A8" s="1"/>
      <c r="B8" s="202"/>
      <c r="C8" s="3" t="s">
        <v>2795</v>
      </c>
      <c r="D8" s="3" t="s">
        <v>2796</v>
      </c>
      <c r="E8" s="3" t="s">
        <v>2795</v>
      </c>
      <c r="F8" s="3" t="s">
        <v>2796</v>
      </c>
      <c r="G8" s="3" t="s">
        <v>2795</v>
      </c>
      <c r="H8" s="3" t="s">
        <v>2796</v>
      </c>
      <c r="I8" s="3" t="s">
        <v>2797</v>
      </c>
    </row>
    <row r="9" spans="1:9" ht="26.4" x14ac:dyDescent="0.3">
      <c r="A9" s="1"/>
      <c r="B9" s="86" t="s">
        <v>2798</v>
      </c>
      <c r="C9" s="86" t="s">
        <v>2799</v>
      </c>
      <c r="D9" s="86" t="s">
        <v>2799</v>
      </c>
      <c r="E9" s="86" t="s">
        <v>2799</v>
      </c>
      <c r="F9" s="86" t="s">
        <v>2799</v>
      </c>
      <c r="G9" s="86" t="s">
        <v>2799</v>
      </c>
      <c r="H9" s="86" t="s">
        <v>2799</v>
      </c>
      <c r="I9" s="86" t="s">
        <v>2800</v>
      </c>
    </row>
    <row r="10" spans="1:9" ht="26.4" x14ac:dyDescent="0.3">
      <c r="A10" s="1"/>
      <c r="B10" s="86" t="s">
        <v>2801</v>
      </c>
      <c r="C10" s="86" t="s">
        <v>2799</v>
      </c>
      <c r="D10" s="86" t="s">
        <v>2799</v>
      </c>
      <c r="E10" s="86" t="s">
        <v>2799</v>
      </c>
      <c r="F10" s="86" t="s">
        <v>2799</v>
      </c>
      <c r="G10" s="86" t="s">
        <v>2799</v>
      </c>
      <c r="H10" s="86" t="s">
        <v>2799</v>
      </c>
      <c r="I10" s="86" t="s">
        <v>2800</v>
      </c>
    </row>
    <row r="11" spans="1:9" ht="26.4" x14ac:dyDescent="0.3">
      <c r="A11" s="1"/>
      <c r="B11" s="86" t="s">
        <v>2802</v>
      </c>
      <c r="C11" s="86" t="s">
        <v>2803</v>
      </c>
      <c r="D11" s="86" t="s">
        <v>2804</v>
      </c>
      <c r="E11" s="86" t="s">
        <v>2805</v>
      </c>
      <c r="F11" s="86" t="s">
        <v>2806</v>
      </c>
      <c r="G11" s="86" t="s">
        <v>972</v>
      </c>
      <c r="H11" s="86" t="s">
        <v>972</v>
      </c>
      <c r="I11" s="86" t="s">
        <v>972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806</v>
      </c>
      <c r="C14" s="202"/>
      <c r="D14" s="202"/>
      <c r="E14" s="202"/>
      <c r="F14" s="202"/>
      <c r="G14" s="202"/>
      <c r="H14" s="202"/>
      <c r="I14" s="202"/>
    </row>
    <row r="15" spans="1:9" ht="19.95" customHeight="1" x14ac:dyDescent="0.3">
      <c r="A15" s="1"/>
      <c r="B15" s="202" t="s">
        <v>2791</v>
      </c>
      <c r="C15" s="202" t="s">
        <v>2792</v>
      </c>
      <c r="D15" s="202"/>
      <c r="E15" s="202" t="s">
        <v>2793</v>
      </c>
      <c r="F15" s="202"/>
      <c r="G15" s="202" t="s">
        <v>2794</v>
      </c>
      <c r="H15" s="202"/>
      <c r="I15" s="202"/>
    </row>
    <row r="16" spans="1:9" ht="19.95" customHeight="1" x14ac:dyDescent="0.3">
      <c r="A16" s="1"/>
      <c r="B16" s="202"/>
      <c r="C16" s="3" t="s">
        <v>2795</v>
      </c>
      <c r="D16" s="3" t="s">
        <v>2796</v>
      </c>
      <c r="E16" s="3" t="s">
        <v>2795</v>
      </c>
      <c r="F16" s="3" t="s">
        <v>2796</v>
      </c>
      <c r="G16" s="3" t="s">
        <v>2795</v>
      </c>
      <c r="H16" s="3" t="s">
        <v>2796</v>
      </c>
      <c r="I16" s="3" t="s">
        <v>2797</v>
      </c>
    </row>
    <row r="17" spans="1:9" ht="26.4" x14ac:dyDescent="0.3">
      <c r="A17" s="1"/>
      <c r="B17" s="86" t="s">
        <v>2798</v>
      </c>
      <c r="C17" s="86" t="s">
        <v>2799</v>
      </c>
      <c r="D17" s="86" t="s">
        <v>2799</v>
      </c>
      <c r="E17" s="86" t="s">
        <v>2799</v>
      </c>
      <c r="F17" s="86" t="s">
        <v>2799</v>
      </c>
      <c r="G17" s="86" t="s">
        <v>2799</v>
      </c>
      <c r="H17" s="86" t="s">
        <v>2799</v>
      </c>
      <c r="I17" s="86" t="s">
        <v>2800</v>
      </c>
    </row>
    <row r="18" spans="1:9" ht="26.4" x14ac:dyDescent="0.3">
      <c r="A18" s="1"/>
      <c r="B18" s="86" t="s">
        <v>2801</v>
      </c>
      <c r="C18" s="86" t="s">
        <v>2799</v>
      </c>
      <c r="D18" s="86" t="s">
        <v>2799</v>
      </c>
      <c r="E18" s="86" t="s">
        <v>2799</v>
      </c>
      <c r="F18" s="86" t="s">
        <v>2799</v>
      </c>
      <c r="G18" s="86" t="s">
        <v>2799</v>
      </c>
      <c r="H18" s="86" t="s">
        <v>2799</v>
      </c>
      <c r="I18" s="86" t="s">
        <v>2800</v>
      </c>
    </row>
    <row r="19" spans="1:9" x14ac:dyDescent="0.3">
      <c r="A19" s="1"/>
      <c r="B19" s="86" t="s">
        <v>2802</v>
      </c>
      <c r="C19" s="86" t="s">
        <v>2799</v>
      </c>
      <c r="D19" s="86" t="s">
        <v>2799</v>
      </c>
      <c r="E19" s="86" t="s">
        <v>2799</v>
      </c>
      <c r="F19" s="86" t="s">
        <v>2799</v>
      </c>
      <c r="G19" s="86" t="s">
        <v>972</v>
      </c>
      <c r="H19" s="86" t="s">
        <v>972</v>
      </c>
      <c r="I19" s="86" t="s">
        <v>972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2807</v>
      </c>
      <c r="C22" s="202"/>
      <c r="D22" s="202"/>
      <c r="E22" s="202"/>
      <c r="F22" s="202"/>
      <c r="G22" s="202"/>
      <c r="H22" s="202"/>
      <c r="I22" s="202"/>
    </row>
    <row r="23" spans="1:9" ht="19.95" customHeight="1" x14ac:dyDescent="0.3">
      <c r="A23" s="1"/>
      <c r="B23" s="202" t="s">
        <v>2791</v>
      </c>
      <c r="C23" s="202" t="s">
        <v>2792</v>
      </c>
      <c r="D23" s="202"/>
      <c r="E23" s="202" t="s">
        <v>2793</v>
      </c>
      <c r="F23" s="202"/>
      <c r="G23" s="202" t="s">
        <v>2794</v>
      </c>
      <c r="H23" s="202"/>
      <c r="I23" s="202"/>
    </row>
    <row r="24" spans="1:9" ht="19.95" customHeight="1" x14ac:dyDescent="0.3">
      <c r="A24" s="1"/>
      <c r="B24" s="202"/>
      <c r="C24" s="3" t="s">
        <v>2795</v>
      </c>
      <c r="D24" s="3" t="s">
        <v>2796</v>
      </c>
      <c r="E24" s="3" t="s">
        <v>2795</v>
      </c>
      <c r="F24" s="3" t="s">
        <v>2796</v>
      </c>
      <c r="G24" s="3" t="s">
        <v>2795</v>
      </c>
      <c r="H24" s="3" t="s">
        <v>2796</v>
      </c>
      <c r="I24" s="3" t="s">
        <v>2797</v>
      </c>
    </row>
    <row r="25" spans="1:9" ht="26.4" x14ac:dyDescent="0.3">
      <c r="A25" s="1"/>
      <c r="B25" s="86" t="s">
        <v>2798</v>
      </c>
      <c r="C25" s="86" t="s">
        <v>2799</v>
      </c>
      <c r="D25" s="86" t="s">
        <v>2799</v>
      </c>
      <c r="E25" s="86" t="s">
        <v>2799</v>
      </c>
      <c r="F25" s="86" t="s">
        <v>2799</v>
      </c>
      <c r="G25" s="86" t="s">
        <v>2799</v>
      </c>
      <c r="H25" s="86" t="s">
        <v>2799</v>
      </c>
      <c r="I25" s="86" t="s">
        <v>2800</v>
      </c>
    </row>
    <row r="26" spans="1:9" ht="26.4" x14ac:dyDescent="0.3">
      <c r="A26" s="1"/>
      <c r="B26" s="86" t="s">
        <v>2801</v>
      </c>
      <c r="C26" s="86" t="s">
        <v>2799</v>
      </c>
      <c r="D26" s="86" t="s">
        <v>2799</v>
      </c>
      <c r="E26" s="86" t="s">
        <v>2799</v>
      </c>
      <c r="F26" s="86" t="s">
        <v>2799</v>
      </c>
      <c r="G26" s="86" t="s">
        <v>2799</v>
      </c>
      <c r="H26" s="86" t="s">
        <v>2799</v>
      </c>
      <c r="I26" s="86" t="s">
        <v>2800</v>
      </c>
    </row>
    <row r="27" spans="1:9" ht="26.4" x14ac:dyDescent="0.3">
      <c r="A27" s="1"/>
      <c r="B27" s="86" t="s">
        <v>2802</v>
      </c>
      <c r="C27" s="86" t="s">
        <v>2803</v>
      </c>
      <c r="D27" s="86" t="s">
        <v>2808</v>
      </c>
      <c r="E27" s="86" t="s">
        <v>2805</v>
      </c>
      <c r="F27" s="86" t="s">
        <v>2806</v>
      </c>
      <c r="G27" s="86" t="s">
        <v>972</v>
      </c>
      <c r="H27" s="86" t="s">
        <v>972</v>
      </c>
      <c r="I27" s="86" t="s">
        <v>972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2743</v>
      </c>
      <c r="C30" s="202"/>
      <c r="D30" s="202"/>
      <c r="E30" s="202"/>
      <c r="F30" s="202"/>
      <c r="G30" s="202"/>
      <c r="H30" s="202"/>
      <c r="I30" s="202"/>
    </row>
    <row r="31" spans="1:9" ht="19.95" customHeight="1" x14ac:dyDescent="0.3">
      <c r="A31" s="1"/>
      <c r="B31" s="202" t="s">
        <v>2791</v>
      </c>
      <c r="C31" s="202" t="s">
        <v>2792</v>
      </c>
      <c r="D31" s="202"/>
      <c r="E31" s="202" t="s">
        <v>2793</v>
      </c>
      <c r="F31" s="202"/>
      <c r="G31" s="202" t="s">
        <v>2794</v>
      </c>
      <c r="H31" s="202"/>
      <c r="I31" s="202"/>
    </row>
    <row r="32" spans="1:9" ht="19.95" customHeight="1" x14ac:dyDescent="0.3">
      <c r="A32" s="1"/>
      <c r="B32" s="202"/>
      <c r="C32" s="3" t="s">
        <v>2795</v>
      </c>
      <c r="D32" s="3" t="s">
        <v>2796</v>
      </c>
      <c r="E32" s="3" t="s">
        <v>2795</v>
      </c>
      <c r="F32" s="3" t="s">
        <v>2796</v>
      </c>
      <c r="G32" s="3" t="s">
        <v>2795</v>
      </c>
      <c r="H32" s="3" t="s">
        <v>2796</v>
      </c>
      <c r="I32" s="3" t="s">
        <v>2797</v>
      </c>
    </row>
    <row r="33" spans="1:9" ht="26.4" x14ac:dyDescent="0.3">
      <c r="A33" s="1"/>
      <c r="B33" s="86" t="s">
        <v>2798</v>
      </c>
      <c r="C33" s="86" t="s">
        <v>2799</v>
      </c>
      <c r="D33" s="86" t="s">
        <v>2799</v>
      </c>
      <c r="E33" s="86" t="s">
        <v>2799</v>
      </c>
      <c r="F33" s="86" t="s">
        <v>2799</v>
      </c>
      <c r="G33" s="86" t="s">
        <v>2799</v>
      </c>
      <c r="H33" s="86" t="s">
        <v>2799</v>
      </c>
      <c r="I33" s="86" t="s">
        <v>2800</v>
      </c>
    </row>
    <row r="34" spans="1:9" ht="26.4" x14ac:dyDescent="0.3">
      <c r="A34" s="1"/>
      <c r="B34" s="86" t="s">
        <v>2801</v>
      </c>
      <c r="C34" s="86" t="s">
        <v>2799</v>
      </c>
      <c r="D34" s="86" t="s">
        <v>2799</v>
      </c>
      <c r="E34" s="86" t="s">
        <v>2799</v>
      </c>
      <c r="F34" s="86" t="s">
        <v>2799</v>
      </c>
      <c r="G34" s="86" t="s">
        <v>2799</v>
      </c>
      <c r="H34" s="86" t="s">
        <v>2799</v>
      </c>
      <c r="I34" s="86" t="s">
        <v>2800</v>
      </c>
    </row>
    <row r="35" spans="1:9" ht="26.4" x14ac:dyDescent="0.3">
      <c r="A35" s="1"/>
      <c r="B35" s="86" t="s">
        <v>2802</v>
      </c>
      <c r="C35" s="86" t="s">
        <v>2803</v>
      </c>
      <c r="D35" s="86" t="s">
        <v>2808</v>
      </c>
      <c r="E35" s="86" t="s">
        <v>2805</v>
      </c>
      <c r="F35" s="86" t="s">
        <v>2806</v>
      </c>
      <c r="G35" s="86" t="s">
        <v>972</v>
      </c>
      <c r="H35" s="86" t="s">
        <v>972</v>
      </c>
      <c r="I35" s="86" t="s">
        <v>972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500</v>
      </c>
      <c r="C38" s="202"/>
      <c r="D38" s="202"/>
      <c r="E38" s="202"/>
      <c r="F38" s="202"/>
      <c r="G38" s="202"/>
      <c r="H38" s="202"/>
      <c r="I38" s="202"/>
    </row>
    <row r="39" spans="1:9" ht="19.95" customHeight="1" x14ac:dyDescent="0.3">
      <c r="A39" s="1"/>
      <c r="B39" s="202" t="s">
        <v>2791</v>
      </c>
      <c r="C39" s="202" t="s">
        <v>2792</v>
      </c>
      <c r="D39" s="202"/>
      <c r="E39" s="202" t="s">
        <v>2793</v>
      </c>
      <c r="F39" s="202"/>
      <c r="G39" s="202" t="s">
        <v>2794</v>
      </c>
      <c r="H39" s="202"/>
      <c r="I39" s="202"/>
    </row>
    <row r="40" spans="1:9" ht="19.95" customHeight="1" x14ac:dyDescent="0.3">
      <c r="A40" s="1"/>
      <c r="B40" s="202"/>
      <c r="C40" s="3" t="s">
        <v>2795</v>
      </c>
      <c r="D40" s="3" t="s">
        <v>2796</v>
      </c>
      <c r="E40" s="3" t="s">
        <v>2795</v>
      </c>
      <c r="F40" s="3" t="s">
        <v>2796</v>
      </c>
      <c r="G40" s="3" t="s">
        <v>2795</v>
      </c>
      <c r="H40" s="3" t="s">
        <v>2796</v>
      </c>
      <c r="I40" s="3" t="s">
        <v>2797</v>
      </c>
    </row>
    <row r="41" spans="1:9" ht="26.4" x14ac:dyDescent="0.3">
      <c r="A41" s="1"/>
      <c r="B41" s="86" t="s">
        <v>2798</v>
      </c>
      <c r="C41" s="86" t="s">
        <v>2799</v>
      </c>
      <c r="D41" s="86" t="s">
        <v>2799</v>
      </c>
      <c r="E41" s="86" t="s">
        <v>2799</v>
      </c>
      <c r="F41" s="86" t="s">
        <v>2799</v>
      </c>
      <c r="G41" s="86" t="s">
        <v>2799</v>
      </c>
      <c r="H41" s="86" t="s">
        <v>2799</v>
      </c>
      <c r="I41" s="86" t="s">
        <v>2800</v>
      </c>
    </row>
    <row r="42" spans="1:9" ht="26.4" x14ac:dyDescent="0.3">
      <c r="A42" s="1"/>
      <c r="B42" s="86" t="s">
        <v>2801</v>
      </c>
      <c r="C42" s="86" t="s">
        <v>2799</v>
      </c>
      <c r="D42" s="86" t="s">
        <v>2799</v>
      </c>
      <c r="E42" s="86" t="s">
        <v>2799</v>
      </c>
      <c r="F42" s="86" t="s">
        <v>2799</v>
      </c>
      <c r="G42" s="86" t="s">
        <v>2799</v>
      </c>
      <c r="H42" s="86" t="s">
        <v>2799</v>
      </c>
      <c r="I42" s="86" t="s">
        <v>2800</v>
      </c>
    </row>
    <row r="43" spans="1:9" ht="26.4" x14ac:dyDescent="0.3">
      <c r="A43" s="1"/>
      <c r="B43" s="86" t="s">
        <v>2802</v>
      </c>
      <c r="C43" s="86" t="s">
        <v>2803</v>
      </c>
      <c r="D43" s="86" t="s">
        <v>2804</v>
      </c>
      <c r="E43" s="86" t="s">
        <v>2805</v>
      </c>
      <c r="F43" s="86" t="s">
        <v>2806</v>
      </c>
      <c r="G43" s="86" t="s">
        <v>972</v>
      </c>
      <c r="H43" s="86" t="s">
        <v>972</v>
      </c>
      <c r="I43" s="86" t="s">
        <v>972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2809</v>
      </c>
      <c r="C46" s="202"/>
      <c r="D46" s="202"/>
      <c r="E46" s="202"/>
      <c r="F46" s="202"/>
      <c r="G46" s="202"/>
      <c r="H46" s="202"/>
      <c r="I46" s="202"/>
    </row>
    <row r="47" spans="1:9" ht="19.95" customHeight="1" x14ac:dyDescent="0.3">
      <c r="A47" s="1"/>
      <c r="B47" s="202" t="s">
        <v>2791</v>
      </c>
      <c r="C47" s="202" t="s">
        <v>2792</v>
      </c>
      <c r="D47" s="202"/>
      <c r="E47" s="202" t="s">
        <v>2793</v>
      </c>
      <c r="F47" s="202"/>
      <c r="G47" s="202" t="s">
        <v>2794</v>
      </c>
      <c r="H47" s="202"/>
      <c r="I47" s="202"/>
    </row>
    <row r="48" spans="1:9" ht="19.95" customHeight="1" x14ac:dyDescent="0.3">
      <c r="A48" s="1"/>
      <c r="B48" s="202"/>
      <c r="C48" s="3" t="s">
        <v>2795</v>
      </c>
      <c r="D48" s="3" t="s">
        <v>2796</v>
      </c>
      <c r="E48" s="3" t="s">
        <v>2795</v>
      </c>
      <c r="F48" s="3" t="s">
        <v>2796</v>
      </c>
      <c r="G48" s="3" t="s">
        <v>2795</v>
      </c>
      <c r="H48" s="3" t="s">
        <v>2796</v>
      </c>
      <c r="I48" s="3" t="s">
        <v>2797</v>
      </c>
    </row>
    <row r="49" spans="1:9" ht="26.4" x14ac:dyDescent="0.3">
      <c r="A49" s="1"/>
      <c r="B49" s="86" t="s">
        <v>2798</v>
      </c>
      <c r="C49" s="86" t="s">
        <v>2799</v>
      </c>
      <c r="D49" s="86" t="s">
        <v>2799</v>
      </c>
      <c r="E49" s="86" t="s">
        <v>2799</v>
      </c>
      <c r="F49" s="86" t="s">
        <v>2799</v>
      </c>
      <c r="G49" s="86" t="s">
        <v>2799</v>
      </c>
      <c r="H49" s="86" t="s">
        <v>2799</v>
      </c>
      <c r="I49" s="86" t="s">
        <v>2800</v>
      </c>
    </row>
    <row r="50" spans="1:9" ht="26.4" x14ac:dyDescent="0.3">
      <c r="A50" s="1"/>
      <c r="B50" s="86" t="s">
        <v>2801</v>
      </c>
      <c r="C50" s="86" t="s">
        <v>2799</v>
      </c>
      <c r="D50" s="86" t="s">
        <v>2799</v>
      </c>
      <c r="E50" s="86" t="s">
        <v>2799</v>
      </c>
      <c r="F50" s="86" t="s">
        <v>2799</v>
      </c>
      <c r="G50" s="86" t="s">
        <v>2799</v>
      </c>
      <c r="H50" s="86" t="s">
        <v>2799</v>
      </c>
      <c r="I50" s="86" t="s">
        <v>2800</v>
      </c>
    </row>
    <row r="51" spans="1:9" ht="26.4" x14ac:dyDescent="0.3">
      <c r="A51" s="1"/>
      <c r="B51" s="86" t="s">
        <v>2802</v>
      </c>
      <c r="C51" s="86" t="s">
        <v>2803</v>
      </c>
      <c r="D51" s="86" t="s">
        <v>2808</v>
      </c>
      <c r="E51" s="86" t="s">
        <v>2805</v>
      </c>
      <c r="F51" s="86" t="s">
        <v>2806</v>
      </c>
      <c r="G51" s="86" t="s">
        <v>972</v>
      </c>
      <c r="H51" s="86" t="s">
        <v>972</v>
      </c>
      <c r="I51" s="86" t="s">
        <v>972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2810</v>
      </c>
      <c r="C54" s="202"/>
      <c r="D54" s="202"/>
      <c r="E54" s="202"/>
      <c r="F54" s="202"/>
      <c r="G54" s="202"/>
      <c r="H54" s="202"/>
      <c r="I54" s="202"/>
    </row>
    <row r="55" spans="1:9" ht="19.95" customHeight="1" x14ac:dyDescent="0.3">
      <c r="A55" s="1"/>
      <c r="B55" s="202" t="s">
        <v>2791</v>
      </c>
      <c r="C55" s="202" t="s">
        <v>2792</v>
      </c>
      <c r="D55" s="202"/>
      <c r="E55" s="202" t="s">
        <v>2793</v>
      </c>
      <c r="F55" s="202"/>
      <c r="G55" s="202" t="s">
        <v>2794</v>
      </c>
      <c r="H55" s="202"/>
      <c r="I55" s="202"/>
    </row>
    <row r="56" spans="1:9" ht="19.95" customHeight="1" x14ac:dyDescent="0.3">
      <c r="A56" s="1"/>
      <c r="B56" s="202"/>
      <c r="C56" s="3" t="s">
        <v>2795</v>
      </c>
      <c r="D56" s="3" t="s">
        <v>2796</v>
      </c>
      <c r="E56" s="3" t="s">
        <v>2795</v>
      </c>
      <c r="F56" s="3" t="s">
        <v>2796</v>
      </c>
      <c r="G56" s="3" t="s">
        <v>2795</v>
      </c>
      <c r="H56" s="3" t="s">
        <v>2796</v>
      </c>
      <c r="I56" s="3" t="s">
        <v>2797</v>
      </c>
    </row>
    <row r="57" spans="1:9" ht="26.4" x14ac:dyDescent="0.3">
      <c r="A57" s="1"/>
      <c r="B57" s="86" t="s">
        <v>2798</v>
      </c>
      <c r="C57" s="86" t="s">
        <v>2799</v>
      </c>
      <c r="D57" s="86" t="s">
        <v>2799</v>
      </c>
      <c r="E57" s="86" t="s">
        <v>2799</v>
      </c>
      <c r="F57" s="86" t="s">
        <v>2799</v>
      </c>
      <c r="G57" s="86" t="s">
        <v>2799</v>
      </c>
      <c r="H57" s="86" t="s">
        <v>2799</v>
      </c>
      <c r="I57" s="86" t="s">
        <v>2800</v>
      </c>
    </row>
    <row r="58" spans="1:9" ht="26.4" x14ac:dyDescent="0.3">
      <c r="A58" s="1"/>
      <c r="B58" s="86" t="s">
        <v>2801</v>
      </c>
      <c r="C58" s="86" t="s">
        <v>2799</v>
      </c>
      <c r="D58" s="86" t="s">
        <v>2799</v>
      </c>
      <c r="E58" s="86" t="s">
        <v>2799</v>
      </c>
      <c r="F58" s="86" t="s">
        <v>2799</v>
      </c>
      <c r="G58" s="86" t="s">
        <v>2799</v>
      </c>
      <c r="H58" s="86" t="s">
        <v>2799</v>
      </c>
      <c r="I58" s="86" t="s">
        <v>2800</v>
      </c>
    </row>
    <row r="59" spans="1:9" ht="26.4" x14ac:dyDescent="0.3">
      <c r="A59" s="1"/>
      <c r="B59" s="86" t="s">
        <v>2802</v>
      </c>
      <c r="C59" s="86" t="s">
        <v>2803</v>
      </c>
      <c r="D59" s="86" t="s">
        <v>2804</v>
      </c>
      <c r="E59" s="86" t="s">
        <v>2805</v>
      </c>
      <c r="F59" s="86" t="s">
        <v>2806</v>
      </c>
      <c r="G59" s="86" t="s">
        <v>972</v>
      </c>
      <c r="H59" s="86" t="s">
        <v>972</v>
      </c>
      <c r="I59" s="86" t="s">
        <v>972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704</v>
      </c>
      <c r="C62" s="202"/>
      <c r="D62" s="202"/>
      <c r="E62" s="202"/>
      <c r="F62" s="202"/>
      <c r="G62" s="202"/>
      <c r="H62" s="202"/>
      <c r="I62" s="202"/>
    </row>
    <row r="63" spans="1:9" ht="19.95" customHeight="1" x14ac:dyDescent="0.3">
      <c r="A63" s="1"/>
      <c r="B63" s="202" t="s">
        <v>2791</v>
      </c>
      <c r="C63" s="202" t="s">
        <v>2792</v>
      </c>
      <c r="D63" s="202"/>
      <c r="E63" s="202" t="s">
        <v>2793</v>
      </c>
      <c r="F63" s="202"/>
      <c r="G63" s="202" t="s">
        <v>2794</v>
      </c>
      <c r="H63" s="202"/>
      <c r="I63" s="202"/>
    </row>
    <row r="64" spans="1:9" ht="19.95" customHeight="1" x14ac:dyDescent="0.3">
      <c r="A64" s="1"/>
      <c r="B64" s="202"/>
      <c r="C64" s="3" t="s">
        <v>2795</v>
      </c>
      <c r="D64" s="3" t="s">
        <v>2796</v>
      </c>
      <c r="E64" s="3" t="s">
        <v>2795</v>
      </c>
      <c r="F64" s="3" t="s">
        <v>2796</v>
      </c>
      <c r="G64" s="3" t="s">
        <v>2795</v>
      </c>
      <c r="H64" s="3" t="s">
        <v>2796</v>
      </c>
      <c r="I64" s="3" t="s">
        <v>2797</v>
      </c>
    </row>
    <row r="65" spans="1:9" ht="26.4" x14ac:dyDescent="0.3">
      <c r="A65" s="1"/>
      <c r="B65" s="86" t="s">
        <v>2798</v>
      </c>
      <c r="C65" s="86" t="s">
        <v>2799</v>
      </c>
      <c r="D65" s="86" t="s">
        <v>2799</v>
      </c>
      <c r="E65" s="86" t="s">
        <v>2799</v>
      </c>
      <c r="F65" s="86" t="s">
        <v>2799</v>
      </c>
      <c r="G65" s="86" t="s">
        <v>2799</v>
      </c>
      <c r="H65" s="86" t="s">
        <v>2799</v>
      </c>
      <c r="I65" s="86" t="s">
        <v>2800</v>
      </c>
    </row>
    <row r="66" spans="1:9" ht="26.4" x14ac:dyDescent="0.3">
      <c r="A66" s="1"/>
      <c r="B66" s="86" t="s">
        <v>2801</v>
      </c>
      <c r="C66" s="86" t="s">
        <v>2799</v>
      </c>
      <c r="D66" s="86" t="s">
        <v>2799</v>
      </c>
      <c r="E66" s="86" t="s">
        <v>2799</v>
      </c>
      <c r="F66" s="86" t="s">
        <v>2799</v>
      </c>
      <c r="G66" s="86" t="s">
        <v>2799</v>
      </c>
      <c r="H66" s="86" t="s">
        <v>2799</v>
      </c>
      <c r="I66" s="86" t="s">
        <v>2800</v>
      </c>
    </row>
    <row r="67" spans="1:9" ht="26.4" x14ac:dyDescent="0.3">
      <c r="A67" s="1"/>
      <c r="B67" s="86" t="s">
        <v>2802</v>
      </c>
      <c r="C67" s="86" t="s">
        <v>2803</v>
      </c>
      <c r="D67" s="86" t="s">
        <v>2804</v>
      </c>
      <c r="E67" s="86" t="s">
        <v>2805</v>
      </c>
      <c r="F67" s="86" t="s">
        <v>2806</v>
      </c>
      <c r="G67" s="86" t="s">
        <v>972</v>
      </c>
      <c r="H67" s="86" t="s">
        <v>972</v>
      </c>
      <c r="I67" s="86" t="s">
        <v>972</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2811</v>
      </c>
      <c r="C5" s="1"/>
      <c r="D5" s="1"/>
      <c r="E5" s="1"/>
      <c r="F5" s="1"/>
      <c r="G5" s="1"/>
    </row>
    <row r="6" spans="1:7" ht="30" customHeight="1" x14ac:dyDescent="0.3">
      <c r="A6" s="1"/>
      <c r="B6" s="202" t="s">
        <v>2790</v>
      </c>
      <c r="C6" s="202"/>
      <c r="D6" s="202"/>
      <c r="E6" s="202"/>
      <c r="F6" s="202"/>
      <c r="G6" s="202"/>
    </row>
    <row r="7" spans="1:7" x14ac:dyDescent="0.3">
      <c r="A7" s="1"/>
      <c r="B7" s="202" t="s">
        <v>2812</v>
      </c>
      <c r="C7" s="202" t="s">
        <v>2813</v>
      </c>
      <c r="D7" s="202" t="s">
        <v>2814</v>
      </c>
      <c r="E7" s="202" t="s">
        <v>2815</v>
      </c>
      <c r="F7" s="202" t="s">
        <v>2816</v>
      </c>
      <c r="G7" s="202"/>
    </row>
    <row r="8" spans="1:7" x14ac:dyDescent="0.3">
      <c r="A8" s="1"/>
      <c r="B8" s="202"/>
      <c r="C8" s="202"/>
      <c r="D8" s="202"/>
      <c r="E8" s="202"/>
      <c r="F8" s="202" t="s">
        <v>2796</v>
      </c>
      <c r="G8" s="202"/>
    </row>
    <row r="9" spans="1:7" x14ac:dyDescent="0.3">
      <c r="A9" s="1"/>
      <c r="B9" s="202"/>
      <c r="C9" s="202"/>
      <c r="D9" s="202"/>
      <c r="E9" s="202"/>
      <c r="F9" s="3" t="s">
        <v>2817</v>
      </c>
      <c r="G9" s="3" t="s">
        <v>2818</v>
      </c>
    </row>
    <row r="10" spans="1:7" x14ac:dyDescent="0.3">
      <c r="A10" s="1"/>
      <c r="B10" s="86" t="s">
        <v>2798</v>
      </c>
      <c r="C10" s="86" t="s">
        <v>2799</v>
      </c>
      <c r="D10" s="86" t="s">
        <v>2799</v>
      </c>
      <c r="E10" s="86">
        <v>0</v>
      </c>
      <c r="F10" s="86">
        <v>60.36</v>
      </c>
      <c r="G10" s="86">
        <v>59.64</v>
      </c>
    </row>
    <row r="11" spans="1:7" x14ac:dyDescent="0.3">
      <c r="A11" s="1"/>
      <c r="B11" s="86" t="s">
        <v>2819</v>
      </c>
      <c r="C11" s="86" t="s">
        <v>2799</v>
      </c>
      <c r="D11" s="86" t="s">
        <v>2799</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806</v>
      </c>
      <c r="C14" s="202"/>
      <c r="D14" s="202"/>
      <c r="E14" s="202"/>
      <c r="F14" s="202"/>
      <c r="G14" s="202"/>
    </row>
    <row r="15" spans="1:7" x14ac:dyDescent="0.3">
      <c r="A15" s="1"/>
      <c r="B15" s="202" t="s">
        <v>2812</v>
      </c>
      <c r="C15" s="202" t="s">
        <v>2813</v>
      </c>
      <c r="D15" s="202" t="s">
        <v>2814</v>
      </c>
      <c r="E15" s="202" t="s">
        <v>2815</v>
      </c>
      <c r="F15" s="202" t="s">
        <v>2816</v>
      </c>
      <c r="G15" s="202"/>
    </row>
    <row r="16" spans="1:7" x14ac:dyDescent="0.3">
      <c r="A16" s="1"/>
      <c r="B16" s="202"/>
      <c r="C16" s="202"/>
      <c r="D16" s="202"/>
      <c r="E16" s="202"/>
      <c r="F16" s="202" t="s">
        <v>2796</v>
      </c>
      <c r="G16" s="202"/>
    </row>
    <row r="17" spans="1:7" x14ac:dyDescent="0.3">
      <c r="A17" s="1"/>
      <c r="B17" s="202"/>
      <c r="C17" s="202"/>
      <c r="D17" s="202"/>
      <c r="E17" s="202"/>
      <c r="F17" s="3" t="s">
        <v>2817</v>
      </c>
      <c r="G17" s="3" t="s">
        <v>2818</v>
      </c>
    </row>
    <row r="18" spans="1:7" x14ac:dyDescent="0.3">
      <c r="A18" s="1"/>
      <c r="B18" s="86" t="s">
        <v>2798</v>
      </c>
      <c r="C18" s="86" t="s">
        <v>2799</v>
      </c>
      <c r="D18" s="86" t="s">
        <v>2799</v>
      </c>
      <c r="E18" s="86">
        <v>0</v>
      </c>
      <c r="F18" s="86">
        <v>60.36</v>
      </c>
      <c r="G18" s="86">
        <v>59.64</v>
      </c>
    </row>
    <row r="19" spans="1:7" x14ac:dyDescent="0.3">
      <c r="A19" s="1"/>
      <c r="B19" s="86" t="s">
        <v>2819</v>
      </c>
      <c r="C19" s="86" t="s">
        <v>2799</v>
      </c>
      <c r="D19" s="86" t="s">
        <v>2799</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2807</v>
      </c>
      <c r="C22" s="202"/>
      <c r="D22" s="202"/>
      <c r="E22" s="202"/>
      <c r="F22" s="202"/>
      <c r="G22" s="202"/>
    </row>
    <row r="23" spans="1:7" x14ac:dyDescent="0.3">
      <c r="A23" s="1"/>
      <c r="B23" s="202" t="s">
        <v>2812</v>
      </c>
      <c r="C23" s="202" t="s">
        <v>2813</v>
      </c>
      <c r="D23" s="202" t="s">
        <v>2814</v>
      </c>
      <c r="E23" s="202" t="s">
        <v>2815</v>
      </c>
      <c r="F23" s="202" t="s">
        <v>2816</v>
      </c>
      <c r="G23" s="202"/>
    </row>
    <row r="24" spans="1:7" x14ac:dyDescent="0.3">
      <c r="A24" s="1"/>
      <c r="B24" s="202"/>
      <c r="C24" s="202"/>
      <c r="D24" s="202"/>
      <c r="E24" s="202"/>
      <c r="F24" s="202" t="s">
        <v>2796</v>
      </c>
      <c r="G24" s="202"/>
    </row>
    <row r="25" spans="1:7" x14ac:dyDescent="0.3">
      <c r="A25" s="1"/>
      <c r="B25" s="202"/>
      <c r="C25" s="202"/>
      <c r="D25" s="202"/>
      <c r="E25" s="202"/>
      <c r="F25" s="3" t="s">
        <v>2817</v>
      </c>
      <c r="G25" s="3" t="s">
        <v>2818</v>
      </c>
    </row>
    <row r="26" spans="1:7" x14ac:dyDescent="0.3">
      <c r="A26" s="1"/>
      <c r="B26" s="86" t="s">
        <v>2798</v>
      </c>
      <c r="C26" s="86" t="s">
        <v>2799</v>
      </c>
      <c r="D26" s="86" t="s">
        <v>2799</v>
      </c>
      <c r="E26" s="86">
        <v>0</v>
      </c>
      <c r="F26" s="86">
        <v>60.36</v>
      </c>
      <c r="G26" s="86">
        <v>59.64</v>
      </c>
    </row>
    <row r="27" spans="1:7" x14ac:dyDescent="0.3">
      <c r="A27" s="1"/>
      <c r="B27" s="86" t="s">
        <v>2819</v>
      </c>
      <c r="C27" s="86" t="s">
        <v>2799</v>
      </c>
      <c r="D27" s="86" t="s">
        <v>2799</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2743</v>
      </c>
      <c r="C30" s="202"/>
      <c r="D30" s="202"/>
      <c r="E30" s="202"/>
      <c r="F30" s="202"/>
      <c r="G30" s="202"/>
    </row>
    <row r="31" spans="1:7" x14ac:dyDescent="0.3">
      <c r="A31" s="1"/>
      <c r="B31" s="202" t="s">
        <v>2812</v>
      </c>
      <c r="C31" s="202" t="s">
        <v>2813</v>
      </c>
      <c r="D31" s="202" t="s">
        <v>2814</v>
      </c>
      <c r="E31" s="202" t="s">
        <v>2815</v>
      </c>
      <c r="F31" s="202" t="s">
        <v>2816</v>
      </c>
      <c r="G31" s="202"/>
    </row>
    <row r="32" spans="1:7" x14ac:dyDescent="0.3">
      <c r="A32" s="1"/>
      <c r="B32" s="202"/>
      <c r="C32" s="202"/>
      <c r="D32" s="202"/>
      <c r="E32" s="202"/>
      <c r="F32" s="202" t="s">
        <v>2796</v>
      </c>
      <c r="G32" s="202"/>
    </row>
    <row r="33" spans="1:7" x14ac:dyDescent="0.3">
      <c r="A33" s="1"/>
      <c r="B33" s="202"/>
      <c r="C33" s="202"/>
      <c r="D33" s="202"/>
      <c r="E33" s="202"/>
      <c r="F33" s="3" t="s">
        <v>2817</v>
      </c>
      <c r="G33" s="3" t="s">
        <v>2818</v>
      </c>
    </row>
    <row r="34" spans="1:7" x14ac:dyDescent="0.3">
      <c r="A34" s="1"/>
      <c r="B34" s="86" t="s">
        <v>2798</v>
      </c>
      <c r="C34" s="86" t="s">
        <v>2799</v>
      </c>
      <c r="D34" s="86" t="s">
        <v>2799</v>
      </c>
      <c r="E34" s="86">
        <v>0</v>
      </c>
      <c r="F34" s="86">
        <v>60.36</v>
      </c>
      <c r="G34" s="86">
        <v>59.64</v>
      </c>
    </row>
    <row r="35" spans="1:7" x14ac:dyDescent="0.3">
      <c r="A35" s="1"/>
      <c r="B35" s="86" t="s">
        <v>2819</v>
      </c>
      <c r="C35" s="86" t="s">
        <v>2799</v>
      </c>
      <c r="D35" s="86" t="s">
        <v>2799</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500</v>
      </c>
      <c r="C38" s="202"/>
      <c r="D38" s="202"/>
      <c r="E38" s="202"/>
      <c r="F38" s="202"/>
      <c r="G38" s="202"/>
    </row>
    <row r="39" spans="1:7" x14ac:dyDescent="0.3">
      <c r="A39" s="1"/>
      <c r="B39" s="202" t="s">
        <v>2812</v>
      </c>
      <c r="C39" s="202" t="s">
        <v>2813</v>
      </c>
      <c r="D39" s="202" t="s">
        <v>2814</v>
      </c>
      <c r="E39" s="202" t="s">
        <v>2815</v>
      </c>
      <c r="F39" s="202" t="s">
        <v>2816</v>
      </c>
      <c r="G39" s="202"/>
    </row>
    <row r="40" spans="1:7" x14ac:dyDescent="0.3">
      <c r="A40" s="1"/>
      <c r="B40" s="202"/>
      <c r="C40" s="202"/>
      <c r="D40" s="202"/>
      <c r="E40" s="202"/>
      <c r="F40" s="202" t="s">
        <v>2796</v>
      </c>
      <c r="G40" s="202"/>
    </row>
    <row r="41" spans="1:7" x14ac:dyDescent="0.3">
      <c r="A41" s="1"/>
      <c r="B41" s="202"/>
      <c r="C41" s="202"/>
      <c r="D41" s="202"/>
      <c r="E41" s="202"/>
      <c r="F41" s="3" t="s">
        <v>2817</v>
      </c>
      <c r="G41" s="3" t="s">
        <v>2818</v>
      </c>
    </row>
    <row r="42" spans="1:7" x14ac:dyDescent="0.3">
      <c r="A42" s="1"/>
      <c r="B42" s="86" t="s">
        <v>2798</v>
      </c>
      <c r="C42" s="86" t="s">
        <v>2799</v>
      </c>
      <c r="D42" s="86" t="s">
        <v>2799</v>
      </c>
      <c r="E42" s="86">
        <v>0</v>
      </c>
      <c r="F42" s="86">
        <v>60.36</v>
      </c>
      <c r="G42" s="86">
        <v>59.64</v>
      </c>
    </row>
    <row r="43" spans="1:7" x14ac:dyDescent="0.3">
      <c r="A43" s="1"/>
      <c r="B43" s="86" t="s">
        <v>2819</v>
      </c>
      <c r="C43" s="86" t="s">
        <v>2799</v>
      </c>
      <c r="D43" s="86" t="s">
        <v>2799</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2809</v>
      </c>
      <c r="C46" s="202"/>
      <c r="D46" s="202"/>
      <c r="E46" s="202"/>
      <c r="F46" s="202"/>
      <c r="G46" s="202"/>
    </row>
    <row r="47" spans="1:7" x14ac:dyDescent="0.3">
      <c r="A47" s="1"/>
      <c r="B47" s="202" t="s">
        <v>2812</v>
      </c>
      <c r="C47" s="202" t="s">
        <v>2813</v>
      </c>
      <c r="D47" s="202" t="s">
        <v>2814</v>
      </c>
      <c r="E47" s="202" t="s">
        <v>2815</v>
      </c>
      <c r="F47" s="202" t="s">
        <v>2816</v>
      </c>
      <c r="G47" s="202"/>
    </row>
    <row r="48" spans="1:7" x14ac:dyDescent="0.3">
      <c r="A48" s="1"/>
      <c r="B48" s="202"/>
      <c r="C48" s="202"/>
      <c r="D48" s="202"/>
      <c r="E48" s="202"/>
      <c r="F48" s="202" t="s">
        <v>2796</v>
      </c>
      <c r="G48" s="202"/>
    </row>
    <row r="49" spans="1:7" x14ac:dyDescent="0.3">
      <c r="A49" s="1"/>
      <c r="B49" s="202"/>
      <c r="C49" s="202"/>
      <c r="D49" s="202"/>
      <c r="E49" s="202"/>
      <c r="F49" s="3" t="s">
        <v>2817</v>
      </c>
      <c r="G49" s="3" t="s">
        <v>2818</v>
      </c>
    </row>
    <row r="50" spans="1:7" x14ac:dyDescent="0.3">
      <c r="A50" s="1"/>
      <c r="B50" s="86" t="s">
        <v>2798</v>
      </c>
      <c r="C50" s="86" t="s">
        <v>2799</v>
      </c>
      <c r="D50" s="86" t="s">
        <v>2799</v>
      </c>
      <c r="E50" s="86">
        <v>0</v>
      </c>
      <c r="F50" s="86">
        <v>60.36</v>
      </c>
      <c r="G50" s="86">
        <v>59.64</v>
      </c>
    </row>
    <row r="51" spans="1:7" x14ac:dyDescent="0.3">
      <c r="A51" s="1"/>
      <c r="B51" s="86" t="s">
        <v>2819</v>
      </c>
      <c r="C51" s="86" t="s">
        <v>2799</v>
      </c>
      <c r="D51" s="86" t="s">
        <v>2799</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2810</v>
      </c>
      <c r="C54" s="202"/>
      <c r="D54" s="202"/>
      <c r="E54" s="202"/>
      <c r="F54" s="202"/>
      <c r="G54" s="202"/>
    </row>
    <row r="55" spans="1:7" x14ac:dyDescent="0.3">
      <c r="A55" s="1"/>
      <c r="B55" s="202" t="s">
        <v>2812</v>
      </c>
      <c r="C55" s="202" t="s">
        <v>2813</v>
      </c>
      <c r="D55" s="202" t="s">
        <v>2814</v>
      </c>
      <c r="E55" s="202" t="s">
        <v>2815</v>
      </c>
      <c r="F55" s="202" t="s">
        <v>2816</v>
      </c>
      <c r="G55" s="202"/>
    </row>
    <row r="56" spans="1:7" x14ac:dyDescent="0.3">
      <c r="A56" s="1"/>
      <c r="B56" s="202"/>
      <c r="C56" s="202"/>
      <c r="D56" s="202"/>
      <c r="E56" s="202"/>
      <c r="F56" s="202" t="s">
        <v>2796</v>
      </c>
      <c r="G56" s="202"/>
    </row>
    <row r="57" spans="1:7" x14ac:dyDescent="0.3">
      <c r="A57" s="1"/>
      <c r="B57" s="202"/>
      <c r="C57" s="202"/>
      <c r="D57" s="202"/>
      <c r="E57" s="202"/>
      <c r="F57" s="3" t="s">
        <v>2817</v>
      </c>
      <c r="G57" s="3" t="s">
        <v>2818</v>
      </c>
    </row>
    <row r="58" spans="1:7" x14ac:dyDescent="0.3">
      <c r="A58" s="1"/>
      <c r="B58" s="86" t="s">
        <v>2798</v>
      </c>
      <c r="C58" s="86" t="s">
        <v>2799</v>
      </c>
      <c r="D58" s="86" t="s">
        <v>2799</v>
      </c>
      <c r="E58" s="86">
        <v>0</v>
      </c>
      <c r="F58" s="86">
        <v>60.36</v>
      </c>
      <c r="G58" s="86">
        <v>59.64</v>
      </c>
    </row>
    <row r="59" spans="1:7" x14ac:dyDescent="0.3">
      <c r="A59" s="1"/>
      <c r="B59" s="86" t="s">
        <v>2819</v>
      </c>
      <c r="C59" s="86" t="s">
        <v>2799</v>
      </c>
      <c r="D59" s="86" t="s">
        <v>2799</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704</v>
      </c>
      <c r="C62" s="202"/>
      <c r="D62" s="202"/>
      <c r="E62" s="202"/>
      <c r="F62" s="202"/>
      <c r="G62" s="202"/>
    </row>
    <row r="63" spans="1:7" x14ac:dyDescent="0.3">
      <c r="A63" s="1"/>
      <c r="B63" s="202" t="s">
        <v>2812</v>
      </c>
      <c r="C63" s="202" t="s">
        <v>2813</v>
      </c>
      <c r="D63" s="202" t="s">
        <v>2814</v>
      </c>
      <c r="E63" s="202" t="s">
        <v>2815</v>
      </c>
      <c r="F63" s="202" t="s">
        <v>2816</v>
      </c>
      <c r="G63" s="202"/>
    </row>
    <row r="64" spans="1:7" x14ac:dyDescent="0.3">
      <c r="A64" s="1"/>
      <c r="B64" s="202"/>
      <c r="C64" s="202"/>
      <c r="D64" s="202"/>
      <c r="E64" s="202"/>
      <c r="F64" s="202" t="s">
        <v>2796</v>
      </c>
      <c r="G64" s="202"/>
    </row>
    <row r="65" spans="1:7" x14ac:dyDescent="0.3">
      <c r="A65" s="1"/>
      <c r="B65" s="202"/>
      <c r="C65" s="202"/>
      <c r="D65" s="202"/>
      <c r="E65" s="202"/>
      <c r="F65" s="3" t="s">
        <v>2817</v>
      </c>
      <c r="G65" s="3" t="s">
        <v>2818</v>
      </c>
    </row>
    <row r="66" spans="1:7" x14ac:dyDescent="0.3">
      <c r="A66" s="1"/>
      <c r="B66" s="86" t="s">
        <v>2798</v>
      </c>
      <c r="C66" s="86" t="s">
        <v>2799</v>
      </c>
      <c r="D66" s="86" t="s">
        <v>2799</v>
      </c>
      <c r="E66" s="86">
        <v>0</v>
      </c>
      <c r="F66" s="86">
        <v>60.36</v>
      </c>
      <c r="G66" s="86">
        <v>59.64</v>
      </c>
    </row>
    <row r="67" spans="1:7" x14ac:dyDescent="0.3">
      <c r="A67" s="1"/>
      <c r="B67" s="86" t="s">
        <v>2819</v>
      </c>
      <c r="C67" s="86" t="s">
        <v>2799</v>
      </c>
      <c r="D67" s="86" t="s">
        <v>2799</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2820</v>
      </c>
      <c r="C5" s="1"/>
      <c r="D5" s="1"/>
      <c r="E5" s="1"/>
      <c r="F5" s="1"/>
    </row>
    <row r="6" spans="1:7" ht="27" customHeight="1" x14ac:dyDescent="0.3">
      <c r="A6" s="1"/>
      <c r="B6" s="7" t="s">
        <v>61</v>
      </c>
      <c r="C6" s="7" t="s">
        <v>603</v>
      </c>
      <c r="D6" s="7" t="s">
        <v>2821</v>
      </c>
      <c r="E6" s="7" t="s">
        <v>2822</v>
      </c>
      <c r="F6" s="7" t="s">
        <v>2823</v>
      </c>
    </row>
    <row r="7" spans="1:7" x14ac:dyDescent="0.3">
      <c r="A7" s="1"/>
      <c r="B7" s="146" t="s">
        <v>65</v>
      </c>
      <c r="C7" s="146" t="s">
        <v>818</v>
      </c>
      <c r="D7" s="53">
        <v>6433.3</v>
      </c>
      <c r="E7" s="53">
        <v>6461.6859299999996</v>
      </c>
      <c r="F7" s="176">
        <v>4.4123435872724728E-3</v>
      </c>
    </row>
    <row r="8" spans="1:7" x14ac:dyDescent="0.3">
      <c r="A8" s="1"/>
      <c r="B8" s="146" t="s">
        <v>65</v>
      </c>
      <c r="C8" s="146" t="s">
        <v>819</v>
      </c>
      <c r="D8" s="53">
        <v>6190.3</v>
      </c>
      <c r="E8" s="53">
        <v>6317.9308499999997</v>
      </c>
      <c r="F8" s="176">
        <v>2.0617877970373004E-2</v>
      </c>
    </row>
    <row r="9" spans="1:7" x14ac:dyDescent="0.3">
      <c r="A9" s="1"/>
      <c r="B9" s="146" t="s">
        <v>65</v>
      </c>
      <c r="C9" s="146" t="s">
        <v>820</v>
      </c>
      <c r="D9" s="53">
        <v>6151.1</v>
      </c>
      <c r="E9" s="53">
        <v>6218.25803</v>
      </c>
      <c r="F9" s="176">
        <v>1.091805205572987E-2</v>
      </c>
    </row>
    <row r="10" spans="1:7" x14ac:dyDescent="0.3">
      <c r="A10" s="1"/>
      <c r="B10" s="146" t="s">
        <v>65</v>
      </c>
      <c r="C10" s="146" t="s">
        <v>821</v>
      </c>
      <c r="D10" s="53">
        <v>6164.7</v>
      </c>
      <c r="E10" s="53">
        <v>6116.1264700000002</v>
      </c>
      <c r="F10" s="176">
        <v>-7.8793015069670864E-3</v>
      </c>
    </row>
    <row r="11" spans="1:7" x14ac:dyDescent="0.3">
      <c r="A11" s="1"/>
      <c r="B11" s="146" t="s">
        <v>65</v>
      </c>
      <c r="C11" s="146" t="s">
        <v>822</v>
      </c>
      <c r="D11" s="53">
        <v>6047.9</v>
      </c>
      <c r="E11" s="53">
        <v>6107.3501399999996</v>
      </c>
      <c r="F11" s="176">
        <v>9.8298814464524882E-3</v>
      </c>
    </row>
    <row r="12" spans="1:7" x14ac:dyDescent="0.3">
      <c r="A12" s="1"/>
      <c r="B12" s="146" t="s">
        <v>65</v>
      </c>
      <c r="C12" s="146" t="s">
        <v>823</v>
      </c>
      <c r="D12" s="53">
        <v>6052.1</v>
      </c>
      <c r="E12" s="53">
        <v>6080.1289200000001</v>
      </c>
      <c r="F12" s="176">
        <v>4.6312717899572057E-3</v>
      </c>
    </row>
    <row r="13" spans="1:7" x14ac:dyDescent="0.3">
      <c r="A13" s="1"/>
      <c r="B13" s="146" t="s">
        <v>65</v>
      </c>
      <c r="C13" s="146" t="s">
        <v>824</v>
      </c>
      <c r="D13" s="53">
        <v>5983.8</v>
      </c>
      <c r="E13" s="53">
        <v>6074.4450100000004</v>
      </c>
      <c r="F13" s="176">
        <v>1.5148402353019822E-2</v>
      </c>
    </row>
    <row r="14" spans="1:7" x14ac:dyDescent="0.3">
      <c r="A14" s="1"/>
      <c r="B14" s="146" t="s">
        <v>65</v>
      </c>
      <c r="C14" s="146" t="s">
        <v>825</v>
      </c>
      <c r="D14" s="53">
        <v>6093.1</v>
      </c>
      <c r="E14" s="53">
        <v>6105.9632499999998</v>
      </c>
      <c r="F14" s="176">
        <v>2.1111174935582872E-3</v>
      </c>
    </row>
    <row r="15" spans="1:7" x14ac:dyDescent="0.3">
      <c r="A15" s="1"/>
      <c r="B15" s="146" t="s">
        <v>65</v>
      </c>
      <c r="C15" s="146" t="s">
        <v>826</v>
      </c>
      <c r="D15" s="53">
        <v>6131.4</v>
      </c>
      <c r="E15" s="53">
        <v>6148.4815200000003</v>
      </c>
      <c r="F15" s="176">
        <v>2.7859086016244253E-3</v>
      </c>
    </row>
    <row r="16" spans="1:7" x14ac:dyDescent="0.3">
      <c r="A16" s="1"/>
      <c r="B16" s="146" t="s">
        <v>65</v>
      </c>
      <c r="C16" s="146" t="s">
        <v>827</v>
      </c>
      <c r="D16" s="53">
        <v>6158.7</v>
      </c>
      <c r="E16" s="53">
        <v>6220.5921799999996</v>
      </c>
      <c r="F16" s="176">
        <v>1.0049552665335217E-2</v>
      </c>
    </row>
    <row r="17" spans="1:6" x14ac:dyDescent="0.3">
      <c r="A17" s="1"/>
      <c r="B17" s="146" t="s">
        <v>65</v>
      </c>
      <c r="C17" s="146" t="s">
        <v>828</v>
      </c>
      <c r="D17" s="53">
        <v>6273</v>
      </c>
      <c r="E17" s="53">
        <v>6320.9017100000001</v>
      </c>
      <c r="F17" s="176">
        <v>7.6361724852542648E-3</v>
      </c>
    </row>
    <row r="18" spans="1:6" x14ac:dyDescent="0.3">
      <c r="A18" s="1"/>
      <c r="B18" s="146" t="s">
        <v>65</v>
      </c>
      <c r="C18" s="146" t="s">
        <v>829</v>
      </c>
      <c r="D18" s="53">
        <v>6354.6</v>
      </c>
      <c r="E18" s="53">
        <v>6373.4426700000004</v>
      </c>
      <c r="F18" s="176">
        <v>2.9652015862524786E-3</v>
      </c>
    </row>
    <row r="19" spans="1:6" x14ac:dyDescent="0.3">
      <c r="A19" s="1"/>
      <c r="B19" s="146" t="s">
        <v>65</v>
      </c>
      <c r="C19" s="146" t="s">
        <v>830</v>
      </c>
      <c r="D19" s="53">
        <v>6620.2</v>
      </c>
      <c r="E19" s="53">
        <v>6495.9439400000001</v>
      </c>
      <c r="F19" s="176">
        <v>-1.8769230536841788E-2</v>
      </c>
    </row>
    <row r="20" spans="1:6" x14ac:dyDescent="0.3">
      <c r="A20" s="1"/>
      <c r="B20" s="146" t="s">
        <v>65</v>
      </c>
      <c r="C20" s="146" t="s">
        <v>831</v>
      </c>
      <c r="D20" s="53">
        <v>6515.6</v>
      </c>
      <c r="E20" s="53">
        <v>6529.9193100000002</v>
      </c>
      <c r="F20" s="176">
        <v>2.1976962981152927E-3</v>
      </c>
    </row>
    <row r="21" spans="1:6" x14ac:dyDescent="0.3">
      <c r="A21" s="1"/>
      <c r="B21" s="146" t="s">
        <v>65</v>
      </c>
      <c r="C21" s="146" t="s">
        <v>832</v>
      </c>
      <c r="D21" s="53">
        <v>6715.8</v>
      </c>
      <c r="E21" s="53">
        <v>6712.4012400000001</v>
      </c>
      <c r="F21" s="176">
        <v>-5.0608415974269625E-4</v>
      </c>
    </row>
    <row r="22" spans="1:6" x14ac:dyDescent="0.3">
      <c r="A22" s="1"/>
      <c r="B22" s="146" t="s">
        <v>65</v>
      </c>
      <c r="C22" s="146" t="s">
        <v>833</v>
      </c>
      <c r="D22" s="53">
        <v>6696</v>
      </c>
      <c r="E22" s="53">
        <v>6812.3945700000004</v>
      </c>
      <c r="F22" s="176">
        <v>1.7382701612903229E-2</v>
      </c>
    </row>
    <row r="23" spans="1:6" x14ac:dyDescent="0.3">
      <c r="A23" s="1"/>
      <c r="B23" s="146" t="s">
        <v>65</v>
      </c>
      <c r="C23" s="146" t="s">
        <v>834</v>
      </c>
      <c r="D23" s="53">
        <v>6923.7</v>
      </c>
      <c r="E23" s="53">
        <v>7018.8124799999996</v>
      </c>
      <c r="F23" s="176">
        <v>1.3737232982364921E-2</v>
      </c>
    </row>
    <row r="24" spans="1:6" x14ac:dyDescent="0.3">
      <c r="A24" s="1"/>
      <c r="B24" s="146" t="s">
        <v>65</v>
      </c>
      <c r="C24" s="146" t="s">
        <v>835</v>
      </c>
      <c r="D24" s="53">
        <v>7126</v>
      </c>
      <c r="E24" s="53">
        <v>7178.424</v>
      </c>
      <c r="F24" s="176">
        <v>7.3567218635980924E-3</v>
      </c>
    </row>
    <row r="25" spans="1:6" x14ac:dyDescent="0.3">
      <c r="A25" s="1"/>
      <c r="B25" s="146" t="s">
        <v>65</v>
      </c>
      <c r="C25" s="146" t="s">
        <v>836</v>
      </c>
      <c r="D25" s="53">
        <v>7152.8</v>
      </c>
      <c r="E25" s="53">
        <v>7269.8471499999996</v>
      </c>
      <c r="F25" s="176">
        <v>1.6363822558997876E-2</v>
      </c>
    </row>
    <row r="26" spans="1:6" x14ac:dyDescent="0.3">
      <c r="A26" s="1"/>
      <c r="B26" s="146" t="s">
        <v>65</v>
      </c>
      <c r="C26" s="146" t="s">
        <v>837</v>
      </c>
      <c r="D26" s="53">
        <v>7289.1</v>
      </c>
      <c r="E26" s="53">
        <v>7361.8595299999997</v>
      </c>
      <c r="F26" s="176">
        <v>9.9819634797162892E-3</v>
      </c>
    </row>
    <row r="27" spans="1:6" x14ac:dyDescent="0.3">
      <c r="A27" s="1"/>
      <c r="B27" s="146" t="s">
        <v>65</v>
      </c>
      <c r="C27" s="146" t="s">
        <v>838</v>
      </c>
      <c r="D27" s="53">
        <v>7362.6</v>
      </c>
      <c r="E27" s="53">
        <v>7403.3439500000004</v>
      </c>
      <c r="F27" s="176">
        <v>5.5339078586368953E-3</v>
      </c>
    </row>
    <row r="28" spans="1:6" x14ac:dyDescent="0.3">
      <c r="A28" s="1"/>
      <c r="B28" s="146" t="s">
        <v>65</v>
      </c>
      <c r="C28" s="146" t="s">
        <v>839</v>
      </c>
      <c r="D28" s="53">
        <v>7324</v>
      </c>
      <c r="E28" s="53">
        <v>7437.9328800000003</v>
      </c>
      <c r="F28" s="176">
        <v>1.5556100491534683E-2</v>
      </c>
    </row>
    <row r="29" spans="1:6" x14ac:dyDescent="0.3">
      <c r="A29" s="1"/>
      <c r="B29" s="146" t="s">
        <v>65</v>
      </c>
      <c r="C29" s="146" t="s">
        <v>840</v>
      </c>
      <c r="D29" s="53">
        <v>7496.8</v>
      </c>
      <c r="E29" s="53">
        <v>7415.4823299999998</v>
      </c>
      <c r="F29" s="176">
        <v>-1.0846984046526518E-2</v>
      </c>
    </row>
    <row r="30" spans="1:6" x14ac:dyDescent="0.3">
      <c r="A30" s="1"/>
      <c r="B30" s="146" t="s">
        <v>65</v>
      </c>
      <c r="C30" s="146" t="s">
        <v>841</v>
      </c>
      <c r="D30" s="53">
        <v>7439.6</v>
      </c>
      <c r="E30" s="53">
        <v>7413.2488499999999</v>
      </c>
      <c r="F30" s="176">
        <v>-3.5420116672939409E-3</v>
      </c>
    </row>
    <row r="31" spans="1:6" x14ac:dyDescent="0.3">
      <c r="A31" s="1"/>
      <c r="B31" s="146" t="s">
        <v>65</v>
      </c>
      <c r="C31" s="146" t="s">
        <v>842</v>
      </c>
      <c r="D31" s="53">
        <v>7401.2</v>
      </c>
      <c r="E31" s="53">
        <v>7397.5695599999999</v>
      </c>
      <c r="F31" s="176">
        <v>-4.9052045614224728E-4</v>
      </c>
    </row>
    <row r="32" spans="1:6" x14ac:dyDescent="0.3">
      <c r="A32" s="1"/>
      <c r="B32" s="146" t="s">
        <v>65</v>
      </c>
      <c r="C32" s="146" t="s">
        <v>843</v>
      </c>
      <c r="D32" s="53">
        <v>7359.8</v>
      </c>
      <c r="E32" s="53">
        <v>7369.2928899999997</v>
      </c>
      <c r="F32" s="176">
        <v>1.2898298866817033E-3</v>
      </c>
    </row>
    <row r="33" spans="1:6" x14ac:dyDescent="0.3">
      <c r="A33" s="1"/>
      <c r="B33" s="146" t="s">
        <v>65</v>
      </c>
      <c r="C33" s="146" t="s">
        <v>844</v>
      </c>
      <c r="D33" s="53">
        <v>7272.6</v>
      </c>
      <c r="E33" s="53">
        <v>7316.03647</v>
      </c>
      <c r="F33" s="176">
        <v>5.9726191458350526E-3</v>
      </c>
    </row>
    <row r="34" spans="1:6" x14ac:dyDescent="0.3">
      <c r="A34" s="1"/>
      <c r="B34" s="146" t="s">
        <v>65</v>
      </c>
      <c r="C34" s="146" t="s">
        <v>845</v>
      </c>
      <c r="D34" s="53">
        <v>7254.3</v>
      </c>
      <c r="E34" s="53">
        <v>7300.0776599999999</v>
      </c>
      <c r="F34" s="176">
        <v>6.3104172697572482E-3</v>
      </c>
    </row>
    <row r="35" spans="1:6" x14ac:dyDescent="0.3">
      <c r="A35" s="1"/>
      <c r="B35" s="146" t="s">
        <v>65</v>
      </c>
      <c r="C35" s="146" t="s">
        <v>846</v>
      </c>
      <c r="D35" s="53">
        <v>7372.7</v>
      </c>
      <c r="E35" s="53">
        <v>7376.2695199999998</v>
      </c>
      <c r="F35" s="176">
        <v>4.8415370217152473E-4</v>
      </c>
    </row>
    <row r="36" spans="1:6" x14ac:dyDescent="0.3">
      <c r="A36" s="1"/>
      <c r="B36" s="146" t="s">
        <v>65</v>
      </c>
      <c r="C36" s="146" t="s">
        <v>847</v>
      </c>
      <c r="D36" s="53">
        <v>7476.2</v>
      </c>
      <c r="E36" s="53">
        <v>7419.8395499999997</v>
      </c>
      <c r="F36" s="176">
        <v>-7.538649313822531E-3</v>
      </c>
    </row>
    <row r="37" spans="1:6" x14ac:dyDescent="0.3">
      <c r="A37" s="1"/>
      <c r="B37" s="146" t="s">
        <v>65</v>
      </c>
      <c r="C37" s="146" t="s">
        <v>848</v>
      </c>
      <c r="D37" s="53">
        <v>7392.7</v>
      </c>
      <c r="E37" s="53">
        <v>7420.2917600000001</v>
      </c>
      <c r="F37" s="176">
        <v>3.7322980778335389E-3</v>
      </c>
    </row>
    <row r="38" spans="1:6" x14ac:dyDescent="0.3">
      <c r="A38" s="1"/>
      <c r="B38" s="146" t="s">
        <v>65</v>
      </c>
      <c r="C38" s="146" t="s">
        <v>849</v>
      </c>
      <c r="D38" s="53">
        <v>7504.6</v>
      </c>
      <c r="E38" s="53">
        <v>7410.4827100000002</v>
      </c>
      <c r="F38" s="176">
        <v>-1.254128001492418E-2</v>
      </c>
    </row>
    <row r="39" spans="1:6" x14ac:dyDescent="0.3">
      <c r="A39" s="1"/>
      <c r="B39" s="146" t="s">
        <v>65</v>
      </c>
      <c r="C39" s="146" t="s">
        <v>850</v>
      </c>
      <c r="D39" s="53">
        <v>7469.6</v>
      </c>
      <c r="E39" s="53">
        <v>7353.7400799999996</v>
      </c>
      <c r="F39" s="176">
        <v>-1.5510860019278143E-2</v>
      </c>
    </row>
    <row r="40" spans="1:6" x14ac:dyDescent="0.3">
      <c r="A40" s="1"/>
      <c r="B40" s="146" t="s">
        <v>65</v>
      </c>
      <c r="C40" s="146" t="s">
        <v>851</v>
      </c>
      <c r="D40" s="53">
        <v>7298.7</v>
      </c>
      <c r="E40" s="53">
        <v>7327.1373000000003</v>
      </c>
      <c r="F40" s="176">
        <v>3.8962143943441986E-3</v>
      </c>
    </row>
    <row r="41" spans="1:6" x14ac:dyDescent="0.3">
      <c r="A41" s="1"/>
      <c r="B41" s="146" t="s">
        <v>65</v>
      </c>
      <c r="C41" s="146" t="s">
        <v>852</v>
      </c>
      <c r="D41" s="53">
        <v>7295.2</v>
      </c>
      <c r="E41" s="53">
        <v>7261.07269</v>
      </c>
      <c r="F41" s="176">
        <v>-4.6780499506524839E-3</v>
      </c>
    </row>
    <row r="42" spans="1:6" x14ac:dyDescent="0.3">
      <c r="A42" s="1"/>
      <c r="B42" s="146" t="s">
        <v>65</v>
      </c>
      <c r="C42" s="146" t="s">
        <v>853</v>
      </c>
      <c r="D42" s="53">
        <v>7332</v>
      </c>
      <c r="E42" s="53">
        <v>7283.9691999999995</v>
      </c>
      <c r="F42" s="176">
        <v>-6.5508456082924178E-3</v>
      </c>
    </row>
    <row r="43" spans="1:6" x14ac:dyDescent="0.3">
      <c r="A43" s="1"/>
      <c r="B43" s="146" t="s">
        <v>65</v>
      </c>
      <c r="C43" s="146" t="s">
        <v>854</v>
      </c>
      <c r="D43" s="53">
        <v>7496.4</v>
      </c>
      <c r="E43" s="53">
        <v>7427.5251699999999</v>
      </c>
      <c r="F43" s="176">
        <v>-9.1877207726375337E-3</v>
      </c>
    </row>
    <row r="44" spans="1:6" x14ac:dyDescent="0.3">
      <c r="A44" s="1"/>
      <c r="B44" s="146" t="s">
        <v>65</v>
      </c>
      <c r="C44" s="146" t="s">
        <v>855</v>
      </c>
      <c r="D44" s="53">
        <v>7430.9</v>
      </c>
      <c r="E44" s="53">
        <v>7435.6760599999998</v>
      </c>
      <c r="F44" s="176">
        <v>6.4272968281096508E-4</v>
      </c>
    </row>
    <row r="45" spans="1:6" x14ac:dyDescent="0.3">
      <c r="A45" s="1"/>
      <c r="B45" s="146" t="s">
        <v>65</v>
      </c>
      <c r="C45" s="146" t="s">
        <v>856</v>
      </c>
      <c r="D45" s="53">
        <v>7420.6</v>
      </c>
      <c r="E45" s="53">
        <v>7421.0312599999997</v>
      </c>
      <c r="F45" s="176">
        <v>5.8116594345470718E-5</v>
      </c>
    </row>
    <row r="46" spans="1:6" x14ac:dyDescent="0.3">
      <c r="A46" s="1"/>
      <c r="B46" s="146" t="s">
        <v>65</v>
      </c>
      <c r="C46" s="146" t="s">
        <v>857</v>
      </c>
      <c r="D46" s="53">
        <v>7438.3</v>
      </c>
      <c r="E46" s="53">
        <v>7386.6783400000004</v>
      </c>
      <c r="F46" s="176">
        <v>-6.9399809096164448E-3</v>
      </c>
    </row>
    <row r="47" spans="1:6" x14ac:dyDescent="0.3">
      <c r="A47" s="1"/>
      <c r="B47" s="146" t="s">
        <v>65</v>
      </c>
      <c r="C47" s="146" t="s">
        <v>858</v>
      </c>
      <c r="D47" s="53">
        <v>7372</v>
      </c>
      <c r="E47" s="53">
        <v>7334.1026199999997</v>
      </c>
      <c r="F47" s="176">
        <v>-5.1407189365165491E-3</v>
      </c>
    </row>
    <row r="48" spans="1:6" x14ac:dyDescent="0.3">
      <c r="A48" s="1"/>
      <c r="B48" s="146" t="s">
        <v>65</v>
      </c>
      <c r="C48" s="146" t="s">
        <v>859</v>
      </c>
      <c r="D48" s="53">
        <v>7291.8</v>
      </c>
      <c r="E48" s="53">
        <v>7276.3374999999996</v>
      </c>
      <c r="F48" s="176">
        <v>-2.1205326531172006E-3</v>
      </c>
    </row>
    <row r="49" spans="1:6" x14ac:dyDescent="0.3">
      <c r="A49" s="1"/>
      <c r="B49" s="146" t="s">
        <v>65</v>
      </c>
      <c r="C49" s="146" t="s">
        <v>860</v>
      </c>
      <c r="D49" s="53">
        <v>7269.8</v>
      </c>
      <c r="E49" s="53">
        <v>7223.5975099999996</v>
      </c>
      <c r="F49" s="176">
        <v>-6.3554004236705272E-3</v>
      </c>
    </row>
    <row r="50" spans="1:6" x14ac:dyDescent="0.3">
      <c r="A50" s="1"/>
      <c r="B50" s="146" t="s">
        <v>65</v>
      </c>
      <c r="C50" s="146" t="s">
        <v>861</v>
      </c>
      <c r="D50" s="53">
        <v>7257.6</v>
      </c>
      <c r="E50" s="53">
        <v>7146.43318</v>
      </c>
      <c r="F50" s="176">
        <v>-1.5317297729276896E-2</v>
      </c>
    </row>
    <row r="51" spans="1:6" x14ac:dyDescent="0.3">
      <c r="A51" s="1"/>
      <c r="B51" s="146" t="s">
        <v>65</v>
      </c>
      <c r="C51" s="146" t="s">
        <v>862</v>
      </c>
      <c r="D51" s="53">
        <v>7181.3</v>
      </c>
      <c r="E51" s="53">
        <v>7078.1387100000002</v>
      </c>
      <c r="F51" s="176">
        <v>-1.4365266734435269E-2</v>
      </c>
    </row>
    <row r="52" spans="1:6" x14ac:dyDescent="0.3">
      <c r="A52" s="1"/>
      <c r="B52" s="146" t="s">
        <v>65</v>
      </c>
      <c r="C52" s="146" t="s">
        <v>863</v>
      </c>
      <c r="D52" s="53">
        <v>6934.2</v>
      </c>
      <c r="E52" s="53">
        <v>6941.7983400000003</v>
      </c>
      <c r="F52" s="176">
        <v>1.0957774508955612E-3</v>
      </c>
    </row>
    <row r="53" spans="1:6" x14ac:dyDescent="0.3">
      <c r="A53" s="1"/>
      <c r="B53" s="146" t="s">
        <v>65</v>
      </c>
      <c r="C53" s="146" t="s">
        <v>864</v>
      </c>
      <c r="D53" s="53">
        <v>6808.4</v>
      </c>
      <c r="E53" s="53">
        <v>6748.33248</v>
      </c>
      <c r="F53" s="176">
        <v>-8.8225603666059575E-3</v>
      </c>
    </row>
    <row r="54" spans="1:6" x14ac:dyDescent="0.3">
      <c r="A54" s="1"/>
      <c r="B54" s="146" t="s">
        <v>865</v>
      </c>
      <c r="C54" s="146" t="s">
        <v>66</v>
      </c>
      <c r="D54" s="53">
        <v>6561.5</v>
      </c>
      <c r="E54" s="53">
        <v>6628.2395399999996</v>
      </c>
      <c r="F54" s="176">
        <v>1.0171384591937819E-2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3" t="s">
        <v>2824</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row>
    <row r="6" spans="1:655" ht="19.95" customHeight="1" x14ac:dyDescent="0.3">
      <c r="A6" s="1"/>
      <c r="B6" s="202" t="s">
        <v>61</v>
      </c>
      <c r="C6" s="202" t="s">
        <v>603</v>
      </c>
      <c r="D6" s="226" t="s">
        <v>613</v>
      </c>
      <c r="E6" s="226"/>
      <c r="F6" s="226"/>
      <c r="G6" s="226"/>
      <c r="H6" s="226" t="s">
        <v>614</v>
      </c>
      <c r="I6" s="226"/>
      <c r="J6" s="226"/>
      <c r="K6" s="226"/>
      <c r="L6" s="226" t="s">
        <v>614</v>
      </c>
      <c r="M6" s="226"/>
      <c r="N6" s="226"/>
      <c r="O6" s="226"/>
      <c r="P6" s="226" t="s">
        <v>614</v>
      </c>
      <c r="Q6" s="226"/>
      <c r="R6" s="226"/>
      <c r="S6" s="226"/>
      <c r="T6" s="226" t="s">
        <v>614</v>
      </c>
      <c r="U6" s="226"/>
      <c r="V6" s="226"/>
      <c r="W6" s="226"/>
      <c r="X6" s="226" t="s">
        <v>118</v>
      </c>
      <c r="Y6" s="226"/>
      <c r="Z6" s="226"/>
      <c r="AA6" s="226"/>
      <c r="AB6" s="226" t="s">
        <v>118</v>
      </c>
      <c r="AC6" s="226"/>
      <c r="AD6" s="226"/>
      <c r="AE6" s="226"/>
      <c r="AF6" s="226" t="s">
        <v>152</v>
      </c>
      <c r="AG6" s="226"/>
      <c r="AH6" s="226"/>
      <c r="AI6" s="226"/>
      <c r="AJ6" s="226" t="s">
        <v>152</v>
      </c>
      <c r="AK6" s="226"/>
      <c r="AL6" s="226"/>
      <c r="AM6" s="226"/>
      <c r="AN6" s="226" t="s">
        <v>106</v>
      </c>
      <c r="AO6" s="226"/>
      <c r="AP6" s="226"/>
      <c r="AQ6" s="226"/>
      <c r="AR6" s="226" t="s">
        <v>106</v>
      </c>
      <c r="AS6" s="226"/>
      <c r="AT6" s="226"/>
      <c r="AU6" s="226"/>
      <c r="AV6" s="226" t="s">
        <v>106</v>
      </c>
      <c r="AW6" s="226"/>
      <c r="AX6" s="226"/>
      <c r="AY6" s="226"/>
      <c r="AZ6" s="226" t="s">
        <v>106</v>
      </c>
      <c r="BA6" s="226"/>
      <c r="BB6" s="226"/>
      <c r="BC6" s="226"/>
      <c r="BD6" s="226" t="s">
        <v>106</v>
      </c>
      <c r="BE6" s="226"/>
      <c r="BF6" s="226"/>
      <c r="BG6" s="226"/>
      <c r="BH6" s="226" t="s">
        <v>106</v>
      </c>
      <c r="BI6" s="226"/>
      <c r="BJ6" s="226"/>
      <c r="BK6" s="226"/>
      <c r="BL6" s="226" t="s">
        <v>106</v>
      </c>
      <c r="BM6" s="226"/>
      <c r="BN6" s="226"/>
      <c r="BO6" s="226"/>
      <c r="BP6" s="226" t="s">
        <v>106</v>
      </c>
      <c r="BQ6" s="226"/>
      <c r="BR6" s="226"/>
      <c r="BS6" s="226"/>
      <c r="BT6" s="226" t="s">
        <v>508</v>
      </c>
      <c r="BU6" s="226"/>
      <c r="BV6" s="226"/>
      <c r="BW6" s="226"/>
      <c r="BX6" s="226" t="s">
        <v>508</v>
      </c>
      <c r="BY6" s="226"/>
      <c r="BZ6" s="226"/>
      <c r="CA6" s="226"/>
      <c r="CB6" s="226" t="s">
        <v>508</v>
      </c>
      <c r="CC6" s="226"/>
      <c r="CD6" s="226"/>
      <c r="CE6" s="226"/>
      <c r="CF6" s="226" t="s">
        <v>508</v>
      </c>
      <c r="CG6" s="226"/>
      <c r="CH6" s="226"/>
      <c r="CI6" s="226"/>
      <c r="CJ6" s="226" t="s">
        <v>615</v>
      </c>
      <c r="CK6" s="226"/>
      <c r="CL6" s="226"/>
      <c r="CM6" s="226"/>
      <c r="CN6" s="226" t="s">
        <v>266</v>
      </c>
      <c r="CO6" s="226"/>
      <c r="CP6" s="226"/>
      <c r="CQ6" s="226"/>
      <c r="CR6" s="226" t="s">
        <v>266</v>
      </c>
      <c r="CS6" s="226"/>
      <c r="CT6" s="226"/>
      <c r="CU6" s="226"/>
      <c r="CV6" s="226" t="s">
        <v>266</v>
      </c>
      <c r="CW6" s="226"/>
      <c r="CX6" s="226"/>
      <c r="CY6" s="226"/>
      <c r="CZ6" s="226" t="s">
        <v>72</v>
      </c>
      <c r="DA6" s="226"/>
      <c r="DB6" s="226"/>
      <c r="DC6" s="226"/>
      <c r="DD6" s="226" t="s">
        <v>72</v>
      </c>
      <c r="DE6" s="226"/>
      <c r="DF6" s="226"/>
      <c r="DG6" s="226"/>
      <c r="DH6" s="226" t="s">
        <v>72</v>
      </c>
      <c r="DI6" s="226"/>
      <c r="DJ6" s="226"/>
      <c r="DK6" s="226"/>
      <c r="DL6" s="226" t="s">
        <v>72</v>
      </c>
      <c r="DM6" s="226"/>
      <c r="DN6" s="226"/>
      <c r="DO6" s="226"/>
      <c r="DP6" s="226" t="s">
        <v>72</v>
      </c>
      <c r="DQ6" s="226"/>
      <c r="DR6" s="226"/>
      <c r="DS6" s="226"/>
      <c r="DT6" s="226" t="s">
        <v>72</v>
      </c>
      <c r="DU6" s="226"/>
      <c r="DV6" s="226"/>
      <c r="DW6" s="226"/>
      <c r="DX6" s="226" t="s">
        <v>72</v>
      </c>
      <c r="DY6" s="226"/>
      <c r="DZ6" s="226"/>
      <c r="EA6" s="226"/>
      <c r="EB6" s="226" t="s">
        <v>500</v>
      </c>
      <c r="EC6" s="226"/>
      <c r="ED6" s="226"/>
      <c r="EE6" s="226"/>
      <c r="EF6" s="226" t="s">
        <v>68</v>
      </c>
      <c r="EG6" s="226"/>
      <c r="EH6" s="226"/>
      <c r="EI6" s="226"/>
      <c r="EJ6" s="226" t="s">
        <v>375</v>
      </c>
      <c r="EK6" s="226"/>
      <c r="EL6" s="226"/>
      <c r="EM6" s="226"/>
      <c r="EN6" s="226" t="s">
        <v>616</v>
      </c>
      <c r="EO6" s="226"/>
      <c r="EP6" s="226"/>
      <c r="EQ6" s="226"/>
      <c r="ER6" s="226" t="s">
        <v>616</v>
      </c>
      <c r="ES6" s="226"/>
      <c r="ET6" s="226"/>
      <c r="EU6" s="226"/>
      <c r="EV6" s="226" t="s">
        <v>277</v>
      </c>
      <c r="EW6" s="226"/>
      <c r="EX6" s="226"/>
      <c r="EY6" s="226"/>
      <c r="EZ6" s="226" t="s">
        <v>277</v>
      </c>
      <c r="FA6" s="226"/>
      <c r="FB6" s="226"/>
      <c r="FC6" s="226"/>
      <c r="FD6" s="226" t="s">
        <v>617</v>
      </c>
      <c r="FE6" s="226"/>
      <c r="FF6" s="226"/>
      <c r="FG6" s="226"/>
      <c r="FH6" s="226" t="s">
        <v>232</v>
      </c>
      <c r="FI6" s="226"/>
      <c r="FJ6" s="226"/>
      <c r="FK6" s="226"/>
      <c r="FL6" s="226" t="s">
        <v>232</v>
      </c>
      <c r="FM6" s="226"/>
      <c r="FN6" s="226"/>
      <c r="FO6" s="226"/>
      <c r="FP6" s="226" t="s">
        <v>618</v>
      </c>
      <c r="FQ6" s="226"/>
      <c r="FR6" s="226"/>
      <c r="FS6" s="226"/>
      <c r="FT6" s="226" t="s">
        <v>619</v>
      </c>
      <c r="FU6" s="226"/>
      <c r="FV6" s="226"/>
      <c r="FW6" s="226"/>
      <c r="FX6" s="226" t="s">
        <v>620</v>
      </c>
      <c r="FY6" s="226"/>
      <c r="FZ6" s="226"/>
      <c r="GA6" s="226"/>
      <c r="GB6" s="226" t="s">
        <v>102</v>
      </c>
      <c r="GC6" s="226"/>
      <c r="GD6" s="226"/>
      <c r="GE6" s="226"/>
      <c r="GF6" s="226" t="s">
        <v>102</v>
      </c>
      <c r="GG6" s="226"/>
      <c r="GH6" s="226"/>
      <c r="GI6" s="226"/>
      <c r="GJ6" s="226" t="s">
        <v>102</v>
      </c>
      <c r="GK6" s="226"/>
      <c r="GL6" s="226"/>
      <c r="GM6" s="226"/>
      <c r="GN6" s="226" t="s">
        <v>52</v>
      </c>
      <c r="GO6" s="226"/>
      <c r="GP6" s="226"/>
      <c r="GQ6" s="226"/>
      <c r="GR6" s="226" t="s">
        <v>52</v>
      </c>
      <c r="GS6" s="226"/>
      <c r="GT6" s="226"/>
      <c r="GU6" s="226"/>
      <c r="GV6" s="226" t="s">
        <v>52</v>
      </c>
      <c r="GW6" s="226"/>
      <c r="GX6" s="226"/>
      <c r="GY6" s="226"/>
      <c r="GZ6" s="226" t="s">
        <v>52</v>
      </c>
      <c r="HA6" s="226"/>
      <c r="HB6" s="226"/>
      <c r="HC6" s="226"/>
      <c r="HD6" s="226" t="s">
        <v>52</v>
      </c>
      <c r="HE6" s="226"/>
      <c r="HF6" s="226"/>
      <c r="HG6" s="226"/>
      <c r="HH6" s="226" t="s">
        <v>52</v>
      </c>
      <c r="HI6" s="226"/>
      <c r="HJ6" s="226"/>
      <c r="HK6" s="226"/>
      <c r="HL6" s="226" t="s">
        <v>52</v>
      </c>
      <c r="HM6" s="226"/>
      <c r="HN6" s="226"/>
      <c r="HO6" s="226"/>
      <c r="HP6" s="226" t="s">
        <v>52</v>
      </c>
      <c r="HQ6" s="226"/>
      <c r="HR6" s="226"/>
      <c r="HS6" s="226"/>
      <c r="HT6" s="226" t="s">
        <v>621</v>
      </c>
      <c r="HU6" s="226"/>
      <c r="HV6" s="226"/>
      <c r="HW6" s="226"/>
      <c r="HX6" s="226" t="s">
        <v>621</v>
      </c>
      <c r="HY6" s="226"/>
      <c r="HZ6" s="226"/>
      <c r="IA6" s="226"/>
      <c r="IB6" s="226" t="s">
        <v>622</v>
      </c>
      <c r="IC6" s="226"/>
      <c r="ID6" s="226"/>
      <c r="IE6" s="226"/>
      <c r="IF6" s="226" t="s">
        <v>81</v>
      </c>
      <c r="IG6" s="226"/>
      <c r="IH6" s="226"/>
      <c r="II6" s="226"/>
      <c r="IJ6" s="226" t="s">
        <v>81</v>
      </c>
      <c r="IK6" s="226"/>
      <c r="IL6" s="226"/>
      <c r="IM6" s="226"/>
      <c r="IN6" s="226" t="s">
        <v>81</v>
      </c>
      <c r="IO6" s="226"/>
      <c r="IP6" s="226"/>
      <c r="IQ6" s="226"/>
      <c r="IR6" s="226" t="s">
        <v>88</v>
      </c>
      <c r="IS6" s="226"/>
      <c r="IT6" s="226"/>
      <c r="IU6" s="226"/>
      <c r="IV6" s="226" t="s">
        <v>88</v>
      </c>
      <c r="IW6" s="226"/>
      <c r="IX6" s="226"/>
      <c r="IY6" s="226"/>
      <c r="IZ6" s="226" t="s">
        <v>88</v>
      </c>
      <c r="JA6" s="226"/>
      <c r="JB6" s="226"/>
      <c r="JC6" s="226"/>
      <c r="JD6" s="226" t="s">
        <v>88</v>
      </c>
      <c r="JE6" s="226"/>
      <c r="JF6" s="226"/>
      <c r="JG6" s="226"/>
      <c r="JH6" s="226" t="s">
        <v>88</v>
      </c>
      <c r="JI6" s="226"/>
      <c r="JJ6" s="226"/>
      <c r="JK6" s="226"/>
      <c r="JL6" s="226" t="s">
        <v>88</v>
      </c>
      <c r="JM6" s="226"/>
      <c r="JN6" s="226"/>
      <c r="JO6" s="226"/>
      <c r="JP6" s="226" t="s">
        <v>88</v>
      </c>
      <c r="JQ6" s="226"/>
      <c r="JR6" s="226"/>
      <c r="JS6" s="226"/>
      <c r="JT6" s="226" t="s">
        <v>88</v>
      </c>
      <c r="JU6" s="226"/>
      <c r="JV6" s="226"/>
      <c r="JW6" s="226"/>
      <c r="JX6" s="226" t="s">
        <v>88</v>
      </c>
      <c r="JY6" s="226"/>
      <c r="JZ6" s="226"/>
      <c r="KA6" s="226"/>
      <c r="KB6" s="226" t="s">
        <v>88</v>
      </c>
      <c r="KC6" s="226"/>
      <c r="KD6" s="226"/>
      <c r="KE6" s="226"/>
      <c r="KF6" s="226" t="s">
        <v>88</v>
      </c>
      <c r="KG6" s="226"/>
      <c r="KH6" s="226"/>
      <c r="KI6" s="226"/>
      <c r="KJ6" s="226" t="s">
        <v>88</v>
      </c>
      <c r="KK6" s="226"/>
      <c r="KL6" s="226"/>
      <c r="KM6" s="226"/>
      <c r="KN6" s="226" t="s">
        <v>88</v>
      </c>
      <c r="KO6" s="226"/>
      <c r="KP6" s="226"/>
      <c r="KQ6" s="226"/>
      <c r="KR6" s="226" t="s">
        <v>88</v>
      </c>
      <c r="KS6" s="226"/>
      <c r="KT6" s="226"/>
      <c r="KU6" s="226"/>
      <c r="KV6" s="226" t="s">
        <v>623</v>
      </c>
      <c r="KW6" s="226"/>
      <c r="KX6" s="226"/>
      <c r="KY6" s="226"/>
      <c r="KZ6" s="226" t="s">
        <v>623</v>
      </c>
      <c r="LA6" s="226"/>
      <c r="LB6" s="226"/>
      <c r="LC6" s="226"/>
      <c r="LD6" s="226" t="s">
        <v>624</v>
      </c>
      <c r="LE6" s="226"/>
      <c r="LF6" s="226"/>
      <c r="LG6" s="226"/>
      <c r="LH6" s="226" t="s">
        <v>126</v>
      </c>
      <c r="LI6" s="226"/>
      <c r="LJ6" s="226"/>
      <c r="LK6" s="226"/>
      <c r="LL6" s="226" t="s">
        <v>126</v>
      </c>
      <c r="LM6" s="226"/>
      <c r="LN6" s="226"/>
      <c r="LO6" s="226"/>
      <c r="LP6" s="226" t="s">
        <v>126</v>
      </c>
      <c r="LQ6" s="226"/>
      <c r="LR6" s="226"/>
      <c r="LS6" s="226"/>
      <c r="LT6" s="226" t="s">
        <v>126</v>
      </c>
      <c r="LU6" s="226"/>
      <c r="LV6" s="226"/>
      <c r="LW6" s="226"/>
      <c r="LX6" s="226" t="s">
        <v>126</v>
      </c>
      <c r="LY6" s="226"/>
      <c r="LZ6" s="226"/>
      <c r="MA6" s="226"/>
      <c r="MB6" s="226" t="s">
        <v>126</v>
      </c>
      <c r="MC6" s="226"/>
      <c r="MD6" s="226"/>
      <c r="ME6" s="226"/>
      <c r="MF6" s="226" t="s">
        <v>126</v>
      </c>
      <c r="MG6" s="226"/>
      <c r="MH6" s="226"/>
      <c r="MI6" s="226"/>
      <c r="MJ6" s="226" t="s">
        <v>126</v>
      </c>
      <c r="MK6" s="226"/>
      <c r="ML6" s="226"/>
      <c r="MM6" s="226"/>
      <c r="MN6" s="226" t="s">
        <v>126</v>
      </c>
      <c r="MO6" s="226"/>
      <c r="MP6" s="226"/>
      <c r="MQ6" s="226"/>
      <c r="MR6" s="226" t="s">
        <v>126</v>
      </c>
      <c r="MS6" s="226"/>
      <c r="MT6" s="226"/>
      <c r="MU6" s="226"/>
      <c r="MV6" s="226" t="s">
        <v>126</v>
      </c>
      <c r="MW6" s="226"/>
      <c r="MX6" s="226"/>
      <c r="MY6" s="226"/>
      <c r="MZ6" s="226" t="s">
        <v>126</v>
      </c>
      <c r="NA6" s="226"/>
      <c r="NB6" s="226"/>
      <c r="NC6" s="226"/>
      <c r="ND6" s="226" t="s">
        <v>140</v>
      </c>
      <c r="NE6" s="226"/>
      <c r="NF6" s="226"/>
      <c r="NG6" s="226"/>
      <c r="NH6" s="226" t="s">
        <v>140</v>
      </c>
      <c r="NI6" s="226"/>
      <c r="NJ6" s="226"/>
      <c r="NK6" s="226"/>
      <c r="NL6" s="226" t="s">
        <v>140</v>
      </c>
      <c r="NM6" s="226"/>
      <c r="NN6" s="226"/>
      <c r="NO6" s="226"/>
      <c r="NP6" s="226" t="s">
        <v>140</v>
      </c>
      <c r="NQ6" s="226"/>
      <c r="NR6" s="226"/>
      <c r="NS6" s="226"/>
      <c r="NT6" s="226" t="s">
        <v>148</v>
      </c>
      <c r="NU6" s="226"/>
      <c r="NV6" s="226"/>
      <c r="NW6" s="226"/>
      <c r="NX6" s="226" t="s">
        <v>148</v>
      </c>
      <c r="NY6" s="226"/>
      <c r="NZ6" s="226"/>
      <c r="OA6" s="226"/>
      <c r="OB6" s="226" t="s">
        <v>625</v>
      </c>
      <c r="OC6" s="226"/>
      <c r="OD6" s="226"/>
      <c r="OE6" s="226"/>
      <c r="OF6" s="226" t="s">
        <v>626</v>
      </c>
      <c r="OG6" s="226"/>
      <c r="OH6" s="226"/>
      <c r="OI6" s="226"/>
      <c r="OJ6" s="226" t="s">
        <v>627</v>
      </c>
      <c r="OK6" s="226"/>
      <c r="OL6" s="226"/>
      <c r="OM6" s="226"/>
      <c r="ON6" s="226" t="s">
        <v>628</v>
      </c>
      <c r="OO6" s="226"/>
      <c r="OP6" s="226"/>
      <c r="OQ6" s="226"/>
      <c r="OR6" s="226" t="s">
        <v>629</v>
      </c>
      <c r="OS6" s="226"/>
      <c r="OT6" s="226"/>
      <c r="OU6" s="226"/>
      <c r="OV6" s="226" t="s">
        <v>37</v>
      </c>
      <c r="OW6" s="226"/>
      <c r="OX6" s="226"/>
      <c r="OY6" s="226"/>
      <c r="OZ6" s="226" t="s">
        <v>118</v>
      </c>
      <c r="PA6" s="226"/>
      <c r="PB6" s="226"/>
      <c r="PC6" s="226"/>
      <c r="PD6" s="226" t="s">
        <v>118</v>
      </c>
      <c r="PE6" s="226"/>
      <c r="PF6" s="226"/>
      <c r="PG6" s="226"/>
      <c r="PH6" s="226" t="s">
        <v>500</v>
      </c>
      <c r="PI6" s="226"/>
      <c r="PJ6" s="226"/>
      <c r="PK6" s="226"/>
      <c r="PL6" s="226" t="s">
        <v>630</v>
      </c>
      <c r="PM6" s="226"/>
      <c r="PN6" s="226"/>
      <c r="PO6" s="226"/>
      <c r="PP6" s="226" t="s">
        <v>631</v>
      </c>
      <c r="PQ6" s="226"/>
      <c r="PR6" s="226"/>
      <c r="PS6" s="226"/>
      <c r="PT6" s="226" t="s">
        <v>632</v>
      </c>
      <c r="PU6" s="226"/>
      <c r="PV6" s="226"/>
      <c r="PW6" s="226"/>
      <c r="PX6" s="226" t="s">
        <v>633</v>
      </c>
      <c r="PY6" s="226"/>
      <c r="PZ6" s="226"/>
      <c r="QA6" s="226"/>
      <c r="QB6" s="226" t="s">
        <v>22</v>
      </c>
      <c r="QC6" s="226"/>
      <c r="QD6" s="226"/>
      <c r="QE6" s="226"/>
      <c r="QF6" s="226" t="s">
        <v>634</v>
      </c>
      <c r="QG6" s="226"/>
      <c r="QH6" s="226"/>
      <c r="QI6" s="226"/>
      <c r="QJ6" s="226" t="s">
        <v>635</v>
      </c>
      <c r="QK6" s="226"/>
      <c r="QL6" s="226"/>
      <c r="QM6" s="226"/>
      <c r="QN6" s="226" t="s">
        <v>636</v>
      </c>
      <c r="QO6" s="226"/>
      <c r="QP6" s="226"/>
      <c r="QQ6" s="226"/>
      <c r="QR6" s="226" t="s">
        <v>637</v>
      </c>
      <c r="QS6" s="226"/>
      <c r="QT6" s="226"/>
      <c r="QU6" s="226"/>
      <c r="QV6" s="226" t="s">
        <v>638</v>
      </c>
      <c r="QW6" s="226"/>
      <c r="QX6" s="226"/>
      <c r="QY6" s="226"/>
      <c r="QZ6" s="226" t="s">
        <v>639</v>
      </c>
      <c r="RA6" s="226"/>
      <c r="RB6" s="226"/>
      <c r="RC6" s="226"/>
      <c r="RD6" s="226" t="s">
        <v>640</v>
      </c>
      <c r="RE6" s="226"/>
      <c r="RF6" s="226"/>
      <c r="RG6" s="226"/>
      <c r="RH6" s="226" t="s">
        <v>640</v>
      </c>
      <c r="RI6" s="226"/>
      <c r="RJ6" s="226"/>
      <c r="RK6" s="226"/>
      <c r="RL6" s="226" t="s">
        <v>640</v>
      </c>
      <c r="RM6" s="226"/>
      <c r="RN6" s="226"/>
      <c r="RO6" s="226"/>
      <c r="RP6" s="226" t="s">
        <v>640</v>
      </c>
      <c r="RQ6" s="226"/>
      <c r="RR6" s="226"/>
      <c r="RS6" s="226"/>
      <c r="RT6" s="226" t="s">
        <v>641</v>
      </c>
      <c r="RU6" s="226"/>
      <c r="RV6" s="226"/>
      <c r="RW6" s="226"/>
      <c r="RX6" s="226" t="s">
        <v>642</v>
      </c>
      <c r="RY6" s="226"/>
      <c r="RZ6" s="226"/>
      <c r="SA6" s="226"/>
      <c r="SB6" s="226" t="s">
        <v>643</v>
      </c>
      <c r="SC6" s="226"/>
      <c r="SD6" s="226"/>
      <c r="SE6" s="226"/>
      <c r="SF6" s="226" t="s">
        <v>644</v>
      </c>
      <c r="SG6" s="226"/>
      <c r="SH6" s="226"/>
      <c r="SI6" s="226"/>
      <c r="SJ6" s="226" t="s">
        <v>645</v>
      </c>
      <c r="SK6" s="226"/>
      <c r="SL6" s="226"/>
      <c r="SM6" s="226"/>
      <c r="SN6" s="226" t="s">
        <v>646</v>
      </c>
      <c r="SO6" s="226"/>
      <c r="SP6" s="226"/>
      <c r="SQ6" s="226"/>
      <c r="SR6" s="226" t="s">
        <v>646</v>
      </c>
      <c r="SS6" s="226"/>
      <c r="ST6" s="226"/>
      <c r="SU6" s="226"/>
      <c r="SV6" s="226" t="s">
        <v>646</v>
      </c>
      <c r="SW6" s="226"/>
      <c r="SX6" s="226"/>
      <c r="SY6" s="226"/>
      <c r="SZ6" s="226" t="s">
        <v>646</v>
      </c>
      <c r="TA6" s="226"/>
      <c r="TB6" s="226"/>
      <c r="TC6" s="226"/>
      <c r="TD6" s="226" t="s">
        <v>647</v>
      </c>
      <c r="TE6" s="226"/>
      <c r="TF6" s="226"/>
      <c r="TG6" s="226"/>
      <c r="TH6" s="226" t="s">
        <v>648</v>
      </c>
      <c r="TI6" s="226"/>
      <c r="TJ6" s="226"/>
      <c r="TK6" s="226"/>
      <c r="TL6" s="226" t="s">
        <v>648</v>
      </c>
      <c r="TM6" s="226"/>
      <c r="TN6" s="226"/>
      <c r="TO6" s="226"/>
      <c r="TP6" s="226" t="s">
        <v>88</v>
      </c>
      <c r="TQ6" s="226"/>
      <c r="TR6" s="226"/>
      <c r="TS6" s="226"/>
      <c r="TT6" s="226" t="s">
        <v>88</v>
      </c>
      <c r="TU6" s="226"/>
      <c r="TV6" s="226"/>
      <c r="TW6" s="226"/>
      <c r="TX6" s="226" t="s">
        <v>88</v>
      </c>
      <c r="TY6" s="226"/>
      <c r="TZ6" s="226"/>
      <c r="UA6" s="226"/>
      <c r="UB6" s="226" t="s">
        <v>88</v>
      </c>
      <c r="UC6" s="226"/>
      <c r="UD6" s="226"/>
      <c r="UE6" s="226"/>
      <c r="UF6" s="226" t="s">
        <v>88</v>
      </c>
      <c r="UG6" s="226"/>
      <c r="UH6" s="226"/>
      <c r="UI6" s="226"/>
      <c r="UJ6" s="226" t="s">
        <v>30</v>
      </c>
      <c r="UK6" s="226"/>
      <c r="UL6" s="226"/>
      <c r="UM6" s="226"/>
      <c r="UN6" s="226" t="s">
        <v>30</v>
      </c>
      <c r="UO6" s="226"/>
      <c r="UP6" s="226"/>
      <c r="UQ6" s="226"/>
      <c r="UR6" s="226" t="s">
        <v>649</v>
      </c>
      <c r="US6" s="226"/>
      <c r="UT6" s="226"/>
      <c r="UU6" s="226"/>
      <c r="UV6" s="226" t="s">
        <v>649</v>
      </c>
      <c r="UW6" s="226"/>
      <c r="UX6" s="226"/>
      <c r="UY6" s="226"/>
      <c r="UZ6" s="226" t="s">
        <v>649</v>
      </c>
      <c r="VA6" s="226"/>
      <c r="VB6" s="226"/>
      <c r="VC6" s="226"/>
      <c r="VD6" s="226" t="s">
        <v>649</v>
      </c>
      <c r="VE6" s="226"/>
      <c r="VF6" s="226"/>
      <c r="VG6" s="226"/>
      <c r="VH6" s="226" t="s">
        <v>650</v>
      </c>
      <c r="VI6" s="226"/>
      <c r="VJ6" s="226"/>
      <c r="VK6" s="226"/>
      <c r="VL6" s="226" t="s">
        <v>357</v>
      </c>
      <c r="VM6" s="226"/>
      <c r="VN6" s="226"/>
      <c r="VO6" s="226"/>
      <c r="VP6" s="226" t="s">
        <v>651</v>
      </c>
      <c r="VQ6" s="226"/>
      <c r="VR6" s="226"/>
      <c r="VS6" s="226"/>
      <c r="VT6" s="226" t="s">
        <v>126</v>
      </c>
      <c r="VU6" s="226"/>
      <c r="VV6" s="226"/>
      <c r="VW6" s="226"/>
      <c r="VX6" s="226" t="s">
        <v>126</v>
      </c>
      <c r="VY6" s="226"/>
      <c r="VZ6" s="226"/>
      <c r="WA6" s="226"/>
      <c r="WB6" s="226" t="s">
        <v>126</v>
      </c>
      <c r="WC6" s="226"/>
      <c r="WD6" s="226"/>
      <c r="WE6" s="226"/>
      <c r="WF6" s="226" t="s">
        <v>126</v>
      </c>
      <c r="WG6" s="226"/>
      <c r="WH6" s="226"/>
      <c r="WI6" s="226"/>
      <c r="WJ6" s="226" t="s">
        <v>126</v>
      </c>
      <c r="WK6" s="226"/>
      <c r="WL6" s="226"/>
      <c r="WM6" s="226"/>
      <c r="WN6" s="226" t="s">
        <v>652</v>
      </c>
      <c r="WO6" s="226"/>
      <c r="WP6" s="226"/>
      <c r="WQ6" s="226"/>
      <c r="WR6" s="226" t="s">
        <v>653</v>
      </c>
      <c r="WS6" s="226"/>
      <c r="WT6" s="226"/>
      <c r="WU6" s="226"/>
      <c r="WV6" s="226" t="s">
        <v>653</v>
      </c>
      <c r="WW6" s="226"/>
      <c r="WX6" s="226"/>
      <c r="WY6" s="226"/>
      <c r="WZ6" s="226" t="s">
        <v>654</v>
      </c>
      <c r="XA6" s="226"/>
      <c r="XB6" s="226"/>
      <c r="XC6" s="226"/>
      <c r="XD6" s="226" t="s">
        <v>655</v>
      </c>
      <c r="XE6" s="226"/>
      <c r="XF6" s="226"/>
      <c r="XG6" s="226"/>
      <c r="XH6" s="226" t="s">
        <v>655</v>
      </c>
      <c r="XI6" s="226"/>
      <c r="XJ6" s="226"/>
      <c r="XK6" s="226"/>
      <c r="XL6" s="226" t="s">
        <v>656</v>
      </c>
      <c r="XM6" s="226"/>
      <c r="XN6" s="226"/>
      <c r="XO6" s="226"/>
      <c r="XP6" s="226" t="s">
        <v>656</v>
      </c>
      <c r="XQ6" s="226"/>
      <c r="XR6" s="226"/>
      <c r="XS6" s="226"/>
      <c r="XT6" s="226" t="s">
        <v>657</v>
      </c>
      <c r="XU6" s="226"/>
      <c r="XV6" s="226"/>
      <c r="XW6" s="226"/>
      <c r="XX6" s="226" t="s">
        <v>169</v>
      </c>
      <c r="XY6" s="226"/>
      <c r="XZ6" s="226"/>
      <c r="YA6" s="226"/>
      <c r="YB6" s="226" t="s">
        <v>181</v>
      </c>
      <c r="YC6" s="226"/>
      <c r="YD6" s="226"/>
      <c r="YE6" s="226"/>
    </row>
    <row r="7" spans="1:655" ht="40.049999999999997" customHeight="1" x14ac:dyDescent="0.3">
      <c r="A7" s="1"/>
      <c r="B7" s="202"/>
      <c r="C7" s="202"/>
      <c r="D7" s="234" t="s">
        <v>340</v>
      </c>
      <c r="E7" s="202"/>
      <c r="F7" s="202"/>
      <c r="G7" s="202"/>
      <c r="H7" s="234" t="s">
        <v>664</v>
      </c>
      <c r="I7" s="202"/>
      <c r="J7" s="202"/>
      <c r="K7" s="202"/>
      <c r="L7" s="234" t="s">
        <v>665</v>
      </c>
      <c r="M7" s="202"/>
      <c r="N7" s="202"/>
      <c r="O7" s="202"/>
      <c r="P7" s="234" t="s">
        <v>666</v>
      </c>
      <c r="Q7" s="202"/>
      <c r="R7" s="202"/>
      <c r="S7" s="202"/>
      <c r="T7" s="234" t="s">
        <v>667</v>
      </c>
      <c r="U7" s="202"/>
      <c r="V7" s="202"/>
      <c r="W7" s="202"/>
      <c r="X7" s="234" t="s">
        <v>668</v>
      </c>
      <c r="Y7" s="202"/>
      <c r="Z7" s="202"/>
      <c r="AA7" s="202"/>
      <c r="AB7" s="234" t="s">
        <v>669</v>
      </c>
      <c r="AC7" s="202"/>
      <c r="AD7" s="202"/>
      <c r="AE7" s="202"/>
      <c r="AF7" s="234" t="s">
        <v>670</v>
      </c>
      <c r="AG7" s="202"/>
      <c r="AH7" s="202"/>
      <c r="AI7" s="202"/>
      <c r="AJ7" s="234" t="s">
        <v>671</v>
      </c>
      <c r="AK7" s="202"/>
      <c r="AL7" s="202"/>
      <c r="AM7" s="202"/>
      <c r="AN7" s="234" t="s">
        <v>672</v>
      </c>
      <c r="AO7" s="202"/>
      <c r="AP7" s="202"/>
      <c r="AQ7" s="202"/>
      <c r="AR7" s="234" t="s">
        <v>673</v>
      </c>
      <c r="AS7" s="202"/>
      <c r="AT7" s="202"/>
      <c r="AU7" s="202"/>
      <c r="AV7" s="234" t="s">
        <v>674</v>
      </c>
      <c r="AW7" s="202"/>
      <c r="AX7" s="202"/>
      <c r="AY7" s="202"/>
      <c r="AZ7" s="234" t="s">
        <v>675</v>
      </c>
      <c r="BA7" s="202"/>
      <c r="BB7" s="202"/>
      <c r="BC7" s="202"/>
      <c r="BD7" s="234" t="s">
        <v>676</v>
      </c>
      <c r="BE7" s="202"/>
      <c r="BF7" s="202"/>
      <c r="BG7" s="202"/>
      <c r="BH7" s="234" t="s">
        <v>677</v>
      </c>
      <c r="BI7" s="202"/>
      <c r="BJ7" s="202"/>
      <c r="BK7" s="202"/>
      <c r="BL7" s="234" t="s">
        <v>678</v>
      </c>
      <c r="BM7" s="202"/>
      <c r="BN7" s="202"/>
      <c r="BO7" s="202"/>
      <c r="BP7" s="234" t="s">
        <v>679</v>
      </c>
      <c r="BQ7" s="202"/>
      <c r="BR7" s="202"/>
      <c r="BS7" s="202"/>
      <c r="BT7" s="234" t="s">
        <v>680</v>
      </c>
      <c r="BU7" s="202"/>
      <c r="BV7" s="202"/>
      <c r="BW7" s="202"/>
      <c r="BX7" s="234" t="s">
        <v>681</v>
      </c>
      <c r="BY7" s="202"/>
      <c r="BZ7" s="202"/>
      <c r="CA7" s="202"/>
      <c r="CB7" s="234" t="s">
        <v>682</v>
      </c>
      <c r="CC7" s="202"/>
      <c r="CD7" s="202"/>
      <c r="CE7" s="202"/>
      <c r="CF7" s="234" t="s">
        <v>683</v>
      </c>
      <c r="CG7" s="202"/>
      <c r="CH7" s="202"/>
      <c r="CI7" s="202"/>
      <c r="CJ7" s="234" t="s">
        <v>684</v>
      </c>
      <c r="CK7" s="202"/>
      <c r="CL7" s="202"/>
      <c r="CM7" s="202"/>
      <c r="CN7" s="234" t="s">
        <v>685</v>
      </c>
      <c r="CO7" s="202"/>
      <c r="CP7" s="202"/>
      <c r="CQ7" s="202"/>
      <c r="CR7" s="234" t="s">
        <v>686</v>
      </c>
      <c r="CS7" s="202"/>
      <c r="CT7" s="202"/>
      <c r="CU7" s="202"/>
      <c r="CV7" s="234" t="s">
        <v>267</v>
      </c>
      <c r="CW7" s="202"/>
      <c r="CX7" s="202"/>
      <c r="CY7" s="202"/>
      <c r="CZ7" s="234" t="s">
        <v>687</v>
      </c>
      <c r="DA7" s="202"/>
      <c r="DB7" s="202"/>
      <c r="DC7" s="202"/>
      <c r="DD7" s="234" t="s">
        <v>688</v>
      </c>
      <c r="DE7" s="202"/>
      <c r="DF7" s="202"/>
      <c r="DG7" s="202"/>
      <c r="DH7" s="234" t="s">
        <v>689</v>
      </c>
      <c r="DI7" s="202"/>
      <c r="DJ7" s="202"/>
      <c r="DK7" s="202"/>
      <c r="DL7" s="234" t="s">
        <v>261</v>
      </c>
      <c r="DM7" s="202"/>
      <c r="DN7" s="202"/>
      <c r="DO7" s="202"/>
      <c r="DP7" s="234" t="s">
        <v>690</v>
      </c>
      <c r="DQ7" s="202"/>
      <c r="DR7" s="202"/>
      <c r="DS7" s="202"/>
      <c r="DT7" s="234" t="s">
        <v>691</v>
      </c>
      <c r="DU7" s="202"/>
      <c r="DV7" s="202"/>
      <c r="DW7" s="202"/>
      <c r="DX7" s="234" t="s">
        <v>692</v>
      </c>
      <c r="DY7" s="202"/>
      <c r="DZ7" s="202"/>
      <c r="EA7" s="202"/>
      <c r="EB7" s="234" t="s">
        <v>506</v>
      </c>
      <c r="EC7" s="202"/>
      <c r="ED7" s="202"/>
      <c r="EE7" s="202"/>
      <c r="EF7" s="234" t="s">
        <v>693</v>
      </c>
      <c r="EG7" s="202"/>
      <c r="EH7" s="202"/>
      <c r="EI7" s="202"/>
      <c r="EJ7" s="234" t="s">
        <v>376</v>
      </c>
      <c r="EK7" s="202"/>
      <c r="EL7" s="202"/>
      <c r="EM7" s="202"/>
      <c r="EN7" s="234" t="s">
        <v>694</v>
      </c>
      <c r="EO7" s="202"/>
      <c r="EP7" s="202"/>
      <c r="EQ7" s="202"/>
      <c r="ER7" s="234" t="s">
        <v>695</v>
      </c>
      <c r="ES7" s="202"/>
      <c r="ET7" s="202"/>
      <c r="EU7" s="202"/>
      <c r="EV7" s="234" t="s">
        <v>696</v>
      </c>
      <c r="EW7" s="202"/>
      <c r="EX7" s="202"/>
      <c r="EY7" s="202"/>
      <c r="EZ7" s="234" t="s">
        <v>278</v>
      </c>
      <c r="FA7" s="202"/>
      <c r="FB7" s="202"/>
      <c r="FC7" s="202"/>
      <c r="FD7" s="234" t="s">
        <v>617</v>
      </c>
      <c r="FE7" s="202"/>
      <c r="FF7" s="202"/>
      <c r="FG7" s="202"/>
      <c r="FH7" s="234" t="s">
        <v>233</v>
      </c>
      <c r="FI7" s="202"/>
      <c r="FJ7" s="202"/>
      <c r="FK7" s="202"/>
      <c r="FL7" s="234" t="s">
        <v>697</v>
      </c>
      <c r="FM7" s="202"/>
      <c r="FN7" s="202"/>
      <c r="FO7" s="202"/>
      <c r="FP7" s="234" t="s">
        <v>698</v>
      </c>
      <c r="FQ7" s="202"/>
      <c r="FR7" s="202"/>
      <c r="FS7" s="202"/>
      <c r="FT7" s="234" t="s">
        <v>699</v>
      </c>
      <c r="FU7" s="202"/>
      <c r="FV7" s="202"/>
      <c r="FW7" s="202"/>
      <c r="FX7" s="234" t="s">
        <v>700</v>
      </c>
      <c r="FY7" s="202"/>
      <c r="FZ7" s="202"/>
      <c r="GA7" s="202"/>
      <c r="GB7" s="234" t="s">
        <v>701</v>
      </c>
      <c r="GC7" s="202"/>
      <c r="GD7" s="202"/>
      <c r="GE7" s="202"/>
      <c r="GF7" s="234" t="s">
        <v>702</v>
      </c>
      <c r="GG7" s="202"/>
      <c r="GH7" s="202"/>
      <c r="GI7" s="202"/>
      <c r="GJ7" s="234" t="s">
        <v>703</v>
      </c>
      <c r="GK7" s="202"/>
      <c r="GL7" s="202"/>
      <c r="GM7" s="202"/>
      <c r="GN7" s="234" t="s">
        <v>704</v>
      </c>
      <c r="GO7" s="202"/>
      <c r="GP7" s="202"/>
      <c r="GQ7" s="202"/>
      <c r="GR7" s="234" t="s">
        <v>705</v>
      </c>
      <c r="GS7" s="202"/>
      <c r="GT7" s="202"/>
      <c r="GU7" s="202"/>
      <c r="GV7" s="234" t="s">
        <v>522</v>
      </c>
      <c r="GW7" s="202"/>
      <c r="GX7" s="202"/>
      <c r="GY7" s="202"/>
      <c r="GZ7" s="234" t="s">
        <v>53</v>
      </c>
      <c r="HA7" s="202"/>
      <c r="HB7" s="202"/>
      <c r="HC7" s="202"/>
      <c r="HD7" s="234" t="s">
        <v>706</v>
      </c>
      <c r="HE7" s="202"/>
      <c r="HF7" s="202"/>
      <c r="HG7" s="202"/>
      <c r="HH7" s="234" t="s">
        <v>707</v>
      </c>
      <c r="HI7" s="202"/>
      <c r="HJ7" s="202"/>
      <c r="HK7" s="202"/>
      <c r="HL7" s="234" t="s">
        <v>708</v>
      </c>
      <c r="HM7" s="202"/>
      <c r="HN7" s="202"/>
      <c r="HO7" s="202"/>
      <c r="HP7" s="234" t="s">
        <v>517</v>
      </c>
      <c r="HQ7" s="202"/>
      <c r="HR7" s="202"/>
      <c r="HS7" s="202"/>
      <c r="HT7" s="234" t="s">
        <v>709</v>
      </c>
      <c r="HU7" s="202"/>
      <c r="HV7" s="202"/>
      <c r="HW7" s="202"/>
      <c r="HX7" s="234" t="s">
        <v>710</v>
      </c>
      <c r="HY7" s="202"/>
      <c r="HZ7" s="202"/>
      <c r="IA7" s="202"/>
      <c r="IB7" s="234" t="s">
        <v>285</v>
      </c>
      <c r="IC7" s="202"/>
      <c r="ID7" s="202"/>
      <c r="IE7" s="202"/>
      <c r="IF7" s="234" t="s">
        <v>711</v>
      </c>
      <c r="IG7" s="202"/>
      <c r="IH7" s="202"/>
      <c r="II7" s="202"/>
      <c r="IJ7" s="234" t="s">
        <v>712</v>
      </c>
      <c r="IK7" s="202"/>
      <c r="IL7" s="202"/>
      <c r="IM7" s="202"/>
      <c r="IN7" s="234" t="s">
        <v>713</v>
      </c>
      <c r="IO7" s="202"/>
      <c r="IP7" s="202"/>
      <c r="IQ7" s="202"/>
      <c r="IR7" s="234" t="s">
        <v>714</v>
      </c>
      <c r="IS7" s="202"/>
      <c r="IT7" s="202"/>
      <c r="IU7" s="202"/>
      <c r="IV7" s="234" t="s">
        <v>715</v>
      </c>
      <c r="IW7" s="202"/>
      <c r="IX7" s="202"/>
      <c r="IY7" s="202"/>
      <c r="IZ7" s="234" t="s">
        <v>716</v>
      </c>
      <c r="JA7" s="202"/>
      <c r="JB7" s="202"/>
      <c r="JC7" s="202"/>
      <c r="JD7" s="234" t="s">
        <v>320</v>
      </c>
      <c r="JE7" s="202"/>
      <c r="JF7" s="202"/>
      <c r="JG7" s="202"/>
      <c r="JH7" s="234" t="s">
        <v>717</v>
      </c>
      <c r="JI7" s="202"/>
      <c r="JJ7" s="202"/>
      <c r="JK7" s="202"/>
      <c r="JL7" s="234" t="s">
        <v>718</v>
      </c>
      <c r="JM7" s="202"/>
      <c r="JN7" s="202"/>
      <c r="JO7" s="202"/>
      <c r="JP7" s="234" t="s">
        <v>719</v>
      </c>
      <c r="JQ7" s="202"/>
      <c r="JR7" s="202"/>
      <c r="JS7" s="202"/>
      <c r="JT7" s="234" t="s">
        <v>720</v>
      </c>
      <c r="JU7" s="202"/>
      <c r="JV7" s="202"/>
      <c r="JW7" s="202"/>
      <c r="JX7" s="234" t="s">
        <v>721</v>
      </c>
      <c r="JY7" s="202"/>
      <c r="JZ7" s="202"/>
      <c r="KA7" s="202"/>
      <c r="KB7" s="234" t="s">
        <v>722</v>
      </c>
      <c r="KC7" s="202"/>
      <c r="KD7" s="202"/>
      <c r="KE7" s="202"/>
      <c r="KF7" s="234" t="s">
        <v>723</v>
      </c>
      <c r="KG7" s="202"/>
      <c r="KH7" s="202"/>
      <c r="KI7" s="202"/>
      <c r="KJ7" s="234" t="s">
        <v>724</v>
      </c>
      <c r="KK7" s="202"/>
      <c r="KL7" s="202"/>
      <c r="KM7" s="202"/>
      <c r="KN7" s="234" t="s">
        <v>725</v>
      </c>
      <c r="KO7" s="202"/>
      <c r="KP7" s="202"/>
      <c r="KQ7" s="202"/>
      <c r="KR7" s="234" t="s">
        <v>311</v>
      </c>
      <c r="KS7" s="202"/>
      <c r="KT7" s="202"/>
      <c r="KU7" s="202"/>
      <c r="KV7" s="234" t="s">
        <v>726</v>
      </c>
      <c r="KW7" s="202"/>
      <c r="KX7" s="202"/>
      <c r="KY7" s="202"/>
      <c r="KZ7" s="234" t="s">
        <v>727</v>
      </c>
      <c r="LA7" s="202"/>
      <c r="LB7" s="202"/>
      <c r="LC7" s="202"/>
      <c r="LD7" s="234" t="s">
        <v>728</v>
      </c>
      <c r="LE7" s="202"/>
      <c r="LF7" s="202"/>
      <c r="LG7" s="202"/>
      <c r="LH7" s="234" t="s">
        <v>402</v>
      </c>
      <c r="LI7" s="202"/>
      <c r="LJ7" s="202"/>
      <c r="LK7" s="202"/>
      <c r="LL7" s="234" t="s">
        <v>729</v>
      </c>
      <c r="LM7" s="202"/>
      <c r="LN7" s="202"/>
      <c r="LO7" s="202"/>
      <c r="LP7" s="234" t="s">
        <v>242</v>
      </c>
      <c r="LQ7" s="202"/>
      <c r="LR7" s="202"/>
      <c r="LS7" s="202"/>
      <c r="LT7" s="234" t="s">
        <v>730</v>
      </c>
      <c r="LU7" s="202"/>
      <c r="LV7" s="202"/>
      <c r="LW7" s="202"/>
      <c r="LX7" s="234" t="s">
        <v>731</v>
      </c>
      <c r="LY7" s="202"/>
      <c r="LZ7" s="202"/>
      <c r="MA7" s="202"/>
      <c r="MB7" s="234" t="s">
        <v>732</v>
      </c>
      <c r="MC7" s="202"/>
      <c r="MD7" s="202"/>
      <c r="ME7" s="202"/>
      <c r="MF7" s="234" t="s">
        <v>733</v>
      </c>
      <c r="MG7" s="202"/>
      <c r="MH7" s="202"/>
      <c r="MI7" s="202"/>
      <c r="MJ7" s="234" t="s">
        <v>734</v>
      </c>
      <c r="MK7" s="202"/>
      <c r="ML7" s="202"/>
      <c r="MM7" s="202"/>
      <c r="MN7" s="234" t="s">
        <v>735</v>
      </c>
      <c r="MO7" s="202"/>
      <c r="MP7" s="202"/>
      <c r="MQ7" s="202"/>
      <c r="MR7" s="234" t="s">
        <v>736</v>
      </c>
      <c r="MS7" s="202"/>
      <c r="MT7" s="202"/>
      <c r="MU7" s="202"/>
      <c r="MV7" s="234" t="s">
        <v>737</v>
      </c>
      <c r="MW7" s="202"/>
      <c r="MX7" s="202"/>
      <c r="MY7" s="202"/>
      <c r="MZ7" s="234" t="s">
        <v>738</v>
      </c>
      <c r="NA7" s="202"/>
      <c r="NB7" s="202"/>
      <c r="NC7" s="202"/>
      <c r="ND7" s="234" t="s">
        <v>739</v>
      </c>
      <c r="NE7" s="202"/>
      <c r="NF7" s="202"/>
      <c r="NG7" s="202"/>
      <c r="NH7" s="234" t="s">
        <v>740</v>
      </c>
      <c r="NI7" s="202"/>
      <c r="NJ7" s="202"/>
      <c r="NK7" s="202"/>
      <c r="NL7" s="234" t="s">
        <v>741</v>
      </c>
      <c r="NM7" s="202"/>
      <c r="NN7" s="202"/>
      <c r="NO7" s="202"/>
      <c r="NP7" s="234" t="s">
        <v>742</v>
      </c>
      <c r="NQ7" s="202"/>
      <c r="NR7" s="202"/>
      <c r="NS7" s="202"/>
      <c r="NT7" s="234" t="s">
        <v>743</v>
      </c>
      <c r="NU7" s="202"/>
      <c r="NV7" s="202"/>
      <c r="NW7" s="202"/>
      <c r="NX7" s="234" t="s">
        <v>744</v>
      </c>
      <c r="NY7" s="202"/>
      <c r="NZ7" s="202"/>
      <c r="OA7" s="202"/>
      <c r="OB7" s="234" t="s">
        <v>745</v>
      </c>
      <c r="OC7" s="202"/>
      <c r="OD7" s="202"/>
      <c r="OE7" s="202"/>
      <c r="OF7" s="234" t="s">
        <v>746</v>
      </c>
      <c r="OG7" s="202"/>
      <c r="OH7" s="202"/>
      <c r="OI7" s="202"/>
      <c r="OJ7" s="234" t="s">
        <v>747</v>
      </c>
      <c r="OK7" s="202"/>
      <c r="OL7" s="202"/>
      <c r="OM7" s="202"/>
      <c r="ON7" s="234" t="s">
        <v>748</v>
      </c>
      <c r="OO7" s="202"/>
      <c r="OP7" s="202"/>
      <c r="OQ7" s="202"/>
      <c r="OR7" s="234" t="s">
        <v>749</v>
      </c>
      <c r="OS7" s="202"/>
      <c r="OT7" s="202"/>
      <c r="OU7" s="202"/>
      <c r="OV7" s="234" t="s">
        <v>38</v>
      </c>
      <c r="OW7" s="202"/>
      <c r="OX7" s="202"/>
      <c r="OY7" s="202"/>
      <c r="OZ7" s="234" t="s">
        <v>750</v>
      </c>
      <c r="PA7" s="202"/>
      <c r="PB7" s="202"/>
      <c r="PC7" s="202"/>
      <c r="PD7" s="234" t="s">
        <v>751</v>
      </c>
      <c r="PE7" s="202"/>
      <c r="PF7" s="202"/>
      <c r="PG7" s="202"/>
      <c r="PH7" s="234" t="s">
        <v>752</v>
      </c>
      <c r="PI7" s="202"/>
      <c r="PJ7" s="202"/>
      <c r="PK7" s="202"/>
      <c r="PL7" s="234" t="s">
        <v>753</v>
      </c>
      <c r="PM7" s="202"/>
      <c r="PN7" s="202"/>
      <c r="PO7" s="202"/>
      <c r="PP7" s="234" t="s">
        <v>754</v>
      </c>
      <c r="PQ7" s="202"/>
      <c r="PR7" s="202"/>
      <c r="PS7" s="202"/>
      <c r="PT7" s="234" t="s">
        <v>755</v>
      </c>
      <c r="PU7" s="202"/>
      <c r="PV7" s="202"/>
      <c r="PW7" s="202"/>
      <c r="PX7" s="234" t="s">
        <v>756</v>
      </c>
      <c r="PY7" s="202"/>
      <c r="PZ7" s="202"/>
      <c r="QA7" s="202"/>
      <c r="QB7" s="234" t="s">
        <v>757</v>
      </c>
      <c r="QC7" s="202"/>
      <c r="QD7" s="202"/>
      <c r="QE7" s="202"/>
      <c r="QF7" s="234" t="s">
        <v>758</v>
      </c>
      <c r="QG7" s="202"/>
      <c r="QH7" s="202"/>
      <c r="QI7" s="202"/>
      <c r="QJ7" s="234" t="s">
        <v>759</v>
      </c>
      <c r="QK7" s="202"/>
      <c r="QL7" s="202"/>
      <c r="QM7" s="202"/>
      <c r="QN7" s="234" t="s">
        <v>760</v>
      </c>
      <c r="QO7" s="202"/>
      <c r="QP7" s="202"/>
      <c r="QQ7" s="202"/>
      <c r="QR7" s="234" t="s">
        <v>761</v>
      </c>
      <c r="QS7" s="202"/>
      <c r="QT7" s="202"/>
      <c r="QU7" s="202"/>
      <c r="QV7" s="234" t="s">
        <v>762</v>
      </c>
      <c r="QW7" s="202"/>
      <c r="QX7" s="202"/>
      <c r="QY7" s="202"/>
      <c r="QZ7" s="234" t="s">
        <v>763</v>
      </c>
      <c r="RA7" s="202"/>
      <c r="RB7" s="202"/>
      <c r="RC7" s="202"/>
      <c r="RD7" s="234" t="s">
        <v>764</v>
      </c>
      <c r="RE7" s="202"/>
      <c r="RF7" s="202"/>
      <c r="RG7" s="202"/>
      <c r="RH7" s="234" t="s">
        <v>765</v>
      </c>
      <c r="RI7" s="202"/>
      <c r="RJ7" s="202"/>
      <c r="RK7" s="202"/>
      <c r="RL7" s="234" t="s">
        <v>766</v>
      </c>
      <c r="RM7" s="202"/>
      <c r="RN7" s="202"/>
      <c r="RO7" s="202"/>
      <c r="RP7" s="234" t="s">
        <v>767</v>
      </c>
      <c r="RQ7" s="202"/>
      <c r="RR7" s="202"/>
      <c r="RS7" s="202"/>
      <c r="RT7" s="234" t="s">
        <v>768</v>
      </c>
      <c r="RU7" s="202"/>
      <c r="RV7" s="202"/>
      <c r="RW7" s="202"/>
      <c r="RX7" s="234" t="s">
        <v>769</v>
      </c>
      <c r="RY7" s="202"/>
      <c r="RZ7" s="202"/>
      <c r="SA7" s="202"/>
      <c r="SB7" s="234" t="s">
        <v>770</v>
      </c>
      <c r="SC7" s="202"/>
      <c r="SD7" s="202"/>
      <c r="SE7" s="202"/>
      <c r="SF7" s="234" t="s">
        <v>771</v>
      </c>
      <c r="SG7" s="202"/>
      <c r="SH7" s="202"/>
      <c r="SI7" s="202"/>
      <c r="SJ7" s="234" t="s">
        <v>772</v>
      </c>
      <c r="SK7" s="202"/>
      <c r="SL7" s="202"/>
      <c r="SM7" s="202"/>
      <c r="SN7" s="234" t="s">
        <v>773</v>
      </c>
      <c r="SO7" s="202"/>
      <c r="SP7" s="202"/>
      <c r="SQ7" s="202"/>
      <c r="SR7" s="234" t="s">
        <v>774</v>
      </c>
      <c r="SS7" s="202"/>
      <c r="ST7" s="202"/>
      <c r="SU7" s="202"/>
      <c r="SV7" s="234" t="s">
        <v>775</v>
      </c>
      <c r="SW7" s="202"/>
      <c r="SX7" s="202"/>
      <c r="SY7" s="202"/>
      <c r="SZ7" s="234" t="s">
        <v>776</v>
      </c>
      <c r="TA7" s="202"/>
      <c r="TB7" s="202"/>
      <c r="TC7" s="202"/>
      <c r="TD7" s="234" t="s">
        <v>777</v>
      </c>
      <c r="TE7" s="202"/>
      <c r="TF7" s="202"/>
      <c r="TG7" s="202"/>
      <c r="TH7" s="234" t="s">
        <v>778</v>
      </c>
      <c r="TI7" s="202"/>
      <c r="TJ7" s="202"/>
      <c r="TK7" s="202"/>
      <c r="TL7" s="234" t="s">
        <v>779</v>
      </c>
      <c r="TM7" s="202"/>
      <c r="TN7" s="202"/>
      <c r="TO7" s="202"/>
      <c r="TP7" s="234" t="s">
        <v>780</v>
      </c>
      <c r="TQ7" s="202"/>
      <c r="TR7" s="202"/>
      <c r="TS7" s="202"/>
      <c r="TT7" s="234" t="s">
        <v>781</v>
      </c>
      <c r="TU7" s="202"/>
      <c r="TV7" s="202"/>
      <c r="TW7" s="202"/>
      <c r="TX7" s="234" t="s">
        <v>782</v>
      </c>
      <c r="TY7" s="202"/>
      <c r="TZ7" s="202"/>
      <c r="UA7" s="202"/>
      <c r="UB7" s="234" t="s">
        <v>783</v>
      </c>
      <c r="UC7" s="202"/>
      <c r="UD7" s="202"/>
      <c r="UE7" s="202"/>
      <c r="UF7" s="234" t="s">
        <v>784</v>
      </c>
      <c r="UG7" s="202"/>
      <c r="UH7" s="202"/>
      <c r="UI7" s="202"/>
      <c r="UJ7" s="234" t="s">
        <v>785</v>
      </c>
      <c r="UK7" s="202"/>
      <c r="UL7" s="202"/>
      <c r="UM7" s="202"/>
      <c r="UN7" s="234" t="s">
        <v>786</v>
      </c>
      <c r="UO7" s="202"/>
      <c r="UP7" s="202"/>
      <c r="UQ7" s="202"/>
      <c r="UR7" s="234" t="s">
        <v>787</v>
      </c>
      <c r="US7" s="202"/>
      <c r="UT7" s="202"/>
      <c r="UU7" s="202"/>
      <c r="UV7" s="234" t="s">
        <v>788</v>
      </c>
      <c r="UW7" s="202"/>
      <c r="UX7" s="202"/>
      <c r="UY7" s="202"/>
      <c r="UZ7" s="234" t="s">
        <v>789</v>
      </c>
      <c r="VA7" s="202"/>
      <c r="VB7" s="202"/>
      <c r="VC7" s="202"/>
      <c r="VD7" s="234" t="s">
        <v>790</v>
      </c>
      <c r="VE7" s="202"/>
      <c r="VF7" s="202"/>
      <c r="VG7" s="202"/>
      <c r="VH7" s="234" t="s">
        <v>791</v>
      </c>
      <c r="VI7" s="202"/>
      <c r="VJ7" s="202"/>
      <c r="VK7" s="202"/>
      <c r="VL7" s="234" t="s">
        <v>358</v>
      </c>
      <c r="VM7" s="202"/>
      <c r="VN7" s="202"/>
      <c r="VO7" s="202"/>
      <c r="VP7" s="234" t="s">
        <v>792</v>
      </c>
      <c r="VQ7" s="202"/>
      <c r="VR7" s="202"/>
      <c r="VS7" s="202"/>
      <c r="VT7" s="234" t="s">
        <v>793</v>
      </c>
      <c r="VU7" s="202"/>
      <c r="VV7" s="202"/>
      <c r="VW7" s="202"/>
      <c r="VX7" s="234" t="s">
        <v>794</v>
      </c>
      <c r="VY7" s="202"/>
      <c r="VZ7" s="202"/>
      <c r="WA7" s="202"/>
      <c r="WB7" s="234" t="s">
        <v>795</v>
      </c>
      <c r="WC7" s="202"/>
      <c r="WD7" s="202"/>
      <c r="WE7" s="202"/>
      <c r="WF7" s="234" t="s">
        <v>796</v>
      </c>
      <c r="WG7" s="202"/>
      <c r="WH7" s="202"/>
      <c r="WI7" s="202"/>
      <c r="WJ7" s="234" t="s">
        <v>797</v>
      </c>
      <c r="WK7" s="202"/>
      <c r="WL7" s="202"/>
      <c r="WM7" s="202"/>
      <c r="WN7" s="234" t="s">
        <v>798</v>
      </c>
      <c r="WO7" s="202"/>
      <c r="WP7" s="202"/>
      <c r="WQ7" s="202"/>
      <c r="WR7" s="234" t="s">
        <v>799</v>
      </c>
      <c r="WS7" s="202"/>
      <c r="WT7" s="202"/>
      <c r="WU7" s="202"/>
      <c r="WV7" s="234" t="s">
        <v>800</v>
      </c>
      <c r="WW7" s="202"/>
      <c r="WX7" s="202"/>
      <c r="WY7" s="202"/>
      <c r="WZ7" s="234" t="s">
        <v>801</v>
      </c>
      <c r="XA7" s="202"/>
      <c r="XB7" s="202"/>
      <c r="XC7" s="202"/>
      <c r="XD7" s="234" t="s">
        <v>802</v>
      </c>
      <c r="XE7" s="202"/>
      <c r="XF7" s="202"/>
      <c r="XG7" s="202"/>
      <c r="XH7" s="234" t="s">
        <v>803</v>
      </c>
      <c r="XI7" s="202"/>
      <c r="XJ7" s="202"/>
      <c r="XK7" s="202"/>
      <c r="XL7" s="234" t="s">
        <v>804</v>
      </c>
      <c r="XM7" s="202"/>
      <c r="XN7" s="202"/>
      <c r="XO7" s="202"/>
      <c r="XP7" s="234" t="s">
        <v>805</v>
      </c>
      <c r="XQ7" s="202"/>
      <c r="XR7" s="202"/>
      <c r="XS7" s="202"/>
      <c r="XT7" s="234" t="s">
        <v>806</v>
      </c>
      <c r="XU7" s="202"/>
      <c r="XV7" s="202"/>
      <c r="XW7" s="202"/>
      <c r="XX7" s="234" t="s">
        <v>807</v>
      </c>
      <c r="XY7" s="202"/>
      <c r="XZ7" s="202"/>
      <c r="YA7" s="202"/>
      <c r="YB7" s="234" t="s">
        <v>808</v>
      </c>
      <c r="YC7" s="202"/>
      <c r="YD7" s="202"/>
      <c r="YE7" s="202"/>
    </row>
    <row r="8" spans="1:655" ht="19.95" customHeight="1" x14ac:dyDescent="0.3">
      <c r="A8" s="1"/>
      <c r="B8" s="202"/>
      <c r="C8" s="202"/>
      <c r="D8" s="9" t="s">
        <v>2825</v>
      </c>
      <c r="E8" s="9" t="s">
        <v>2826</v>
      </c>
      <c r="F8" s="9" t="s">
        <v>2827</v>
      </c>
      <c r="G8" s="9" t="s">
        <v>2828</v>
      </c>
      <c r="H8" s="9" t="s">
        <v>2825</v>
      </c>
      <c r="I8" s="9" t="s">
        <v>2826</v>
      </c>
      <c r="J8" s="9" t="s">
        <v>2827</v>
      </c>
      <c r="K8" s="9" t="s">
        <v>2828</v>
      </c>
      <c r="L8" s="9" t="s">
        <v>2825</v>
      </c>
      <c r="M8" s="9" t="s">
        <v>2826</v>
      </c>
      <c r="N8" s="9" t="s">
        <v>2827</v>
      </c>
      <c r="O8" s="9" t="s">
        <v>2828</v>
      </c>
      <c r="P8" s="9" t="s">
        <v>2825</v>
      </c>
      <c r="Q8" s="9" t="s">
        <v>2826</v>
      </c>
      <c r="R8" s="9" t="s">
        <v>2827</v>
      </c>
      <c r="S8" s="9" t="s">
        <v>2828</v>
      </c>
      <c r="T8" s="9" t="s">
        <v>2825</v>
      </c>
      <c r="U8" s="9" t="s">
        <v>2826</v>
      </c>
      <c r="V8" s="9" t="s">
        <v>2827</v>
      </c>
      <c r="W8" s="9" t="s">
        <v>2828</v>
      </c>
      <c r="X8" s="9" t="s">
        <v>2825</v>
      </c>
      <c r="Y8" s="9" t="s">
        <v>2826</v>
      </c>
      <c r="Z8" s="9" t="s">
        <v>2827</v>
      </c>
      <c r="AA8" s="9" t="s">
        <v>2828</v>
      </c>
      <c r="AB8" s="9" t="s">
        <v>2825</v>
      </c>
      <c r="AC8" s="9" t="s">
        <v>2826</v>
      </c>
      <c r="AD8" s="9" t="s">
        <v>2827</v>
      </c>
      <c r="AE8" s="9" t="s">
        <v>2828</v>
      </c>
      <c r="AF8" s="9" t="s">
        <v>2825</v>
      </c>
      <c r="AG8" s="9" t="s">
        <v>2826</v>
      </c>
      <c r="AH8" s="9" t="s">
        <v>2827</v>
      </c>
      <c r="AI8" s="9" t="s">
        <v>2828</v>
      </c>
      <c r="AJ8" s="9" t="s">
        <v>2825</v>
      </c>
      <c r="AK8" s="9" t="s">
        <v>2826</v>
      </c>
      <c r="AL8" s="9" t="s">
        <v>2827</v>
      </c>
      <c r="AM8" s="9" t="s">
        <v>2828</v>
      </c>
      <c r="AN8" s="9" t="s">
        <v>2825</v>
      </c>
      <c r="AO8" s="9" t="s">
        <v>2826</v>
      </c>
      <c r="AP8" s="9" t="s">
        <v>2827</v>
      </c>
      <c r="AQ8" s="9" t="s">
        <v>2828</v>
      </c>
      <c r="AR8" s="9" t="s">
        <v>2825</v>
      </c>
      <c r="AS8" s="9" t="s">
        <v>2826</v>
      </c>
      <c r="AT8" s="9" t="s">
        <v>2827</v>
      </c>
      <c r="AU8" s="9" t="s">
        <v>2828</v>
      </c>
      <c r="AV8" s="9" t="s">
        <v>2825</v>
      </c>
      <c r="AW8" s="9" t="s">
        <v>2826</v>
      </c>
      <c r="AX8" s="9" t="s">
        <v>2827</v>
      </c>
      <c r="AY8" s="9" t="s">
        <v>2828</v>
      </c>
      <c r="AZ8" s="9" t="s">
        <v>2825</v>
      </c>
      <c r="BA8" s="9" t="s">
        <v>2826</v>
      </c>
      <c r="BB8" s="9" t="s">
        <v>2827</v>
      </c>
      <c r="BC8" s="9" t="s">
        <v>2828</v>
      </c>
      <c r="BD8" s="9" t="s">
        <v>2825</v>
      </c>
      <c r="BE8" s="9" t="s">
        <v>2826</v>
      </c>
      <c r="BF8" s="9" t="s">
        <v>2827</v>
      </c>
      <c r="BG8" s="9" t="s">
        <v>2828</v>
      </c>
      <c r="BH8" s="9" t="s">
        <v>2825</v>
      </c>
      <c r="BI8" s="9" t="s">
        <v>2826</v>
      </c>
      <c r="BJ8" s="9" t="s">
        <v>2827</v>
      </c>
      <c r="BK8" s="9" t="s">
        <v>2828</v>
      </c>
      <c r="BL8" s="9" t="s">
        <v>2825</v>
      </c>
      <c r="BM8" s="9" t="s">
        <v>2826</v>
      </c>
      <c r="BN8" s="9" t="s">
        <v>2827</v>
      </c>
      <c r="BO8" s="9" t="s">
        <v>2828</v>
      </c>
      <c r="BP8" s="9" t="s">
        <v>2825</v>
      </c>
      <c r="BQ8" s="9" t="s">
        <v>2826</v>
      </c>
      <c r="BR8" s="9" t="s">
        <v>2827</v>
      </c>
      <c r="BS8" s="9" t="s">
        <v>2828</v>
      </c>
      <c r="BT8" s="9" t="s">
        <v>2825</v>
      </c>
      <c r="BU8" s="9" t="s">
        <v>2826</v>
      </c>
      <c r="BV8" s="9" t="s">
        <v>2827</v>
      </c>
      <c r="BW8" s="9" t="s">
        <v>2828</v>
      </c>
      <c r="BX8" s="9" t="s">
        <v>2825</v>
      </c>
      <c r="BY8" s="9" t="s">
        <v>2826</v>
      </c>
      <c r="BZ8" s="9" t="s">
        <v>2827</v>
      </c>
      <c r="CA8" s="9" t="s">
        <v>2828</v>
      </c>
      <c r="CB8" s="9" t="s">
        <v>2825</v>
      </c>
      <c r="CC8" s="9" t="s">
        <v>2826</v>
      </c>
      <c r="CD8" s="9" t="s">
        <v>2827</v>
      </c>
      <c r="CE8" s="9" t="s">
        <v>2828</v>
      </c>
      <c r="CF8" s="9" t="s">
        <v>2825</v>
      </c>
      <c r="CG8" s="9" t="s">
        <v>2826</v>
      </c>
      <c r="CH8" s="9" t="s">
        <v>2827</v>
      </c>
      <c r="CI8" s="9" t="s">
        <v>2828</v>
      </c>
      <c r="CJ8" s="9" t="s">
        <v>2825</v>
      </c>
      <c r="CK8" s="9" t="s">
        <v>2826</v>
      </c>
      <c r="CL8" s="9" t="s">
        <v>2827</v>
      </c>
      <c r="CM8" s="9" t="s">
        <v>2828</v>
      </c>
      <c r="CN8" s="9" t="s">
        <v>2825</v>
      </c>
      <c r="CO8" s="9" t="s">
        <v>2826</v>
      </c>
      <c r="CP8" s="9" t="s">
        <v>2827</v>
      </c>
      <c r="CQ8" s="9" t="s">
        <v>2828</v>
      </c>
      <c r="CR8" s="9" t="s">
        <v>2825</v>
      </c>
      <c r="CS8" s="9" t="s">
        <v>2826</v>
      </c>
      <c r="CT8" s="9" t="s">
        <v>2827</v>
      </c>
      <c r="CU8" s="9" t="s">
        <v>2828</v>
      </c>
      <c r="CV8" s="9" t="s">
        <v>2825</v>
      </c>
      <c r="CW8" s="9" t="s">
        <v>2826</v>
      </c>
      <c r="CX8" s="9" t="s">
        <v>2827</v>
      </c>
      <c r="CY8" s="9" t="s">
        <v>2828</v>
      </c>
      <c r="CZ8" s="9" t="s">
        <v>2825</v>
      </c>
      <c r="DA8" s="9" t="s">
        <v>2826</v>
      </c>
      <c r="DB8" s="9" t="s">
        <v>2827</v>
      </c>
      <c r="DC8" s="9" t="s">
        <v>2828</v>
      </c>
      <c r="DD8" s="9" t="s">
        <v>2825</v>
      </c>
      <c r="DE8" s="9" t="s">
        <v>2826</v>
      </c>
      <c r="DF8" s="9" t="s">
        <v>2827</v>
      </c>
      <c r="DG8" s="9" t="s">
        <v>2828</v>
      </c>
      <c r="DH8" s="9" t="s">
        <v>2825</v>
      </c>
      <c r="DI8" s="9" t="s">
        <v>2826</v>
      </c>
      <c r="DJ8" s="9" t="s">
        <v>2827</v>
      </c>
      <c r="DK8" s="9" t="s">
        <v>2828</v>
      </c>
      <c r="DL8" s="9" t="s">
        <v>2825</v>
      </c>
      <c r="DM8" s="9" t="s">
        <v>2826</v>
      </c>
      <c r="DN8" s="9" t="s">
        <v>2827</v>
      </c>
      <c r="DO8" s="9" t="s">
        <v>2828</v>
      </c>
      <c r="DP8" s="9" t="s">
        <v>2825</v>
      </c>
      <c r="DQ8" s="9" t="s">
        <v>2826</v>
      </c>
      <c r="DR8" s="9" t="s">
        <v>2827</v>
      </c>
      <c r="DS8" s="9" t="s">
        <v>2828</v>
      </c>
      <c r="DT8" s="9" t="s">
        <v>2825</v>
      </c>
      <c r="DU8" s="9" t="s">
        <v>2826</v>
      </c>
      <c r="DV8" s="9" t="s">
        <v>2827</v>
      </c>
      <c r="DW8" s="9" t="s">
        <v>2828</v>
      </c>
      <c r="DX8" s="9" t="s">
        <v>2825</v>
      </c>
      <c r="DY8" s="9" t="s">
        <v>2826</v>
      </c>
      <c r="DZ8" s="9" t="s">
        <v>2827</v>
      </c>
      <c r="EA8" s="9" t="s">
        <v>2828</v>
      </c>
      <c r="EB8" s="9" t="s">
        <v>2825</v>
      </c>
      <c r="EC8" s="9" t="s">
        <v>2826</v>
      </c>
      <c r="ED8" s="9" t="s">
        <v>2827</v>
      </c>
      <c r="EE8" s="9" t="s">
        <v>2828</v>
      </c>
      <c r="EF8" s="9" t="s">
        <v>2825</v>
      </c>
      <c r="EG8" s="9" t="s">
        <v>2826</v>
      </c>
      <c r="EH8" s="9" t="s">
        <v>2827</v>
      </c>
      <c r="EI8" s="9" t="s">
        <v>2828</v>
      </c>
      <c r="EJ8" s="9" t="s">
        <v>2825</v>
      </c>
      <c r="EK8" s="9" t="s">
        <v>2826</v>
      </c>
      <c r="EL8" s="9" t="s">
        <v>2827</v>
      </c>
      <c r="EM8" s="9" t="s">
        <v>2828</v>
      </c>
      <c r="EN8" s="9" t="s">
        <v>2825</v>
      </c>
      <c r="EO8" s="9" t="s">
        <v>2826</v>
      </c>
      <c r="EP8" s="9" t="s">
        <v>2827</v>
      </c>
      <c r="EQ8" s="9" t="s">
        <v>2828</v>
      </c>
      <c r="ER8" s="9" t="s">
        <v>2825</v>
      </c>
      <c r="ES8" s="9" t="s">
        <v>2826</v>
      </c>
      <c r="ET8" s="9" t="s">
        <v>2827</v>
      </c>
      <c r="EU8" s="9" t="s">
        <v>2828</v>
      </c>
      <c r="EV8" s="9" t="s">
        <v>2825</v>
      </c>
      <c r="EW8" s="9" t="s">
        <v>2826</v>
      </c>
      <c r="EX8" s="9" t="s">
        <v>2827</v>
      </c>
      <c r="EY8" s="9" t="s">
        <v>2828</v>
      </c>
      <c r="EZ8" s="9" t="s">
        <v>2825</v>
      </c>
      <c r="FA8" s="9" t="s">
        <v>2826</v>
      </c>
      <c r="FB8" s="9" t="s">
        <v>2827</v>
      </c>
      <c r="FC8" s="9" t="s">
        <v>2828</v>
      </c>
      <c r="FD8" s="9" t="s">
        <v>2825</v>
      </c>
      <c r="FE8" s="9" t="s">
        <v>2826</v>
      </c>
      <c r="FF8" s="9" t="s">
        <v>2827</v>
      </c>
      <c r="FG8" s="9" t="s">
        <v>2828</v>
      </c>
      <c r="FH8" s="9" t="s">
        <v>2825</v>
      </c>
      <c r="FI8" s="9" t="s">
        <v>2826</v>
      </c>
      <c r="FJ8" s="9" t="s">
        <v>2827</v>
      </c>
      <c r="FK8" s="9" t="s">
        <v>2828</v>
      </c>
      <c r="FL8" s="9" t="s">
        <v>2825</v>
      </c>
      <c r="FM8" s="9" t="s">
        <v>2826</v>
      </c>
      <c r="FN8" s="9" t="s">
        <v>2827</v>
      </c>
      <c r="FO8" s="9" t="s">
        <v>2828</v>
      </c>
      <c r="FP8" s="9" t="s">
        <v>2825</v>
      </c>
      <c r="FQ8" s="9" t="s">
        <v>2826</v>
      </c>
      <c r="FR8" s="9" t="s">
        <v>2827</v>
      </c>
      <c r="FS8" s="9" t="s">
        <v>2828</v>
      </c>
      <c r="FT8" s="9" t="s">
        <v>2825</v>
      </c>
      <c r="FU8" s="9" t="s">
        <v>2826</v>
      </c>
      <c r="FV8" s="9" t="s">
        <v>2827</v>
      </c>
      <c r="FW8" s="9" t="s">
        <v>2828</v>
      </c>
      <c r="FX8" s="9" t="s">
        <v>2825</v>
      </c>
      <c r="FY8" s="9" t="s">
        <v>2826</v>
      </c>
      <c r="FZ8" s="9" t="s">
        <v>2827</v>
      </c>
      <c r="GA8" s="9" t="s">
        <v>2828</v>
      </c>
      <c r="GB8" s="9" t="s">
        <v>2825</v>
      </c>
      <c r="GC8" s="9" t="s">
        <v>2826</v>
      </c>
      <c r="GD8" s="9" t="s">
        <v>2827</v>
      </c>
      <c r="GE8" s="9" t="s">
        <v>2828</v>
      </c>
      <c r="GF8" s="9" t="s">
        <v>2825</v>
      </c>
      <c r="GG8" s="9" t="s">
        <v>2826</v>
      </c>
      <c r="GH8" s="9" t="s">
        <v>2827</v>
      </c>
      <c r="GI8" s="9" t="s">
        <v>2828</v>
      </c>
      <c r="GJ8" s="9" t="s">
        <v>2825</v>
      </c>
      <c r="GK8" s="9" t="s">
        <v>2826</v>
      </c>
      <c r="GL8" s="9" t="s">
        <v>2827</v>
      </c>
      <c r="GM8" s="9" t="s">
        <v>2828</v>
      </c>
      <c r="GN8" s="9" t="s">
        <v>2825</v>
      </c>
      <c r="GO8" s="9" t="s">
        <v>2826</v>
      </c>
      <c r="GP8" s="9" t="s">
        <v>2827</v>
      </c>
      <c r="GQ8" s="9" t="s">
        <v>2828</v>
      </c>
      <c r="GR8" s="9" t="s">
        <v>2825</v>
      </c>
      <c r="GS8" s="9" t="s">
        <v>2826</v>
      </c>
      <c r="GT8" s="9" t="s">
        <v>2827</v>
      </c>
      <c r="GU8" s="9" t="s">
        <v>2828</v>
      </c>
      <c r="GV8" s="9" t="s">
        <v>2825</v>
      </c>
      <c r="GW8" s="9" t="s">
        <v>2826</v>
      </c>
      <c r="GX8" s="9" t="s">
        <v>2827</v>
      </c>
      <c r="GY8" s="9" t="s">
        <v>2828</v>
      </c>
      <c r="GZ8" s="9" t="s">
        <v>2825</v>
      </c>
      <c r="HA8" s="9" t="s">
        <v>2826</v>
      </c>
      <c r="HB8" s="9" t="s">
        <v>2827</v>
      </c>
      <c r="HC8" s="9" t="s">
        <v>2828</v>
      </c>
      <c r="HD8" s="9" t="s">
        <v>2825</v>
      </c>
      <c r="HE8" s="9" t="s">
        <v>2826</v>
      </c>
      <c r="HF8" s="9" t="s">
        <v>2827</v>
      </c>
      <c r="HG8" s="9" t="s">
        <v>2828</v>
      </c>
      <c r="HH8" s="9" t="s">
        <v>2825</v>
      </c>
      <c r="HI8" s="9" t="s">
        <v>2826</v>
      </c>
      <c r="HJ8" s="9" t="s">
        <v>2827</v>
      </c>
      <c r="HK8" s="9" t="s">
        <v>2828</v>
      </c>
      <c r="HL8" s="9" t="s">
        <v>2825</v>
      </c>
      <c r="HM8" s="9" t="s">
        <v>2826</v>
      </c>
      <c r="HN8" s="9" t="s">
        <v>2827</v>
      </c>
      <c r="HO8" s="9" t="s">
        <v>2828</v>
      </c>
      <c r="HP8" s="9" t="s">
        <v>2825</v>
      </c>
      <c r="HQ8" s="9" t="s">
        <v>2826</v>
      </c>
      <c r="HR8" s="9" t="s">
        <v>2827</v>
      </c>
      <c r="HS8" s="9" t="s">
        <v>2828</v>
      </c>
      <c r="HT8" s="9" t="s">
        <v>2825</v>
      </c>
      <c r="HU8" s="9" t="s">
        <v>2826</v>
      </c>
      <c r="HV8" s="9" t="s">
        <v>2827</v>
      </c>
      <c r="HW8" s="9" t="s">
        <v>2828</v>
      </c>
      <c r="HX8" s="9" t="s">
        <v>2825</v>
      </c>
      <c r="HY8" s="9" t="s">
        <v>2826</v>
      </c>
      <c r="HZ8" s="9" t="s">
        <v>2827</v>
      </c>
      <c r="IA8" s="9" t="s">
        <v>2828</v>
      </c>
      <c r="IB8" s="9" t="s">
        <v>2825</v>
      </c>
      <c r="IC8" s="9" t="s">
        <v>2826</v>
      </c>
      <c r="ID8" s="9" t="s">
        <v>2827</v>
      </c>
      <c r="IE8" s="9" t="s">
        <v>2828</v>
      </c>
      <c r="IF8" s="9" t="s">
        <v>2825</v>
      </c>
      <c r="IG8" s="9" t="s">
        <v>2826</v>
      </c>
      <c r="IH8" s="9" t="s">
        <v>2827</v>
      </c>
      <c r="II8" s="9" t="s">
        <v>2828</v>
      </c>
      <c r="IJ8" s="9" t="s">
        <v>2825</v>
      </c>
      <c r="IK8" s="9" t="s">
        <v>2826</v>
      </c>
      <c r="IL8" s="9" t="s">
        <v>2827</v>
      </c>
      <c r="IM8" s="9" t="s">
        <v>2828</v>
      </c>
      <c r="IN8" s="9" t="s">
        <v>2825</v>
      </c>
      <c r="IO8" s="9" t="s">
        <v>2826</v>
      </c>
      <c r="IP8" s="9" t="s">
        <v>2827</v>
      </c>
      <c r="IQ8" s="9" t="s">
        <v>2828</v>
      </c>
      <c r="IR8" s="9" t="s">
        <v>2825</v>
      </c>
      <c r="IS8" s="9" t="s">
        <v>2826</v>
      </c>
      <c r="IT8" s="9" t="s">
        <v>2827</v>
      </c>
      <c r="IU8" s="9" t="s">
        <v>2828</v>
      </c>
      <c r="IV8" s="9" t="s">
        <v>2825</v>
      </c>
      <c r="IW8" s="9" t="s">
        <v>2826</v>
      </c>
      <c r="IX8" s="9" t="s">
        <v>2827</v>
      </c>
      <c r="IY8" s="9" t="s">
        <v>2828</v>
      </c>
      <c r="IZ8" s="9" t="s">
        <v>2825</v>
      </c>
      <c r="JA8" s="9" t="s">
        <v>2826</v>
      </c>
      <c r="JB8" s="9" t="s">
        <v>2827</v>
      </c>
      <c r="JC8" s="9" t="s">
        <v>2828</v>
      </c>
      <c r="JD8" s="9" t="s">
        <v>2825</v>
      </c>
      <c r="JE8" s="9" t="s">
        <v>2826</v>
      </c>
      <c r="JF8" s="9" t="s">
        <v>2827</v>
      </c>
      <c r="JG8" s="9" t="s">
        <v>2828</v>
      </c>
      <c r="JH8" s="9" t="s">
        <v>2825</v>
      </c>
      <c r="JI8" s="9" t="s">
        <v>2826</v>
      </c>
      <c r="JJ8" s="9" t="s">
        <v>2827</v>
      </c>
      <c r="JK8" s="9" t="s">
        <v>2828</v>
      </c>
      <c r="JL8" s="9" t="s">
        <v>2825</v>
      </c>
      <c r="JM8" s="9" t="s">
        <v>2826</v>
      </c>
      <c r="JN8" s="9" t="s">
        <v>2827</v>
      </c>
      <c r="JO8" s="9" t="s">
        <v>2828</v>
      </c>
      <c r="JP8" s="9" t="s">
        <v>2825</v>
      </c>
      <c r="JQ8" s="9" t="s">
        <v>2826</v>
      </c>
      <c r="JR8" s="9" t="s">
        <v>2827</v>
      </c>
      <c r="JS8" s="9" t="s">
        <v>2828</v>
      </c>
      <c r="JT8" s="9" t="s">
        <v>2825</v>
      </c>
      <c r="JU8" s="9" t="s">
        <v>2826</v>
      </c>
      <c r="JV8" s="9" t="s">
        <v>2827</v>
      </c>
      <c r="JW8" s="9" t="s">
        <v>2828</v>
      </c>
      <c r="JX8" s="9" t="s">
        <v>2825</v>
      </c>
      <c r="JY8" s="9" t="s">
        <v>2826</v>
      </c>
      <c r="JZ8" s="9" t="s">
        <v>2827</v>
      </c>
      <c r="KA8" s="9" t="s">
        <v>2828</v>
      </c>
      <c r="KB8" s="9" t="s">
        <v>2825</v>
      </c>
      <c r="KC8" s="9" t="s">
        <v>2826</v>
      </c>
      <c r="KD8" s="9" t="s">
        <v>2827</v>
      </c>
      <c r="KE8" s="9" t="s">
        <v>2828</v>
      </c>
      <c r="KF8" s="9" t="s">
        <v>2825</v>
      </c>
      <c r="KG8" s="9" t="s">
        <v>2826</v>
      </c>
      <c r="KH8" s="9" t="s">
        <v>2827</v>
      </c>
      <c r="KI8" s="9" t="s">
        <v>2828</v>
      </c>
      <c r="KJ8" s="9" t="s">
        <v>2825</v>
      </c>
      <c r="KK8" s="9" t="s">
        <v>2826</v>
      </c>
      <c r="KL8" s="9" t="s">
        <v>2827</v>
      </c>
      <c r="KM8" s="9" t="s">
        <v>2828</v>
      </c>
      <c r="KN8" s="9" t="s">
        <v>2825</v>
      </c>
      <c r="KO8" s="9" t="s">
        <v>2826</v>
      </c>
      <c r="KP8" s="9" t="s">
        <v>2827</v>
      </c>
      <c r="KQ8" s="9" t="s">
        <v>2828</v>
      </c>
      <c r="KR8" s="9" t="s">
        <v>2825</v>
      </c>
      <c r="KS8" s="9" t="s">
        <v>2826</v>
      </c>
      <c r="KT8" s="9" t="s">
        <v>2827</v>
      </c>
      <c r="KU8" s="9" t="s">
        <v>2828</v>
      </c>
      <c r="KV8" s="9" t="s">
        <v>2825</v>
      </c>
      <c r="KW8" s="9" t="s">
        <v>2826</v>
      </c>
      <c r="KX8" s="9" t="s">
        <v>2827</v>
      </c>
      <c r="KY8" s="9" t="s">
        <v>2828</v>
      </c>
      <c r="KZ8" s="9" t="s">
        <v>2825</v>
      </c>
      <c r="LA8" s="9" t="s">
        <v>2826</v>
      </c>
      <c r="LB8" s="9" t="s">
        <v>2827</v>
      </c>
      <c r="LC8" s="9" t="s">
        <v>2828</v>
      </c>
      <c r="LD8" s="9" t="s">
        <v>2825</v>
      </c>
      <c r="LE8" s="9" t="s">
        <v>2826</v>
      </c>
      <c r="LF8" s="9" t="s">
        <v>2827</v>
      </c>
      <c r="LG8" s="9" t="s">
        <v>2828</v>
      </c>
      <c r="LH8" s="9" t="s">
        <v>2825</v>
      </c>
      <c r="LI8" s="9" t="s">
        <v>2826</v>
      </c>
      <c r="LJ8" s="9" t="s">
        <v>2827</v>
      </c>
      <c r="LK8" s="9" t="s">
        <v>2828</v>
      </c>
      <c r="LL8" s="9" t="s">
        <v>2825</v>
      </c>
      <c r="LM8" s="9" t="s">
        <v>2826</v>
      </c>
      <c r="LN8" s="9" t="s">
        <v>2827</v>
      </c>
      <c r="LO8" s="9" t="s">
        <v>2828</v>
      </c>
      <c r="LP8" s="9" t="s">
        <v>2825</v>
      </c>
      <c r="LQ8" s="9" t="s">
        <v>2826</v>
      </c>
      <c r="LR8" s="9" t="s">
        <v>2827</v>
      </c>
      <c r="LS8" s="9" t="s">
        <v>2828</v>
      </c>
      <c r="LT8" s="9" t="s">
        <v>2825</v>
      </c>
      <c r="LU8" s="9" t="s">
        <v>2826</v>
      </c>
      <c r="LV8" s="9" t="s">
        <v>2827</v>
      </c>
      <c r="LW8" s="9" t="s">
        <v>2828</v>
      </c>
      <c r="LX8" s="9" t="s">
        <v>2825</v>
      </c>
      <c r="LY8" s="9" t="s">
        <v>2826</v>
      </c>
      <c r="LZ8" s="9" t="s">
        <v>2827</v>
      </c>
      <c r="MA8" s="9" t="s">
        <v>2828</v>
      </c>
      <c r="MB8" s="9" t="s">
        <v>2825</v>
      </c>
      <c r="MC8" s="9" t="s">
        <v>2826</v>
      </c>
      <c r="MD8" s="9" t="s">
        <v>2827</v>
      </c>
      <c r="ME8" s="9" t="s">
        <v>2828</v>
      </c>
      <c r="MF8" s="9" t="s">
        <v>2825</v>
      </c>
      <c r="MG8" s="9" t="s">
        <v>2826</v>
      </c>
      <c r="MH8" s="9" t="s">
        <v>2827</v>
      </c>
      <c r="MI8" s="9" t="s">
        <v>2828</v>
      </c>
      <c r="MJ8" s="9" t="s">
        <v>2825</v>
      </c>
      <c r="MK8" s="9" t="s">
        <v>2826</v>
      </c>
      <c r="ML8" s="9" t="s">
        <v>2827</v>
      </c>
      <c r="MM8" s="9" t="s">
        <v>2828</v>
      </c>
      <c r="MN8" s="9" t="s">
        <v>2825</v>
      </c>
      <c r="MO8" s="9" t="s">
        <v>2826</v>
      </c>
      <c r="MP8" s="9" t="s">
        <v>2827</v>
      </c>
      <c r="MQ8" s="9" t="s">
        <v>2828</v>
      </c>
      <c r="MR8" s="9" t="s">
        <v>2825</v>
      </c>
      <c r="MS8" s="9" t="s">
        <v>2826</v>
      </c>
      <c r="MT8" s="9" t="s">
        <v>2827</v>
      </c>
      <c r="MU8" s="9" t="s">
        <v>2828</v>
      </c>
      <c r="MV8" s="9" t="s">
        <v>2825</v>
      </c>
      <c r="MW8" s="9" t="s">
        <v>2826</v>
      </c>
      <c r="MX8" s="9" t="s">
        <v>2827</v>
      </c>
      <c r="MY8" s="9" t="s">
        <v>2828</v>
      </c>
      <c r="MZ8" s="9" t="s">
        <v>2825</v>
      </c>
      <c r="NA8" s="9" t="s">
        <v>2826</v>
      </c>
      <c r="NB8" s="9" t="s">
        <v>2827</v>
      </c>
      <c r="NC8" s="9" t="s">
        <v>2828</v>
      </c>
      <c r="ND8" s="9" t="s">
        <v>2825</v>
      </c>
      <c r="NE8" s="9" t="s">
        <v>2826</v>
      </c>
      <c r="NF8" s="9" t="s">
        <v>2827</v>
      </c>
      <c r="NG8" s="9" t="s">
        <v>2828</v>
      </c>
      <c r="NH8" s="9" t="s">
        <v>2825</v>
      </c>
      <c r="NI8" s="9" t="s">
        <v>2826</v>
      </c>
      <c r="NJ8" s="9" t="s">
        <v>2827</v>
      </c>
      <c r="NK8" s="9" t="s">
        <v>2828</v>
      </c>
      <c r="NL8" s="9" t="s">
        <v>2825</v>
      </c>
      <c r="NM8" s="9" t="s">
        <v>2826</v>
      </c>
      <c r="NN8" s="9" t="s">
        <v>2827</v>
      </c>
      <c r="NO8" s="9" t="s">
        <v>2828</v>
      </c>
      <c r="NP8" s="9" t="s">
        <v>2825</v>
      </c>
      <c r="NQ8" s="9" t="s">
        <v>2826</v>
      </c>
      <c r="NR8" s="9" t="s">
        <v>2827</v>
      </c>
      <c r="NS8" s="9" t="s">
        <v>2828</v>
      </c>
      <c r="NT8" s="9" t="s">
        <v>2825</v>
      </c>
      <c r="NU8" s="9" t="s">
        <v>2826</v>
      </c>
      <c r="NV8" s="9" t="s">
        <v>2827</v>
      </c>
      <c r="NW8" s="9" t="s">
        <v>2828</v>
      </c>
      <c r="NX8" s="9" t="s">
        <v>2825</v>
      </c>
      <c r="NY8" s="9" t="s">
        <v>2826</v>
      </c>
      <c r="NZ8" s="9" t="s">
        <v>2827</v>
      </c>
      <c r="OA8" s="9" t="s">
        <v>2828</v>
      </c>
      <c r="OB8" s="9" t="s">
        <v>2825</v>
      </c>
      <c r="OC8" s="9" t="s">
        <v>2826</v>
      </c>
      <c r="OD8" s="9" t="s">
        <v>2827</v>
      </c>
      <c r="OE8" s="9" t="s">
        <v>2828</v>
      </c>
      <c r="OF8" s="9" t="s">
        <v>2825</v>
      </c>
      <c r="OG8" s="9" t="s">
        <v>2826</v>
      </c>
      <c r="OH8" s="9" t="s">
        <v>2827</v>
      </c>
      <c r="OI8" s="9" t="s">
        <v>2828</v>
      </c>
      <c r="OJ8" s="9" t="s">
        <v>2825</v>
      </c>
      <c r="OK8" s="9" t="s">
        <v>2826</v>
      </c>
      <c r="OL8" s="9" t="s">
        <v>2827</v>
      </c>
      <c r="OM8" s="9" t="s">
        <v>2828</v>
      </c>
      <c r="ON8" s="9" t="s">
        <v>2825</v>
      </c>
      <c r="OO8" s="9" t="s">
        <v>2826</v>
      </c>
      <c r="OP8" s="9" t="s">
        <v>2827</v>
      </c>
      <c r="OQ8" s="9" t="s">
        <v>2828</v>
      </c>
      <c r="OR8" s="9" t="s">
        <v>2825</v>
      </c>
      <c r="OS8" s="9" t="s">
        <v>2826</v>
      </c>
      <c r="OT8" s="9" t="s">
        <v>2827</v>
      </c>
      <c r="OU8" s="9" t="s">
        <v>2828</v>
      </c>
      <c r="OV8" s="9" t="s">
        <v>2825</v>
      </c>
      <c r="OW8" s="9" t="s">
        <v>2826</v>
      </c>
      <c r="OX8" s="9" t="s">
        <v>2827</v>
      </c>
      <c r="OY8" s="9" t="s">
        <v>2828</v>
      </c>
      <c r="OZ8" s="9" t="s">
        <v>2825</v>
      </c>
      <c r="PA8" s="9" t="s">
        <v>2826</v>
      </c>
      <c r="PB8" s="9" t="s">
        <v>2827</v>
      </c>
      <c r="PC8" s="9" t="s">
        <v>2828</v>
      </c>
      <c r="PD8" s="9" t="s">
        <v>2825</v>
      </c>
      <c r="PE8" s="9" t="s">
        <v>2826</v>
      </c>
      <c r="PF8" s="9" t="s">
        <v>2827</v>
      </c>
      <c r="PG8" s="9" t="s">
        <v>2828</v>
      </c>
      <c r="PH8" s="9" t="s">
        <v>2825</v>
      </c>
      <c r="PI8" s="9" t="s">
        <v>2826</v>
      </c>
      <c r="PJ8" s="9" t="s">
        <v>2827</v>
      </c>
      <c r="PK8" s="9" t="s">
        <v>2828</v>
      </c>
      <c r="PL8" s="9" t="s">
        <v>2825</v>
      </c>
      <c r="PM8" s="9" t="s">
        <v>2826</v>
      </c>
      <c r="PN8" s="9" t="s">
        <v>2827</v>
      </c>
      <c r="PO8" s="9" t="s">
        <v>2828</v>
      </c>
      <c r="PP8" s="9" t="s">
        <v>2825</v>
      </c>
      <c r="PQ8" s="9" t="s">
        <v>2826</v>
      </c>
      <c r="PR8" s="9" t="s">
        <v>2827</v>
      </c>
      <c r="PS8" s="9" t="s">
        <v>2828</v>
      </c>
      <c r="PT8" s="9" t="s">
        <v>2825</v>
      </c>
      <c r="PU8" s="9" t="s">
        <v>2826</v>
      </c>
      <c r="PV8" s="9" t="s">
        <v>2827</v>
      </c>
      <c r="PW8" s="9" t="s">
        <v>2828</v>
      </c>
      <c r="PX8" s="9" t="s">
        <v>2825</v>
      </c>
      <c r="PY8" s="9" t="s">
        <v>2826</v>
      </c>
      <c r="PZ8" s="9" t="s">
        <v>2827</v>
      </c>
      <c r="QA8" s="9" t="s">
        <v>2828</v>
      </c>
      <c r="QB8" s="9" t="s">
        <v>2825</v>
      </c>
      <c r="QC8" s="9" t="s">
        <v>2826</v>
      </c>
      <c r="QD8" s="9" t="s">
        <v>2827</v>
      </c>
      <c r="QE8" s="9" t="s">
        <v>2828</v>
      </c>
      <c r="QF8" s="9" t="s">
        <v>2825</v>
      </c>
      <c r="QG8" s="9" t="s">
        <v>2826</v>
      </c>
      <c r="QH8" s="9" t="s">
        <v>2827</v>
      </c>
      <c r="QI8" s="9" t="s">
        <v>2828</v>
      </c>
      <c r="QJ8" s="9" t="s">
        <v>2825</v>
      </c>
      <c r="QK8" s="9" t="s">
        <v>2826</v>
      </c>
      <c r="QL8" s="9" t="s">
        <v>2827</v>
      </c>
      <c r="QM8" s="9" t="s">
        <v>2828</v>
      </c>
      <c r="QN8" s="9" t="s">
        <v>2825</v>
      </c>
      <c r="QO8" s="9" t="s">
        <v>2826</v>
      </c>
      <c r="QP8" s="9" t="s">
        <v>2827</v>
      </c>
      <c r="QQ8" s="9" t="s">
        <v>2828</v>
      </c>
      <c r="QR8" s="9" t="s">
        <v>2825</v>
      </c>
      <c r="QS8" s="9" t="s">
        <v>2826</v>
      </c>
      <c r="QT8" s="9" t="s">
        <v>2827</v>
      </c>
      <c r="QU8" s="9" t="s">
        <v>2828</v>
      </c>
      <c r="QV8" s="9" t="s">
        <v>2825</v>
      </c>
      <c r="QW8" s="9" t="s">
        <v>2826</v>
      </c>
      <c r="QX8" s="9" t="s">
        <v>2827</v>
      </c>
      <c r="QY8" s="9" t="s">
        <v>2828</v>
      </c>
      <c r="QZ8" s="9" t="s">
        <v>2825</v>
      </c>
      <c r="RA8" s="9" t="s">
        <v>2826</v>
      </c>
      <c r="RB8" s="9" t="s">
        <v>2827</v>
      </c>
      <c r="RC8" s="9" t="s">
        <v>2828</v>
      </c>
      <c r="RD8" s="9" t="s">
        <v>2825</v>
      </c>
      <c r="RE8" s="9" t="s">
        <v>2826</v>
      </c>
      <c r="RF8" s="9" t="s">
        <v>2827</v>
      </c>
      <c r="RG8" s="9" t="s">
        <v>2828</v>
      </c>
      <c r="RH8" s="9" t="s">
        <v>2825</v>
      </c>
      <c r="RI8" s="9" t="s">
        <v>2826</v>
      </c>
      <c r="RJ8" s="9" t="s">
        <v>2827</v>
      </c>
      <c r="RK8" s="9" t="s">
        <v>2828</v>
      </c>
      <c r="RL8" s="9" t="s">
        <v>2825</v>
      </c>
      <c r="RM8" s="9" t="s">
        <v>2826</v>
      </c>
      <c r="RN8" s="9" t="s">
        <v>2827</v>
      </c>
      <c r="RO8" s="9" t="s">
        <v>2828</v>
      </c>
      <c r="RP8" s="9" t="s">
        <v>2825</v>
      </c>
      <c r="RQ8" s="9" t="s">
        <v>2826</v>
      </c>
      <c r="RR8" s="9" t="s">
        <v>2827</v>
      </c>
      <c r="RS8" s="9" t="s">
        <v>2828</v>
      </c>
      <c r="RT8" s="9" t="s">
        <v>2825</v>
      </c>
      <c r="RU8" s="9" t="s">
        <v>2826</v>
      </c>
      <c r="RV8" s="9" t="s">
        <v>2827</v>
      </c>
      <c r="RW8" s="9" t="s">
        <v>2828</v>
      </c>
      <c r="RX8" s="9" t="s">
        <v>2825</v>
      </c>
      <c r="RY8" s="9" t="s">
        <v>2826</v>
      </c>
      <c r="RZ8" s="9" t="s">
        <v>2827</v>
      </c>
      <c r="SA8" s="9" t="s">
        <v>2828</v>
      </c>
      <c r="SB8" s="9" t="s">
        <v>2825</v>
      </c>
      <c r="SC8" s="9" t="s">
        <v>2826</v>
      </c>
      <c r="SD8" s="9" t="s">
        <v>2827</v>
      </c>
      <c r="SE8" s="9" t="s">
        <v>2828</v>
      </c>
      <c r="SF8" s="9" t="s">
        <v>2825</v>
      </c>
      <c r="SG8" s="9" t="s">
        <v>2826</v>
      </c>
      <c r="SH8" s="9" t="s">
        <v>2827</v>
      </c>
      <c r="SI8" s="9" t="s">
        <v>2828</v>
      </c>
      <c r="SJ8" s="9" t="s">
        <v>2825</v>
      </c>
      <c r="SK8" s="9" t="s">
        <v>2826</v>
      </c>
      <c r="SL8" s="9" t="s">
        <v>2827</v>
      </c>
      <c r="SM8" s="9" t="s">
        <v>2828</v>
      </c>
      <c r="SN8" s="9" t="s">
        <v>2825</v>
      </c>
      <c r="SO8" s="9" t="s">
        <v>2826</v>
      </c>
      <c r="SP8" s="9" t="s">
        <v>2827</v>
      </c>
      <c r="SQ8" s="9" t="s">
        <v>2828</v>
      </c>
      <c r="SR8" s="9" t="s">
        <v>2825</v>
      </c>
      <c r="SS8" s="9" t="s">
        <v>2826</v>
      </c>
      <c r="ST8" s="9" t="s">
        <v>2827</v>
      </c>
      <c r="SU8" s="9" t="s">
        <v>2828</v>
      </c>
      <c r="SV8" s="9" t="s">
        <v>2825</v>
      </c>
      <c r="SW8" s="9" t="s">
        <v>2826</v>
      </c>
      <c r="SX8" s="9" t="s">
        <v>2827</v>
      </c>
      <c r="SY8" s="9" t="s">
        <v>2828</v>
      </c>
      <c r="SZ8" s="9" t="s">
        <v>2825</v>
      </c>
      <c r="TA8" s="9" t="s">
        <v>2826</v>
      </c>
      <c r="TB8" s="9" t="s">
        <v>2827</v>
      </c>
      <c r="TC8" s="9" t="s">
        <v>2828</v>
      </c>
      <c r="TD8" s="9" t="s">
        <v>2825</v>
      </c>
      <c r="TE8" s="9" t="s">
        <v>2826</v>
      </c>
      <c r="TF8" s="9" t="s">
        <v>2827</v>
      </c>
      <c r="TG8" s="9" t="s">
        <v>2828</v>
      </c>
      <c r="TH8" s="9" t="s">
        <v>2825</v>
      </c>
      <c r="TI8" s="9" t="s">
        <v>2826</v>
      </c>
      <c r="TJ8" s="9" t="s">
        <v>2827</v>
      </c>
      <c r="TK8" s="9" t="s">
        <v>2828</v>
      </c>
      <c r="TL8" s="9" t="s">
        <v>2825</v>
      </c>
      <c r="TM8" s="9" t="s">
        <v>2826</v>
      </c>
      <c r="TN8" s="9" t="s">
        <v>2827</v>
      </c>
      <c r="TO8" s="9" t="s">
        <v>2828</v>
      </c>
      <c r="TP8" s="9" t="s">
        <v>2825</v>
      </c>
      <c r="TQ8" s="9" t="s">
        <v>2826</v>
      </c>
      <c r="TR8" s="9" t="s">
        <v>2827</v>
      </c>
      <c r="TS8" s="9" t="s">
        <v>2828</v>
      </c>
      <c r="TT8" s="9" t="s">
        <v>2825</v>
      </c>
      <c r="TU8" s="9" t="s">
        <v>2826</v>
      </c>
      <c r="TV8" s="9" t="s">
        <v>2827</v>
      </c>
      <c r="TW8" s="9" t="s">
        <v>2828</v>
      </c>
      <c r="TX8" s="9" t="s">
        <v>2825</v>
      </c>
      <c r="TY8" s="9" t="s">
        <v>2826</v>
      </c>
      <c r="TZ8" s="9" t="s">
        <v>2827</v>
      </c>
      <c r="UA8" s="9" t="s">
        <v>2828</v>
      </c>
      <c r="UB8" s="9" t="s">
        <v>2825</v>
      </c>
      <c r="UC8" s="9" t="s">
        <v>2826</v>
      </c>
      <c r="UD8" s="9" t="s">
        <v>2827</v>
      </c>
      <c r="UE8" s="9" t="s">
        <v>2828</v>
      </c>
      <c r="UF8" s="9" t="s">
        <v>2825</v>
      </c>
      <c r="UG8" s="9" t="s">
        <v>2826</v>
      </c>
      <c r="UH8" s="9" t="s">
        <v>2827</v>
      </c>
      <c r="UI8" s="9" t="s">
        <v>2828</v>
      </c>
      <c r="UJ8" s="9" t="s">
        <v>2825</v>
      </c>
      <c r="UK8" s="9" t="s">
        <v>2826</v>
      </c>
      <c r="UL8" s="9" t="s">
        <v>2827</v>
      </c>
      <c r="UM8" s="9" t="s">
        <v>2828</v>
      </c>
      <c r="UN8" s="9" t="s">
        <v>2825</v>
      </c>
      <c r="UO8" s="9" t="s">
        <v>2826</v>
      </c>
      <c r="UP8" s="9" t="s">
        <v>2827</v>
      </c>
      <c r="UQ8" s="9" t="s">
        <v>2828</v>
      </c>
      <c r="UR8" s="9" t="s">
        <v>2825</v>
      </c>
      <c r="US8" s="9" t="s">
        <v>2826</v>
      </c>
      <c r="UT8" s="9" t="s">
        <v>2827</v>
      </c>
      <c r="UU8" s="9" t="s">
        <v>2828</v>
      </c>
      <c r="UV8" s="9" t="s">
        <v>2825</v>
      </c>
      <c r="UW8" s="9" t="s">
        <v>2826</v>
      </c>
      <c r="UX8" s="9" t="s">
        <v>2827</v>
      </c>
      <c r="UY8" s="9" t="s">
        <v>2828</v>
      </c>
      <c r="UZ8" s="9" t="s">
        <v>2825</v>
      </c>
      <c r="VA8" s="9" t="s">
        <v>2826</v>
      </c>
      <c r="VB8" s="9" t="s">
        <v>2827</v>
      </c>
      <c r="VC8" s="9" t="s">
        <v>2828</v>
      </c>
      <c r="VD8" s="9" t="s">
        <v>2825</v>
      </c>
      <c r="VE8" s="9" t="s">
        <v>2826</v>
      </c>
      <c r="VF8" s="9" t="s">
        <v>2827</v>
      </c>
      <c r="VG8" s="9" t="s">
        <v>2828</v>
      </c>
      <c r="VH8" s="9" t="s">
        <v>2825</v>
      </c>
      <c r="VI8" s="9" t="s">
        <v>2826</v>
      </c>
      <c r="VJ8" s="9" t="s">
        <v>2827</v>
      </c>
      <c r="VK8" s="9" t="s">
        <v>2828</v>
      </c>
      <c r="VL8" s="9" t="s">
        <v>2825</v>
      </c>
      <c r="VM8" s="9" t="s">
        <v>2826</v>
      </c>
      <c r="VN8" s="9" t="s">
        <v>2827</v>
      </c>
      <c r="VO8" s="9" t="s">
        <v>2828</v>
      </c>
      <c r="VP8" s="9" t="s">
        <v>2825</v>
      </c>
      <c r="VQ8" s="9" t="s">
        <v>2826</v>
      </c>
      <c r="VR8" s="9" t="s">
        <v>2827</v>
      </c>
      <c r="VS8" s="9" t="s">
        <v>2828</v>
      </c>
      <c r="VT8" s="9" t="s">
        <v>2825</v>
      </c>
      <c r="VU8" s="9" t="s">
        <v>2826</v>
      </c>
      <c r="VV8" s="9" t="s">
        <v>2827</v>
      </c>
      <c r="VW8" s="9" t="s">
        <v>2828</v>
      </c>
      <c r="VX8" s="9" t="s">
        <v>2825</v>
      </c>
      <c r="VY8" s="9" t="s">
        <v>2826</v>
      </c>
      <c r="VZ8" s="9" t="s">
        <v>2827</v>
      </c>
      <c r="WA8" s="9" t="s">
        <v>2828</v>
      </c>
      <c r="WB8" s="9" t="s">
        <v>2825</v>
      </c>
      <c r="WC8" s="9" t="s">
        <v>2826</v>
      </c>
      <c r="WD8" s="9" t="s">
        <v>2827</v>
      </c>
      <c r="WE8" s="9" t="s">
        <v>2828</v>
      </c>
      <c r="WF8" s="9" t="s">
        <v>2825</v>
      </c>
      <c r="WG8" s="9" t="s">
        <v>2826</v>
      </c>
      <c r="WH8" s="9" t="s">
        <v>2827</v>
      </c>
      <c r="WI8" s="9" t="s">
        <v>2828</v>
      </c>
      <c r="WJ8" s="9" t="s">
        <v>2825</v>
      </c>
      <c r="WK8" s="9" t="s">
        <v>2826</v>
      </c>
      <c r="WL8" s="9" t="s">
        <v>2827</v>
      </c>
      <c r="WM8" s="9" t="s">
        <v>2828</v>
      </c>
      <c r="WN8" s="9" t="s">
        <v>2825</v>
      </c>
      <c r="WO8" s="9" t="s">
        <v>2826</v>
      </c>
      <c r="WP8" s="9" t="s">
        <v>2827</v>
      </c>
      <c r="WQ8" s="9" t="s">
        <v>2828</v>
      </c>
      <c r="WR8" s="9" t="s">
        <v>2825</v>
      </c>
      <c r="WS8" s="9" t="s">
        <v>2826</v>
      </c>
      <c r="WT8" s="9" t="s">
        <v>2827</v>
      </c>
      <c r="WU8" s="9" t="s">
        <v>2828</v>
      </c>
      <c r="WV8" s="9" t="s">
        <v>2825</v>
      </c>
      <c r="WW8" s="9" t="s">
        <v>2826</v>
      </c>
      <c r="WX8" s="9" t="s">
        <v>2827</v>
      </c>
      <c r="WY8" s="9" t="s">
        <v>2828</v>
      </c>
      <c r="WZ8" s="9" t="s">
        <v>2825</v>
      </c>
      <c r="XA8" s="9" t="s">
        <v>2826</v>
      </c>
      <c r="XB8" s="9" t="s">
        <v>2827</v>
      </c>
      <c r="XC8" s="9" t="s">
        <v>2828</v>
      </c>
      <c r="XD8" s="9" t="s">
        <v>2825</v>
      </c>
      <c r="XE8" s="9" t="s">
        <v>2826</v>
      </c>
      <c r="XF8" s="9" t="s">
        <v>2827</v>
      </c>
      <c r="XG8" s="9" t="s">
        <v>2828</v>
      </c>
      <c r="XH8" s="9" t="s">
        <v>2825</v>
      </c>
      <c r="XI8" s="9" t="s">
        <v>2826</v>
      </c>
      <c r="XJ8" s="9" t="s">
        <v>2827</v>
      </c>
      <c r="XK8" s="9" t="s">
        <v>2828</v>
      </c>
      <c r="XL8" s="9" t="s">
        <v>2825</v>
      </c>
      <c r="XM8" s="9" t="s">
        <v>2826</v>
      </c>
      <c r="XN8" s="9" t="s">
        <v>2827</v>
      </c>
      <c r="XO8" s="9" t="s">
        <v>2828</v>
      </c>
      <c r="XP8" s="9" t="s">
        <v>2825</v>
      </c>
      <c r="XQ8" s="9" t="s">
        <v>2826</v>
      </c>
      <c r="XR8" s="9" t="s">
        <v>2827</v>
      </c>
      <c r="XS8" s="9" t="s">
        <v>2828</v>
      </c>
      <c r="XT8" s="9" t="s">
        <v>2825</v>
      </c>
      <c r="XU8" s="9" t="s">
        <v>2826</v>
      </c>
      <c r="XV8" s="9" t="s">
        <v>2827</v>
      </c>
      <c r="XW8" s="9" t="s">
        <v>2828</v>
      </c>
      <c r="XX8" s="9" t="s">
        <v>2825</v>
      </c>
      <c r="XY8" s="9" t="s">
        <v>2826</v>
      </c>
      <c r="XZ8" s="9" t="s">
        <v>2827</v>
      </c>
      <c r="YA8" s="9" t="s">
        <v>2828</v>
      </c>
      <c r="YB8" s="9" t="s">
        <v>2825</v>
      </c>
      <c r="YC8" s="9" t="s">
        <v>2826</v>
      </c>
      <c r="YD8" s="9" t="s">
        <v>2827</v>
      </c>
      <c r="YE8" s="9" t="s">
        <v>2828</v>
      </c>
    </row>
    <row r="9" spans="1:655" ht="24" customHeight="1" x14ac:dyDescent="0.3">
      <c r="A9" s="1"/>
      <c r="B9" s="13" t="s">
        <v>65</v>
      </c>
      <c r="C9" s="13" t="s">
        <v>818</v>
      </c>
      <c r="D9" s="14"/>
      <c r="E9" s="14"/>
      <c r="F9" s="14"/>
      <c r="G9" s="14">
        <v>0</v>
      </c>
      <c r="H9" s="14">
        <v>646.5</v>
      </c>
      <c r="I9" s="14">
        <v>646.79789000000005</v>
      </c>
      <c r="J9" s="14">
        <v>646.79789000000005</v>
      </c>
      <c r="K9" s="14">
        <v>-0.29788999999999999</v>
      </c>
      <c r="L9" s="14">
        <v>216.3</v>
      </c>
      <c r="M9" s="14">
        <v>220.94828999999999</v>
      </c>
      <c r="N9" s="14">
        <v>211.44126</v>
      </c>
      <c r="O9" s="14">
        <v>4.8587400000000001</v>
      </c>
      <c r="P9" s="14">
        <v>0</v>
      </c>
      <c r="Q9" s="14"/>
      <c r="R9" s="14"/>
      <c r="S9" s="14">
        <v>0</v>
      </c>
      <c r="T9" s="14">
        <v>0</v>
      </c>
      <c r="U9" s="14"/>
      <c r="V9" s="14"/>
      <c r="W9" s="14">
        <v>0</v>
      </c>
      <c r="X9" s="14">
        <v>90</v>
      </c>
      <c r="Y9" s="14">
        <v>92.226339999999993</v>
      </c>
      <c r="Z9" s="14">
        <v>92.226339999999993</v>
      </c>
      <c r="AA9" s="14">
        <v>-2.22634</v>
      </c>
      <c r="AB9" s="14">
        <v>174.9</v>
      </c>
      <c r="AC9" s="14">
        <v>201.00115</v>
      </c>
      <c r="AD9" s="14">
        <v>201.0008</v>
      </c>
      <c r="AE9" s="14">
        <v>-26.1008</v>
      </c>
      <c r="AF9" s="14"/>
      <c r="AG9" s="14"/>
      <c r="AH9" s="14"/>
      <c r="AI9" s="14">
        <v>0</v>
      </c>
      <c r="AJ9" s="14"/>
      <c r="AK9" s="14"/>
      <c r="AL9" s="14"/>
      <c r="AM9" s="14">
        <v>0</v>
      </c>
      <c r="AN9" s="14">
        <v>106.5</v>
      </c>
      <c r="AO9" s="14">
        <v>116.66667</v>
      </c>
      <c r="AP9" s="14">
        <v>111.11111</v>
      </c>
      <c r="AQ9" s="14">
        <v>-4.61111</v>
      </c>
      <c r="AR9" s="14">
        <v>106.9</v>
      </c>
      <c r="AS9" s="14">
        <v>116.66667</v>
      </c>
      <c r="AT9" s="14">
        <v>111.11111</v>
      </c>
      <c r="AU9" s="14">
        <v>-4.2111099999999997</v>
      </c>
      <c r="AV9" s="14">
        <v>106</v>
      </c>
      <c r="AW9" s="14">
        <v>116.66667</v>
      </c>
      <c r="AX9" s="14">
        <v>111.11111</v>
      </c>
      <c r="AY9" s="14">
        <v>-5.11111</v>
      </c>
      <c r="AZ9" s="14">
        <v>208.3</v>
      </c>
      <c r="BA9" s="14">
        <v>175</v>
      </c>
      <c r="BB9" s="14">
        <v>166.66667000000001</v>
      </c>
      <c r="BC9" s="14">
        <v>41.633330000000001</v>
      </c>
      <c r="BD9" s="14">
        <v>210.8</v>
      </c>
      <c r="BE9" s="14">
        <v>204.87801999999999</v>
      </c>
      <c r="BF9" s="14">
        <v>204.87801999999999</v>
      </c>
      <c r="BG9" s="14">
        <v>5.9219799999999996</v>
      </c>
      <c r="BH9" s="14">
        <v>110.5</v>
      </c>
      <c r="BI9" s="14">
        <v>102.43901</v>
      </c>
      <c r="BJ9" s="14">
        <v>102.43901</v>
      </c>
      <c r="BK9" s="14">
        <v>8.0609900000000003</v>
      </c>
      <c r="BL9" s="14">
        <v>559.6</v>
      </c>
      <c r="BM9" s="14">
        <v>568.29854</v>
      </c>
      <c r="BN9" s="14">
        <v>568.29854</v>
      </c>
      <c r="BO9" s="14">
        <v>-8.6985399999999995</v>
      </c>
      <c r="BP9" s="14">
        <v>5.4</v>
      </c>
      <c r="BQ9" s="14">
        <v>5.4891500000000004</v>
      </c>
      <c r="BR9" s="14">
        <v>5.4891500000000004</v>
      </c>
      <c r="BS9" s="14">
        <v>-8.9149999999999993E-2</v>
      </c>
      <c r="BT9" s="14"/>
      <c r="BU9" s="14"/>
      <c r="BV9" s="14"/>
      <c r="BW9" s="14">
        <v>0</v>
      </c>
      <c r="BX9" s="14"/>
      <c r="BY9" s="14"/>
      <c r="BZ9" s="14"/>
      <c r="CA9" s="14">
        <v>0</v>
      </c>
      <c r="CB9" s="14"/>
      <c r="CC9" s="14"/>
      <c r="CD9" s="14"/>
      <c r="CE9" s="14">
        <v>0</v>
      </c>
      <c r="CF9" s="14"/>
      <c r="CG9" s="14"/>
      <c r="CH9" s="14"/>
      <c r="CI9" s="14">
        <v>0</v>
      </c>
      <c r="CJ9" s="14">
        <v>162.9</v>
      </c>
      <c r="CK9" s="14">
        <v>164.70732000000001</v>
      </c>
      <c r="CL9" s="14">
        <v>164.70732000000001</v>
      </c>
      <c r="CM9" s="14">
        <v>-1.80732</v>
      </c>
      <c r="CN9" s="14">
        <v>7.7</v>
      </c>
      <c r="CO9" s="14">
        <v>5.1346499999999997</v>
      </c>
      <c r="CP9" s="14">
        <v>5.1346499999999997</v>
      </c>
      <c r="CQ9" s="14">
        <v>2.56535</v>
      </c>
      <c r="CR9" s="14">
        <v>5.2</v>
      </c>
      <c r="CS9" s="14">
        <v>2.8184800000000001</v>
      </c>
      <c r="CT9" s="14">
        <v>2.8184800000000001</v>
      </c>
      <c r="CU9" s="14">
        <v>2.3815200000000001</v>
      </c>
      <c r="CV9" s="14">
        <v>0</v>
      </c>
      <c r="CW9" s="14"/>
      <c r="CX9" s="14"/>
      <c r="CY9" s="14">
        <v>0</v>
      </c>
      <c r="CZ9" s="14">
        <v>6.9</v>
      </c>
      <c r="DA9" s="14">
        <v>6.8787000000000003</v>
      </c>
      <c r="DB9" s="14">
        <v>6.8787000000000003</v>
      </c>
      <c r="DC9" s="14">
        <v>2.1299999999999999E-2</v>
      </c>
      <c r="DD9" s="14">
        <v>10.8</v>
      </c>
      <c r="DE9" s="14">
        <v>12.260400000000001</v>
      </c>
      <c r="DF9" s="14">
        <v>14.9922</v>
      </c>
      <c r="DG9" s="14">
        <v>-4.1921999999999997</v>
      </c>
      <c r="DH9" s="14">
        <v>60</v>
      </c>
      <c r="DI9" s="14">
        <v>60</v>
      </c>
      <c r="DJ9" s="14">
        <v>80.490799999999993</v>
      </c>
      <c r="DK9" s="14">
        <v>-20.4908</v>
      </c>
      <c r="DL9" s="14"/>
      <c r="DM9" s="14"/>
      <c r="DN9" s="14"/>
      <c r="DO9" s="14">
        <v>0</v>
      </c>
      <c r="DP9" s="14"/>
      <c r="DQ9" s="14"/>
      <c r="DR9" s="14"/>
      <c r="DS9" s="14">
        <v>0</v>
      </c>
      <c r="DT9" s="14"/>
      <c r="DU9" s="14"/>
      <c r="DV9" s="14"/>
      <c r="DW9" s="14">
        <v>0</v>
      </c>
      <c r="DX9" s="14"/>
      <c r="DY9" s="14"/>
      <c r="DZ9" s="14"/>
      <c r="EA9" s="14">
        <v>0</v>
      </c>
      <c r="EB9" s="14">
        <v>111</v>
      </c>
      <c r="EC9" s="14">
        <v>112.90537</v>
      </c>
      <c r="ED9" s="14">
        <v>112.90537</v>
      </c>
      <c r="EE9" s="14">
        <v>-1.90537</v>
      </c>
      <c r="EF9" s="14">
        <v>145.19999999999999</v>
      </c>
      <c r="EG9" s="14">
        <v>221.30108000000001</v>
      </c>
      <c r="EH9" s="14">
        <v>20.512820000000001</v>
      </c>
      <c r="EI9" s="14">
        <v>124.68718</v>
      </c>
      <c r="EJ9" s="14"/>
      <c r="EK9" s="14"/>
      <c r="EL9" s="14"/>
      <c r="EM9" s="14">
        <v>0</v>
      </c>
      <c r="EN9" s="14"/>
      <c r="EO9" s="14"/>
      <c r="EP9" s="14"/>
      <c r="EQ9" s="14">
        <v>0</v>
      </c>
      <c r="ER9" s="14"/>
      <c r="ES9" s="14"/>
      <c r="ET9" s="14"/>
      <c r="EU9" s="14">
        <v>0</v>
      </c>
      <c r="EV9" s="14">
        <v>6.5</v>
      </c>
      <c r="EW9" s="14">
        <v>6.39</v>
      </c>
      <c r="EX9" s="14">
        <v>6.39</v>
      </c>
      <c r="EY9" s="14">
        <v>0.11</v>
      </c>
      <c r="EZ9" s="14">
        <v>230.6</v>
      </c>
      <c r="FA9" s="14">
        <v>229.30732</v>
      </c>
      <c r="FB9" s="14">
        <v>229.30732</v>
      </c>
      <c r="FC9" s="14">
        <v>1.2926800000000001</v>
      </c>
      <c r="FD9" s="14">
        <v>53.6</v>
      </c>
      <c r="FE9" s="14">
        <v>54.003050000000002</v>
      </c>
      <c r="FF9" s="14">
        <v>54.003050000000002</v>
      </c>
      <c r="FG9" s="14">
        <v>-0.40305000000000002</v>
      </c>
      <c r="FH9" s="14">
        <v>129</v>
      </c>
      <c r="FI9" s="14">
        <v>73.618200000000002</v>
      </c>
      <c r="FJ9" s="14">
        <v>141.66667000000001</v>
      </c>
      <c r="FK9" s="14">
        <v>-12.66667</v>
      </c>
      <c r="FL9" s="14">
        <v>29.7</v>
      </c>
      <c r="FM9" s="14">
        <v>30.165790000000001</v>
      </c>
      <c r="FN9" s="14">
        <v>30.165790000000001</v>
      </c>
      <c r="FO9" s="14">
        <v>-0.46578999999999998</v>
      </c>
      <c r="FP9" s="14">
        <v>18.600000000000001</v>
      </c>
      <c r="FQ9" s="14">
        <v>19.28585</v>
      </c>
      <c r="FR9" s="14">
        <v>19.28585</v>
      </c>
      <c r="FS9" s="14">
        <v>-0.68584999999999996</v>
      </c>
      <c r="FT9" s="14">
        <v>19.7</v>
      </c>
      <c r="FU9" s="14">
        <v>19.317070000000001</v>
      </c>
      <c r="FV9" s="14">
        <v>19.317070000000001</v>
      </c>
      <c r="FW9" s="14">
        <v>0.38292999999999999</v>
      </c>
      <c r="FX9" s="14">
        <v>88</v>
      </c>
      <c r="FY9" s="14">
        <v>87.657560000000004</v>
      </c>
      <c r="FZ9" s="14">
        <v>87.657560000000004</v>
      </c>
      <c r="GA9" s="14">
        <v>0.34244000000000002</v>
      </c>
      <c r="GB9" s="14">
        <v>122.9</v>
      </c>
      <c r="GC9" s="14">
        <v>136.06837999999999</v>
      </c>
      <c r="GD9" s="14">
        <v>136.06837999999999</v>
      </c>
      <c r="GE9" s="14">
        <v>-13.168380000000001</v>
      </c>
      <c r="GF9" s="14"/>
      <c r="GG9" s="14"/>
      <c r="GH9" s="14"/>
      <c r="GI9" s="14">
        <v>0</v>
      </c>
      <c r="GJ9" s="14">
        <v>74.400000000000006</v>
      </c>
      <c r="GK9" s="14">
        <v>68.034189999999995</v>
      </c>
      <c r="GL9" s="14">
        <v>68.034189999999995</v>
      </c>
      <c r="GM9" s="14">
        <v>6.3658099999999997</v>
      </c>
      <c r="GN9" s="14">
        <v>107.5</v>
      </c>
      <c r="GO9" s="14">
        <v>107.71357999999999</v>
      </c>
      <c r="GP9" s="14">
        <v>107.71357999999999</v>
      </c>
      <c r="GQ9" s="14">
        <v>-0.21357999999999999</v>
      </c>
      <c r="GR9" s="14">
        <v>8</v>
      </c>
      <c r="GS9" s="14">
        <v>9.09</v>
      </c>
      <c r="GT9" s="14">
        <v>9.09</v>
      </c>
      <c r="GU9" s="14">
        <v>-1.0900000000000001</v>
      </c>
      <c r="GV9" s="14">
        <v>3.5</v>
      </c>
      <c r="GW9" s="14">
        <v>6.6261000000000001</v>
      </c>
      <c r="GX9" s="14">
        <v>6.6261000000000001</v>
      </c>
      <c r="GY9" s="14">
        <v>-3.1261000000000001</v>
      </c>
      <c r="GZ9" s="14">
        <v>43.6</v>
      </c>
      <c r="HA9" s="14">
        <v>47.26634</v>
      </c>
      <c r="HB9" s="14">
        <v>34.871789999999997</v>
      </c>
      <c r="HC9" s="14">
        <v>8.7282100000000007</v>
      </c>
      <c r="HD9" s="14">
        <v>43.5</v>
      </c>
      <c r="HE9" s="14">
        <v>44.275120000000001</v>
      </c>
      <c r="HF9" s="14">
        <v>44.275120000000001</v>
      </c>
      <c r="HG9" s="14">
        <v>-0.77512000000000003</v>
      </c>
      <c r="HH9" s="14">
        <v>3.8</v>
      </c>
      <c r="HI9" s="14">
        <v>3.8872599999999999</v>
      </c>
      <c r="HJ9" s="14">
        <v>3.8872599999999999</v>
      </c>
      <c r="HK9" s="14">
        <v>-8.7260000000000004E-2</v>
      </c>
      <c r="HL9" s="14">
        <v>16.8</v>
      </c>
      <c r="HM9" s="14">
        <v>23.44351</v>
      </c>
      <c r="HN9" s="14">
        <v>23.44351</v>
      </c>
      <c r="HO9" s="14">
        <v>-6.64351</v>
      </c>
      <c r="HP9" s="14">
        <v>75</v>
      </c>
      <c r="HQ9" s="14">
        <v>114.89037</v>
      </c>
      <c r="HR9" s="14">
        <v>85</v>
      </c>
      <c r="HS9" s="14">
        <v>-10</v>
      </c>
      <c r="HT9" s="14"/>
      <c r="HU9" s="14"/>
      <c r="HV9" s="14"/>
      <c r="HW9" s="14">
        <v>0</v>
      </c>
      <c r="HX9" s="14"/>
      <c r="HY9" s="14"/>
      <c r="HZ9" s="14"/>
      <c r="IA9" s="14">
        <v>0</v>
      </c>
      <c r="IB9" s="14"/>
      <c r="IC9" s="14"/>
      <c r="ID9" s="14"/>
      <c r="IE9" s="14">
        <v>0</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86.6</v>
      </c>
      <c r="JE9" s="14">
        <v>88.815600000000003</v>
      </c>
      <c r="JF9" s="14">
        <v>88.815600000000003</v>
      </c>
      <c r="JG9" s="14">
        <v>-2.2155999999999998</v>
      </c>
      <c r="JH9" s="14">
        <v>117.6</v>
      </c>
      <c r="JI9" s="14">
        <v>170</v>
      </c>
      <c r="JJ9" s="14">
        <v>170</v>
      </c>
      <c r="JK9" s="14">
        <v>-52.4</v>
      </c>
      <c r="JL9" s="14">
        <v>113.6</v>
      </c>
      <c r="JM9" s="14">
        <v>170</v>
      </c>
      <c r="JN9" s="14">
        <v>170</v>
      </c>
      <c r="JO9" s="14">
        <v>-56.4</v>
      </c>
      <c r="JP9" s="14">
        <v>90</v>
      </c>
      <c r="JQ9" s="14">
        <v>0</v>
      </c>
      <c r="JR9" s="14">
        <v>0</v>
      </c>
      <c r="JS9" s="14">
        <v>90</v>
      </c>
      <c r="JT9" s="14">
        <v>171</v>
      </c>
      <c r="JU9" s="14">
        <v>170</v>
      </c>
      <c r="JV9" s="14">
        <v>170</v>
      </c>
      <c r="JW9" s="14">
        <v>1</v>
      </c>
      <c r="JX9" s="14">
        <v>0</v>
      </c>
      <c r="JY9" s="14">
        <v>0</v>
      </c>
      <c r="JZ9" s="14">
        <v>0</v>
      </c>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4.2</v>
      </c>
      <c r="LE9" s="14">
        <v>3.9931199999999998</v>
      </c>
      <c r="LF9" s="14">
        <v>3.9931199999999998</v>
      </c>
      <c r="LG9" s="14">
        <v>0.20688000000000001</v>
      </c>
      <c r="LH9" s="14">
        <v>20.100000000000001</v>
      </c>
      <c r="LI9" s="14">
        <v>20.512820000000001</v>
      </c>
      <c r="LJ9" s="14">
        <v>188.73286999999999</v>
      </c>
      <c r="LK9" s="14">
        <v>-168.63287</v>
      </c>
      <c r="LL9" s="14">
        <v>118.2</v>
      </c>
      <c r="LM9" s="14">
        <v>133.67995999999999</v>
      </c>
      <c r="LN9" s="14">
        <v>133.67995999999999</v>
      </c>
      <c r="LO9" s="14">
        <v>-15.47996</v>
      </c>
      <c r="LP9" s="14">
        <v>62.3</v>
      </c>
      <c r="LQ9" s="14">
        <v>67.461460000000002</v>
      </c>
      <c r="LR9" s="14">
        <v>67.461460000000002</v>
      </c>
      <c r="LS9" s="14">
        <v>-5.1614599999999999</v>
      </c>
      <c r="LT9" s="14">
        <v>77.5</v>
      </c>
      <c r="LU9" s="14">
        <v>78.567999999999998</v>
      </c>
      <c r="LV9" s="14">
        <v>78.567999999999998</v>
      </c>
      <c r="LW9" s="14">
        <v>-1.0680000000000001</v>
      </c>
      <c r="LX9" s="14">
        <v>30.2</v>
      </c>
      <c r="LY9" s="14">
        <v>30.097560000000001</v>
      </c>
      <c r="LZ9" s="14">
        <v>30.097560000000001</v>
      </c>
      <c r="MA9" s="14">
        <v>0.10244</v>
      </c>
      <c r="MB9" s="14"/>
      <c r="MC9" s="14"/>
      <c r="MD9" s="14"/>
      <c r="ME9" s="14">
        <v>0</v>
      </c>
      <c r="MF9" s="14"/>
      <c r="MG9" s="14"/>
      <c r="MH9" s="14"/>
      <c r="MI9" s="14">
        <v>0</v>
      </c>
      <c r="MJ9" s="14"/>
      <c r="MK9" s="14"/>
      <c r="ML9" s="14"/>
      <c r="MM9" s="14">
        <v>0</v>
      </c>
      <c r="MN9" s="14">
        <v>103</v>
      </c>
      <c r="MO9" s="14">
        <v>110</v>
      </c>
      <c r="MP9" s="14">
        <v>110</v>
      </c>
      <c r="MQ9" s="14">
        <v>-7</v>
      </c>
      <c r="MR9" s="14">
        <v>102.8</v>
      </c>
      <c r="MS9" s="14">
        <v>110</v>
      </c>
      <c r="MT9" s="14">
        <v>110</v>
      </c>
      <c r="MU9" s="14">
        <v>-7.2</v>
      </c>
      <c r="MV9" s="14">
        <v>121.5</v>
      </c>
      <c r="MW9" s="14">
        <v>110</v>
      </c>
      <c r="MX9" s="14">
        <v>110</v>
      </c>
      <c r="MY9" s="14">
        <v>11.5</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111.6</v>
      </c>
      <c r="OG9" s="14">
        <v>114.99</v>
      </c>
      <c r="OH9" s="14">
        <v>114.99</v>
      </c>
      <c r="OI9" s="14">
        <v>-3.39</v>
      </c>
      <c r="OJ9" s="14">
        <v>0</v>
      </c>
      <c r="OK9" s="14"/>
      <c r="OL9" s="14">
        <v>0</v>
      </c>
      <c r="OM9" s="14">
        <v>0</v>
      </c>
      <c r="ON9" s="14">
        <v>10.8</v>
      </c>
      <c r="OO9" s="14">
        <v>3.16</v>
      </c>
      <c r="OP9" s="14">
        <v>3.16</v>
      </c>
      <c r="OQ9" s="14">
        <v>7.64</v>
      </c>
      <c r="OR9" s="14">
        <v>0</v>
      </c>
      <c r="OS9" s="14"/>
      <c r="OT9" s="14">
        <v>0</v>
      </c>
      <c r="OU9" s="14">
        <v>0</v>
      </c>
      <c r="OV9" s="14">
        <v>19.5</v>
      </c>
      <c r="OW9" s="14">
        <v>17.560980000000001</v>
      </c>
      <c r="OX9" s="14">
        <v>17.560980000000001</v>
      </c>
      <c r="OY9" s="14">
        <v>1.93902</v>
      </c>
      <c r="OZ9" s="14">
        <v>9.9</v>
      </c>
      <c r="PA9" s="14">
        <v>9.9830000000000005</v>
      </c>
      <c r="PB9" s="14">
        <v>9.9830000000000005</v>
      </c>
      <c r="PC9" s="14">
        <v>-8.3000000000000004E-2</v>
      </c>
      <c r="PD9" s="14">
        <v>5.4</v>
      </c>
      <c r="PE9" s="14">
        <v>5.67</v>
      </c>
      <c r="PF9" s="14">
        <v>5.67</v>
      </c>
      <c r="PG9" s="14">
        <v>-0.27</v>
      </c>
      <c r="PH9" s="14">
        <v>0.9</v>
      </c>
      <c r="PI9" s="14">
        <v>1</v>
      </c>
      <c r="PJ9" s="14">
        <v>1</v>
      </c>
      <c r="PK9" s="14">
        <v>-0.1</v>
      </c>
      <c r="PL9" s="14">
        <v>1.5</v>
      </c>
      <c r="PM9" s="14">
        <v>1.5</v>
      </c>
      <c r="PN9" s="14">
        <v>1.5</v>
      </c>
      <c r="PO9" s="14">
        <v>0</v>
      </c>
      <c r="PP9" s="14">
        <v>4.5</v>
      </c>
      <c r="PQ9" s="14">
        <v>4.5</v>
      </c>
      <c r="PR9" s="14">
        <v>4.5</v>
      </c>
      <c r="PS9" s="14">
        <v>0</v>
      </c>
      <c r="PT9" s="14">
        <v>20</v>
      </c>
      <c r="PU9" s="14">
        <v>19.5122</v>
      </c>
      <c r="PV9" s="14">
        <v>19.5122</v>
      </c>
      <c r="PW9" s="14">
        <v>0.48780000000000001</v>
      </c>
      <c r="PX9" s="14">
        <v>20</v>
      </c>
      <c r="PY9" s="14">
        <v>19.5122</v>
      </c>
      <c r="PZ9" s="14">
        <v>19.5122</v>
      </c>
      <c r="QA9" s="14">
        <v>0.48780000000000001</v>
      </c>
      <c r="QB9" s="14">
        <v>17.2</v>
      </c>
      <c r="QC9" s="14">
        <v>18.2439</v>
      </c>
      <c r="QD9" s="14">
        <v>18.2439</v>
      </c>
      <c r="QE9" s="14">
        <v>-1.0439000000000001</v>
      </c>
      <c r="QF9" s="14"/>
      <c r="QG9" s="14"/>
      <c r="QH9" s="14"/>
      <c r="QI9" s="14">
        <v>0</v>
      </c>
      <c r="QJ9" s="14">
        <v>18.600000000000001</v>
      </c>
      <c r="QK9" s="14">
        <v>18.048780000000001</v>
      </c>
      <c r="QL9" s="14">
        <v>18.048780000000001</v>
      </c>
      <c r="QM9" s="14">
        <v>0.55122000000000004</v>
      </c>
      <c r="QN9" s="14">
        <v>0</v>
      </c>
      <c r="QO9" s="14"/>
      <c r="QP9" s="14">
        <v>0</v>
      </c>
      <c r="QQ9" s="14">
        <v>0</v>
      </c>
      <c r="QR9" s="14">
        <v>0</v>
      </c>
      <c r="QS9" s="14"/>
      <c r="QT9" s="14">
        <v>0</v>
      </c>
      <c r="QU9" s="14">
        <v>0</v>
      </c>
      <c r="QV9" s="14">
        <v>31.7</v>
      </c>
      <c r="QW9" s="14">
        <v>26.692</v>
      </c>
      <c r="QX9" s="14">
        <v>26.692</v>
      </c>
      <c r="QY9" s="14">
        <v>5.008</v>
      </c>
      <c r="QZ9" s="14">
        <v>84.2</v>
      </c>
      <c r="RA9" s="14">
        <v>76.677999999999997</v>
      </c>
      <c r="RB9" s="14">
        <v>76.677999999999997</v>
      </c>
      <c r="RC9" s="14">
        <v>7.5220000000000002</v>
      </c>
      <c r="RD9" s="14">
        <v>4.5</v>
      </c>
      <c r="RE9" s="14">
        <v>4.2</v>
      </c>
      <c r="RF9" s="14">
        <v>4.2</v>
      </c>
      <c r="RG9" s="14">
        <v>0.3</v>
      </c>
      <c r="RH9" s="14">
        <v>1.1000000000000001</v>
      </c>
      <c r="RI9" s="14">
        <v>1.2</v>
      </c>
      <c r="RJ9" s="14">
        <v>1.2</v>
      </c>
      <c r="RK9" s="14">
        <v>-0.1</v>
      </c>
      <c r="RL9" s="14">
        <v>2.2000000000000002</v>
      </c>
      <c r="RM9" s="14">
        <v>2.4</v>
      </c>
      <c r="RN9" s="14">
        <v>2.4</v>
      </c>
      <c r="RO9" s="14">
        <v>-0.2</v>
      </c>
      <c r="RP9" s="14">
        <v>3</v>
      </c>
      <c r="RQ9" s="14">
        <v>2.8</v>
      </c>
      <c r="RR9" s="14">
        <v>2.8</v>
      </c>
      <c r="RS9" s="14">
        <v>0.2</v>
      </c>
      <c r="RT9" s="14">
        <v>0</v>
      </c>
      <c r="RU9" s="14"/>
      <c r="RV9" s="14">
        <v>0</v>
      </c>
      <c r="RW9" s="14">
        <v>0</v>
      </c>
      <c r="RX9" s="14">
        <v>3.2</v>
      </c>
      <c r="RY9" s="14">
        <v>3.2010000000000001</v>
      </c>
      <c r="RZ9" s="14">
        <v>3.2010000000000001</v>
      </c>
      <c r="SA9" s="14">
        <v>-1E-3</v>
      </c>
      <c r="SB9" s="14">
        <v>11.3</v>
      </c>
      <c r="SC9" s="14">
        <v>8.2611500000000007</v>
      </c>
      <c r="SD9" s="14">
        <v>19.869240000000001</v>
      </c>
      <c r="SE9" s="14">
        <v>-8.5692400000000006</v>
      </c>
      <c r="SF9" s="14">
        <v>2</v>
      </c>
      <c r="SG9" s="14">
        <v>2</v>
      </c>
      <c r="SH9" s="14">
        <v>2</v>
      </c>
      <c r="SI9" s="14">
        <v>0</v>
      </c>
      <c r="SJ9" s="14"/>
      <c r="SK9" s="14"/>
      <c r="SL9" s="14">
        <v>0.7</v>
      </c>
      <c r="SM9" s="14">
        <v>-0.7</v>
      </c>
      <c r="SN9" s="14">
        <v>10.7</v>
      </c>
      <c r="SO9" s="14">
        <v>10.926830000000001</v>
      </c>
      <c r="SP9" s="14">
        <v>10.926830000000001</v>
      </c>
      <c r="SQ9" s="14">
        <v>-0.22683</v>
      </c>
      <c r="SR9" s="14">
        <v>6.4</v>
      </c>
      <c r="SS9" s="14">
        <v>6.3</v>
      </c>
      <c r="ST9" s="14">
        <v>6.3</v>
      </c>
      <c r="SU9" s="14">
        <v>0.1</v>
      </c>
      <c r="SV9" s="14">
        <v>7.7</v>
      </c>
      <c r="SW9" s="14">
        <v>8</v>
      </c>
      <c r="SX9" s="14">
        <v>8</v>
      </c>
      <c r="SY9" s="14">
        <v>-0.3</v>
      </c>
      <c r="SZ9" s="14">
        <v>10.6</v>
      </c>
      <c r="TA9" s="14">
        <v>11.707319999999999</v>
      </c>
      <c r="TB9" s="14">
        <v>11.707319999999999</v>
      </c>
      <c r="TC9" s="14">
        <v>-1.1073200000000001</v>
      </c>
      <c r="TD9" s="14">
        <v>20</v>
      </c>
      <c r="TE9" s="14">
        <v>19.317070000000001</v>
      </c>
      <c r="TF9" s="14">
        <v>19.317070000000001</v>
      </c>
      <c r="TG9" s="14">
        <v>0.68293000000000004</v>
      </c>
      <c r="TH9" s="14">
        <v>30</v>
      </c>
      <c r="TI9" s="14">
        <v>15</v>
      </c>
      <c r="TJ9" s="14">
        <v>15</v>
      </c>
      <c r="TK9" s="14">
        <v>15</v>
      </c>
      <c r="TL9" s="14">
        <v>39.9</v>
      </c>
      <c r="TM9" s="14">
        <v>34</v>
      </c>
      <c r="TN9" s="14">
        <v>34</v>
      </c>
      <c r="TO9" s="14">
        <v>5.9</v>
      </c>
      <c r="TP9" s="14">
        <v>0</v>
      </c>
      <c r="TQ9" s="14"/>
      <c r="TR9" s="14">
        <v>0</v>
      </c>
      <c r="TS9" s="14">
        <v>0</v>
      </c>
      <c r="TT9" s="14">
        <v>78.2</v>
      </c>
      <c r="TU9" s="14">
        <v>82.305000000000007</v>
      </c>
      <c r="TV9" s="14">
        <v>82.305000000000007</v>
      </c>
      <c r="TW9" s="14">
        <v>-4.1050000000000004</v>
      </c>
      <c r="TX9" s="14">
        <v>71.3</v>
      </c>
      <c r="TY9" s="14">
        <v>67.805000000000007</v>
      </c>
      <c r="TZ9" s="14">
        <v>67.805000000000007</v>
      </c>
      <c r="UA9" s="14">
        <v>3.4950000000000001</v>
      </c>
      <c r="UB9" s="14">
        <v>10.9</v>
      </c>
      <c r="UC9" s="14">
        <v>8.66</v>
      </c>
      <c r="UD9" s="14">
        <v>8.66</v>
      </c>
      <c r="UE9" s="14">
        <v>2.2400000000000002</v>
      </c>
      <c r="UF9" s="14">
        <v>6.1</v>
      </c>
      <c r="UG9" s="14">
        <v>7.23</v>
      </c>
      <c r="UH9" s="14">
        <v>7.23</v>
      </c>
      <c r="UI9" s="14">
        <v>-1.1299999999999999</v>
      </c>
      <c r="UJ9" s="14">
        <v>0</v>
      </c>
      <c r="UK9" s="14"/>
      <c r="UL9" s="14"/>
      <c r="UM9" s="14">
        <v>0</v>
      </c>
      <c r="UN9" s="14">
        <v>3.6</v>
      </c>
      <c r="UO9" s="14">
        <v>4</v>
      </c>
      <c r="UP9" s="14">
        <v>4</v>
      </c>
      <c r="UQ9" s="14">
        <v>-0.4</v>
      </c>
      <c r="UR9" s="14">
        <v>8.1999999999999993</v>
      </c>
      <c r="US9" s="14">
        <v>7.7</v>
      </c>
      <c r="UT9" s="14">
        <v>7.7</v>
      </c>
      <c r="UU9" s="14">
        <v>0.5</v>
      </c>
      <c r="UV9" s="14">
        <v>11.8</v>
      </c>
      <c r="UW9" s="14">
        <v>12.682930000000001</v>
      </c>
      <c r="UX9" s="14">
        <v>12.682930000000001</v>
      </c>
      <c r="UY9" s="14">
        <v>-0.88292999999999999</v>
      </c>
      <c r="UZ9" s="14">
        <v>12.4</v>
      </c>
      <c r="VA9" s="14">
        <v>12.682930000000001</v>
      </c>
      <c r="VB9" s="14">
        <v>12.682930000000001</v>
      </c>
      <c r="VC9" s="14">
        <v>-0.28293000000000001</v>
      </c>
      <c r="VD9" s="14">
        <v>12.4</v>
      </c>
      <c r="VE9" s="14">
        <v>11.707319999999999</v>
      </c>
      <c r="VF9" s="14">
        <v>11.707319999999999</v>
      </c>
      <c r="VG9" s="14">
        <v>0.69267999999999996</v>
      </c>
      <c r="VH9" s="14">
        <v>9.1</v>
      </c>
      <c r="VI9" s="14">
        <v>1.66</v>
      </c>
      <c r="VJ9" s="14">
        <v>1.66</v>
      </c>
      <c r="VK9" s="14">
        <v>7.44</v>
      </c>
      <c r="VL9" s="14">
        <v>0</v>
      </c>
      <c r="VM9" s="14">
        <v>0</v>
      </c>
      <c r="VN9" s="14">
        <v>0</v>
      </c>
      <c r="VO9" s="14">
        <v>0</v>
      </c>
      <c r="VP9" s="14">
        <v>0</v>
      </c>
      <c r="VQ9" s="14">
        <v>0</v>
      </c>
      <c r="VR9" s="14">
        <v>0</v>
      </c>
      <c r="VS9" s="14">
        <v>0</v>
      </c>
      <c r="VT9" s="14">
        <v>0</v>
      </c>
      <c r="VU9" s="14"/>
      <c r="VV9" s="14">
        <v>0</v>
      </c>
      <c r="VW9" s="14">
        <v>0</v>
      </c>
      <c r="VX9" s="14">
        <v>0.6</v>
      </c>
      <c r="VY9" s="14">
        <v>0.6</v>
      </c>
      <c r="VZ9" s="14">
        <v>0.6</v>
      </c>
      <c r="WA9" s="14">
        <v>0</v>
      </c>
      <c r="WB9" s="14">
        <v>125.7</v>
      </c>
      <c r="WC9" s="14">
        <v>99</v>
      </c>
      <c r="WD9" s="14">
        <v>99</v>
      </c>
      <c r="WE9" s="14">
        <v>26.7</v>
      </c>
      <c r="WF9" s="14">
        <v>116.9</v>
      </c>
      <c r="WG9" s="14">
        <v>79</v>
      </c>
      <c r="WH9" s="14">
        <v>79</v>
      </c>
      <c r="WI9" s="14">
        <v>37.9</v>
      </c>
      <c r="WJ9" s="14">
        <v>0</v>
      </c>
      <c r="WK9" s="14"/>
      <c r="WL9" s="14">
        <v>0</v>
      </c>
      <c r="WM9" s="14">
        <v>0</v>
      </c>
      <c r="WN9" s="14">
        <v>0</v>
      </c>
      <c r="WO9" s="14"/>
      <c r="WP9" s="14">
        <v>0</v>
      </c>
      <c r="WQ9" s="14">
        <v>0</v>
      </c>
      <c r="WR9" s="14">
        <v>9.8000000000000007</v>
      </c>
      <c r="WS9" s="14">
        <v>9.8000000000000007</v>
      </c>
      <c r="WT9" s="14">
        <v>9.8000000000000007</v>
      </c>
      <c r="WU9" s="14">
        <v>0</v>
      </c>
      <c r="WV9" s="14">
        <v>20</v>
      </c>
      <c r="WW9" s="14">
        <v>19.317070000000001</v>
      </c>
      <c r="WX9" s="14">
        <v>19.317070000000001</v>
      </c>
      <c r="WY9" s="14">
        <v>0.68293000000000004</v>
      </c>
      <c r="WZ9" s="14">
        <v>9.4</v>
      </c>
      <c r="XA9" s="14">
        <v>10.7</v>
      </c>
      <c r="XB9" s="14">
        <v>10.7</v>
      </c>
      <c r="XC9" s="14">
        <v>-1.3</v>
      </c>
      <c r="XD9" s="14">
        <v>43</v>
      </c>
      <c r="XE9" s="14">
        <v>40</v>
      </c>
      <c r="XF9" s="14">
        <v>40</v>
      </c>
      <c r="XG9" s="14">
        <v>3</v>
      </c>
      <c r="XH9" s="14">
        <v>14.3</v>
      </c>
      <c r="XI9" s="14">
        <v>15</v>
      </c>
      <c r="XJ9" s="14">
        <v>15</v>
      </c>
      <c r="XK9" s="14">
        <v>-0.7</v>
      </c>
      <c r="XL9" s="14"/>
      <c r="XM9" s="14"/>
      <c r="XN9" s="14"/>
      <c r="XO9" s="14">
        <v>0</v>
      </c>
      <c r="XP9" s="14"/>
      <c r="XQ9" s="14"/>
      <c r="XR9" s="14"/>
      <c r="XS9" s="14">
        <v>0</v>
      </c>
      <c r="XT9" s="14">
        <v>16.5</v>
      </c>
      <c r="XU9" s="14">
        <v>14</v>
      </c>
      <c r="XV9" s="14">
        <v>14</v>
      </c>
      <c r="XW9" s="14">
        <v>2.5</v>
      </c>
      <c r="XX9" s="14"/>
      <c r="XY9" s="14"/>
      <c r="XZ9" s="14"/>
      <c r="YA9" s="14">
        <v>0</v>
      </c>
      <c r="YB9" s="14"/>
      <c r="YC9" s="14"/>
      <c r="YD9" s="14"/>
      <c r="YE9" s="14">
        <v>0</v>
      </c>
    </row>
    <row r="10" spans="1:655" ht="24" customHeight="1" x14ac:dyDescent="0.3">
      <c r="A10" s="1"/>
      <c r="B10" s="16" t="s">
        <v>65</v>
      </c>
      <c r="C10" s="16" t="s">
        <v>819</v>
      </c>
      <c r="D10" s="17"/>
      <c r="E10" s="17"/>
      <c r="F10" s="17"/>
      <c r="G10" s="17">
        <v>0</v>
      </c>
      <c r="H10" s="17">
        <v>654.6</v>
      </c>
      <c r="I10" s="17">
        <v>646.79789000000005</v>
      </c>
      <c r="J10" s="17">
        <v>646.79789000000005</v>
      </c>
      <c r="K10" s="17">
        <v>7.8021099999999999</v>
      </c>
      <c r="L10" s="17">
        <v>218.4</v>
      </c>
      <c r="M10" s="17">
        <v>220.94828999999999</v>
      </c>
      <c r="N10" s="17">
        <v>211.44126</v>
      </c>
      <c r="O10" s="17">
        <v>6.9587399999999997</v>
      </c>
      <c r="P10" s="17">
        <v>0</v>
      </c>
      <c r="Q10" s="17"/>
      <c r="R10" s="17"/>
      <c r="S10" s="17">
        <v>0</v>
      </c>
      <c r="T10" s="17">
        <v>0</v>
      </c>
      <c r="U10" s="17"/>
      <c r="V10" s="17"/>
      <c r="W10" s="17">
        <v>0</v>
      </c>
      <c r="X10" s="17">
        <v>90.4</v>
      </c>
      <c r="Y10" s="17">
        <v>92.226339999999993</v>
      </c>
      <c r="Z10" s="17">
        <v>92.226339999999993</v>
      </c>
      <c r="AA10" s="17">
        <v>-1.8263400000000001</v>
      </c>
      <c r="AB10" s="17">
        <v>178</v>
      </c>
      <c r="AC10" s="17">
        <v>201.00115</v>
      </c>
      <c r="AD10" s="17">
        <v>201.0008</v>
      </c>
      <c r="AE10" s="17">
        <v>-23.000800000000002</v>
      </c>
      <c r="AF10" s="17"/>
      <c r="AG10" s="17"/>
      <c r="AH10" s="17"/>
      <c r="AI10" s="17">
        <v>0</v>
      </c>
      <c r="AJ10" s="17"/>
      <c r="AK10" s="17"/>
      <c r="AL10" s="17"/>
      <c r="AM10" s="17">
        <v>0</v>
      </c>
      <c r="AN10" s="17">
        <v>107.9</v>
      </c>
      <c r="AO10" s="17">
        <v>116.66667</v>
      </c>
      <c r="AP10" s="17">
        <v>116.66667</v>
      </c>
      <c r="AQ10" s="17">
        <v>-8.7666699999999995</v>
      </c>
      <c r="AR10" s="17">
        <v>107.7</v>
      </c>
      <c r="AS10" s="17">
        <v>116.66667</v>
      </c>
      <c r="AT10" s="17">
        <v>116.66667</v>
      </c>
      <c r="AU10" s="17">
        <v>-8.9666700000000006</v>
      </c>
      <c r="AV10" s="17">
        <v>109.3</v>
      </c>
      <c r="AW10" s="17">
        <v>116.66667</v>
      </c>
      <c r="AX10" s="17">
        <v>116.66667</v>
      </c>
      <c r="AY10" s="17">
        <v>-7.3666700000000001</v>
      </c>
      <c r="AZ10" s="17">
        <v>208.3</v>
      </c>
      <c r="BA10" s="17">
        <v>175</v>
      </c>
      <c r="BB10" s="17">
        <v>175</v>
      </c>
      <c r="BC10" s="17">
        <v>33.299999999999997</v>
      </c>
      <c r="BD10" s="17">
        <v>108.8</v>
      </c>
      <c r="BE10" s="17">
        <v>204.87801999999999</v>
      </c>
      <c r="BF10" s="17">
        <v>204.87801999999999</v>
      </c>
      <c r="BG10" s="17">
        <v>-96.078019999999995</v>
      </c>
      <c r="BH10" s="17">
        <v>72.900000000000006</v>
      </c>
      <c r="BI10" s="17">
        <v>102.43901</v>
      </c>
      <c r="BJ10" s="17">
        <v>102.43901</v>
      </c>
      <c r="BK10" s="17">
        <v>-29.539010000000001</v>
      </c>
      <c r="BL10" s="17">
        <v>453.2</v>
      </c>
      <c r="BM10" s="17">
        <v>568.29854</v>
      </c>
      <c r="BN10" s="17">
        <v>568.29854</v>
      </c>
      <c r="BO10" s="17">
        <v>-115.09854</v>
      </c>
      <c r="BP10" s="17">
        <v>5.5</v>
      </c>
      <c r="BQ10" s="17">
        <v>5.4891500000000004</v>
      </c>
      <c r="BR10" s="17">
        <v>5.4891500000000004</v>
      </c>
      <c r="BS10" s="17">
        <v>1.085E-2</v>
      </c>
      <c r="BT10" s="17"/>
      <c r="BU10" s="17"/>
      <c r="BV10" s="17"/>
      <c r="BW10" s="17">
        <v>0</v>
      </c>
      <c r="BX10" s="17"/>
      <c r="BY10" s="17"/>
      <c r="BZ10" s="17"/>
      <c r="CA10" s="17">
        <v>0</v>
      </c>
      <c r="CB10" s="17"/>
      <c r="CC10" s="17"/>
      <c r="CD10" s="17"/>
      <c r="CE10" s="17">
        <v>0</v>
      </c>
      <c r="CF10" s="17"/>
      <c r="CG10" s="17"/>
      <c r="CH10" s="17"/>
      <c r="CI10" s="17">
        <v>0</v>
      </c>
      <c r="CJ10" s="17">
        <v>164.9</v>
      </c>
      <c r="CK10" s="17">
        <v>164.70732000000001</v>
      </c>
      <c r="CL10" s="17">
        <v>164.70732000000001</v>
      </c>
      <c r="CM10" s="17">
        <v>0.19267999999999999</v>
      </c>
      <c r="CN10" s="17">
        <v>8.3000000000000007</v>
      </c>
      <c r="CO10" s="17">
        <v>5.1346499999999997</v>
      </c>
      <c r="CP10" s="17">
        <v>5.1346499999999997</v>
      </c>
      <c r="CQ10" s="17">
        <v>3.1653500000000001</v>
      </c>
      <c r="CR10" s="17">
        <v>5.4</v>
      </c>
      <c r="CS10" s="17">
        <v>2.8184800000000001</v>
      </c>
      <c r="CT10" s="17">
        <v>2.8184800000000001</v>
      </c>
      <c r="CU10" s="17">
        <v>2.5815199999999998</v>
      </c>
      <c r="CV10" s="17">
        <v>0</v>
      </c>
      <c r="CW10" s="17"/>
      <c r="CX10" s="17"/>
      <c r="CY10" s="17">
        <v>0</v>
      </c>
      <c r="CZ10" s="17">
        <v>6.9</v>
      </c>
      <c r="DA10" s="17">
        <v>6.8787000000000003</v>
      </c>
      <c r="DB10" s="17">
        <v>6.8787000000000003</v>
      </c>
      <c r="DC10" s="17">
        <v>2.1299999999999999E-2</v>
      </c>
      <c r="DD10" s="17">
        <v>10.8</v>
      </c>
      <c r="DE10" s="17">
        <v>12.260400000000001</v>
      </c>
      <c r="DF10" s="17">
        <v>13.12064</v>
      </c>
      <c r="DG10" s="17">
        <v>-2.32064</v>
      </c>
      <c r="DH10" s="17">
        <v>61.1</v>
      </c>
      <c r="DI10" s="17">
        <v>60</v>
      </c>
      <c r="DJ10" s="17">
        <v>60.910620000000002</v>
      </c>
      <c r="DK10" s="17">
        <v>0.18937999999999999</v>
      </c>
      <c r="DL10" s="17"/>
      <c r="DM10" s="17"/>
      <c r="DN10" s="17"/>
      <c r="DO10" s="17">
        <v>0</v>
      </c>
      <c r="DP10" s="17"/>
      <c r="DQ10" s="17"/>
      <c r="DR10" s="17"/>
      <c r="DS10" s="17">
        <v>0</v>
      </c>
      <c r="DT10" s="17"/>
      <c r="DU10" s="17"/>
      <c r="DV10" s="17"/>
      <c r="DW10" s="17">
        <v>0</v>
      </c>
      <c r="DX10" s="17"/>
      <c r="DY10" s="17"/>
      <c r="DZ10" s="17"/>
      <c r="EA10" s="17">
        <v>0</v>
      </c>
      <c r="EB10" s="17">
        <v>111.1</v>
      </c>
      <c r="EC10" s="17">
        <v>112.90537</v>
      </c>
      <c r="ED10" s="17">
        <v>112.90537</v>
      </c>
      <c r="EE10" s="17">
        <v>-1.8053699999999999</v>
      </c>
      <c r="EF10" s="17">
        <v>53.5</v>
      </c>
      <c r="EG10" s="17">
        <v>131.01282</v>
      </c>
      <c r="EH10" s="17">
        <v>0</v>
      </c>
      <c r="EI10" s="17">
        <v>53.5</v>
      </c>
      <c r="EJ10" s="17"/>
      <c r="EK10" s="17"/>
      <c r="EL10" s="17"/>
      <c r="EM10" s="17">
        <v>0</v>
      </c>
      <c r="EN10" s="17"/>
      <c r="EO10" s="17"/>
      <c r="EP10" s="17"/>
      <c r="EQ10" s="17">
        <v>0</v>
      </c>
      <c r="ER10" s="17"/>
      <c r="ES10" s="17"/>
      <c r="ET10" s="17"/>
      <c r="EU10" s="17">
        <v>0</v>
      </c>
      <c r="EV10" s="17">
        <v>6.5</v>
      </c>
      <c r="EW10" s="17">
        <v>6.39</v>
      </c>
      <c r="EX10" s="17">
        <v>6.39</v>
      </c>
      <c r="EY10" s="17">
        <v>0.11</v>
      </c>
      <c r="EZ10" s="17">
        <v>232.9</v>
      </c>
      <c r="FA10" s="17">
        <v>229.30732</v>
      </c>
      <c r="FB10" s="17">
        <v>229.30732</v>
      </c>
      <c r="FC10" s="17">
        <v>3.5926800000000001</v>
      </c>
      <c r="FD10" s="17">
        <v>54.3</v>
      </c>
      <c r="FE10" s="17">
        <v>54.003050000000002</v>
      </c>
      <c r="FF10" s="17">
        <v>54.003050000000002</v>
      </c>
      <c r="FG10" s="17">
        <v>0.29694999999999999</v>
      </c>
      <c r="FH10" s="17">
        <v>152.4</v>
      </c>
      <c r="FI10" s="17">
        <v>72.705129999999997</v>
      </c>
      <c r="FJ10" s="17">
        <v>75</v>
      </c>
      <c r="FK10" s="17">
        <v>77.400000000000006</v>
      </c>
      <c r="FL10" s="17">
        <v>31.1</v>
      </c>
      <c r="FM10" s="17">
        <v>30.165790000000001</v>
      </c>
      <c r="FN10" s="17">
        <v>30.165790000000001</v>
      </c>
      <c r="FO10" s="17">
        <v>0.93420999999999998</v>
      </c>
      <c r="FP10" s="17">
        <v>18.7</v>
      </c>
      <c r="FQ10" s="17">
        <v>19.28585</v>
      </c>
      <c r="FR10" s="17">
        <v>19.28585</v>
      </c>
      <c r="FS10" s="17">
        <v>-0.58584999999999998</v>
      </c>
      <c r="FT10" s="17">
        <v>19.7</v>
      </c>
      <c r="FU10" s="17">
        <v>19.317070000000001</v>
      </c>
      <c r="FV10" s="17">
        <v>19.317070000000001</v>
      </c>
      <c r="FW10" s="17">
        <v>0.38292999999999999</v>
      </c>
      <c r="FX10" s="17">
        <v>90</v>
      </c>
      <c r="FY10" s="17">
        <v>87.657560000000004</v>
      </c>
      <c r="FZ10" s="17">
        <v>87.657560000000004</v>
      </c>
      <c r="GA10" s="17">
        <v>2.3424399999999999</v>
      </c>
      <c r="GB10" s="17">
        <v>123.9</v>
      </c>
      <c r="GC10" s="17">
        <v>136.06837999999999</v>
      </c>
      <c r="GD10" s="17">
        <v>136.06837999999999</v>
      </c>
      <c r="GE10" s="17">
        <v>-12.168380000000001</v>
      </c>
      <c r="GF10" s="17"/>
      <c r="GG10" s="17"/>
      <c r="GH10" s="17"/>
      <c r="GI10" s="17">
        <v>0</v>
      </c>
      <c r="GJ10" s="17">
        <v>75.3</v>
      </c>
      <c r="GK10" s="17">
        <v>68.034189999999995</v>
      </c>
      <c r="GL10" s="17">
        <v>68.034189999999995</v>
      </c>
      <c r="GM10" s="17">
        <v>7.2658100000000001</v>
      </c>
      <c r="GN10" s="17">
        <v>73.5</v>
      </c>
      <c r="GO10" s="17">
        <v>89.396109999999993</v>
      </c>
      <c r="GP10" s="17">
        <v>107.71357999999999</v>
      </c>
      <c r="GQ10" s="17">
        <v>-34.21358</v>
      </c>
      <c r="GR10" s="17">
        <v>8.1999999999999993</v>
      </c>
      <c r="GS10" s="17">
        <v>9.09</v>
      </c>
      <c r="GT10" s="17">
        <v>9.09</v>
      </c>
      <c r="GU10" s="17">
        <v>-0.89</v>
      </c>
      <c r="GV10" s="17">
        <v>3.5</v>
      </c>
      <c r="GW10" s="17">
        <v>6.6261000000000001</v>
      </c>
      <c r="GX10" s="17">
        <v>6.6261000000000001</v>
      </c>
      <c r="GY10" s="17">
        <v>-3.1261000000000001</v>
      </c>
      <c r="GZ10" s="17">
        <v>44.1</v>
      </c>
      <c r="HA10" s="17">
        <v>47.26634</v>
      </c>
      <c r="HB10" s="17">
        <v>34.871789999999997</v>
      </c>
      <c r="HC10" s="17">
        <v>9.2282100000000007</v>
      </c>
      <c r="HD10" s="17">
        <v>43.8</v>
      </c>
      <c r="HE10" s="17">
        <v>44.275120000000001</v>
      </c>
      <c r="HF10" s="17">
        <v>44.275120000000001</v>
      </c>
      <c r="HG10" s="17">
        <v>-0.47511999999999999</v>
      </c>
      <c r="HH10" s="17">
        <v>3.8</v>
      </c>
      <c r="HI10" s="17">
        <v>3.8872599999999999</v>
      </c>
      <c r="HJ10" s="17">
        <v>3.8872599999999999</v>
      </c>
      <c r="HK10" s="17">
        <v>-8.7260000000000004E-2</v>
      </c>
      <c r="HL10" s="17">
        <v>16.899999999999999</v>
      </c>
      <c r="HM10" s="17">
        <v>23.44351</v>
      </c>
      <c r="HN10" s="17">
        <v>23.44351</v>
      </c>
      <c r="HO10" s="17">
        <v>-6.5435100000000004</v>
      </c>
      <c r="HP10" s="17">
        <v>120.9</v>
      </c>
      <c r="HQ10" s="17">
        <v>85</v>
      </c>
      <c r="HR10" s="17">
        <v>85</v>
      </c>
      <c r="HS10" s="17">
        <v>35.9</v>
      </c>
      <c r="HT10" s="17"/>
      <c r="HU10" s="17"/>
      <c r="HV10" s="17"/>
      <c r="HW10" s="17">
        <v>0</v>
      </c>
      <c r="HX10" s="17"/>
      <c r="HY10" s="17"/>
      <c r="HZ10" s="17"/>
      <c r="IA10" s="17">
        <v>0</v>
      </c>
      <c r="IB10" s="17"/>
      <c r="IC10" s="17"/>
      <c r="ID10" s="17"/>
      <c r="IE10" s="17">
        <v>0</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30.6</v>
      </c>
      <c r="JE10" s="17">
        <v>66.636309999999995</v>
      </c>
      <c r="JF10" s="17">
        <v>88.815600000000003</v>
      </c>
      <c r="JG10" s="17">
        <v>-58.215600000000002</v>
      </c>
      <c r="JH10" s="17">
        <v>177</v>
      </c>
      <c r="JI10" s="17">
        <v>170</v>
      </c>
      <c r="JJ10" s="17">
        <v>170</v>
      </c>
      <c r="JK10" s="17">
        <v>7</v>
      </c>
      <c r="JL10" s="17">
        <v>175.3</v>
      </c>
      <c r="JM10" s="17">
        <v>170</v>
      </c>
      <c r="JN10" s="17">
        <v>170</v>
      </c>
      <c r="JO10" s="17">
        <v>5.3</v>
      </c>
      <c r="JP10" s="17">
        <v>32.5</v>
      </c>
      <c r="JQ10" s="17">
        <v>0</v>
      </c>
      <c r="JR10" s="17">
        <v>0</v>
      </c>
      <c r="JS10" s="17">
        <v>32.5</v>
      </c>
      <c r="JT10" s="17">
        <v>172.2</v>
      </c>
      <c r="JU10" s="17">
        <v>170</v>
      </c>
      <c r="JV10" s="17">
        <v>170</v>
      </c>
      <c r="JW10" s="17">
        <v>2.2000000000000002</v>
      </c>
      <c r="JX10" s="17">
        <v>0</v>
      </c>
      <c r="JY10" s="17">
        <v>0</v>
      </c>
      <c r="JZ10" s="17">
        <v>0</v>
      </c>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4.2</v>
      </c>
      <c r="LE10" s="17">
        <v>3.9931199999999998</v>
      </c>
      <c r="LF10" s="17">
        <v>3.9931199999999998</v>
      </c>
      <c r="LG10" s="17">
        <v>0.20688000000000001</v>
      </c>
      <c r="LH10" s="17">
        <v>33.5</v>
      </c>
      <c r="LI10" s="17">
        <v>26.66667</v>
      </c>
      <c r="LJ10" s="17">
        <v>122.95117</v>
      </c>
      <c r="LK10" s="17">
        <v>-89.451170000000005</v>
      </c>
      <c r="LL10" s="17">
        <v>132.1</v>
      </c>
      <c r="LM10" s="17">
        <v>133.67995999999999</v>
      </c>
      <c r="LN10" s="17">
        <v>133.67995999999999</v>
      </c>
      <c r="LO10" s="17">
        <v>-1.57996</v>
      </c>
      <c r="LP10" s="17">
        <v>66.2</v>
      </c>
      <c r="LQ10" s="17">
        <v>67.461460000000002</v>
      </c>
      <c r="LR10" s="17">
        <v>67.461460000000002</v>
      </c>
      <c r="LS10" s="17">
        <v>-1.26146</v>
      </c>
      <c r="LT10" s="17">
        <v>77.900000000000006</v>
      </c>
      <c r="LU10" s="17">
        <v>78.567999999999998</v>
      </c>
      <c r="LV10" s="17">
        <v>78.567999999999998</v>
      </c>
      <c r="LW10" s="17">
        <v>-0.66800000000000004</v>
      </c>
      <c r="LX10" s="17">
        <v>30.5</v>
      </c>
      <c r="LY10" s="17">
        <v>30.097560000000001</v>
      </c>
      <c r="LZ10" s="17">
        <v>30.097560000000001</v>
      </c>
      <c r="MA10" s="17">
        <v>0.40244000000000002</v>
      </c>
      <c r="MB10" s="17"/>
      <c r="MC10" s="17"/>
      <c r="MD10" s="17"/>
      <c r="ME10" s="17">
        <v>0</v>
      </c>
      <c r="MF10" s="17"/>
      <c r="MG10" s="17"/>
      <c r="MH10" s="17"/>
      <c r="MI10" s="17">
        <v>0</v>
      </c>
      <c r="MJ10" s="17"/>
      <c r="MK10" s="17"/>
      <c r="ML10" s="17"/>
      <c r="MM10" s="17">
        <v>0</v>
      </c>
      <c r="MN10" s="17">
        <v>103.7</v>
      </c>
      <c r="MO10" s="17">
        <v>110</v>
      </c>
      <c r="MP10" s="17">
        <v>110</v>
      </c>
      <c r="MQ10" s="17">
        <v>-6.3</v>
      </c>
      <c r="MR10" s="17">
        <v>104</v>
      </c>
      <c r="MS10" s="17">
        <v>110</v>
      </c>
      <c r="MT10" s="17">
        <v>110</v>
      </c>
      <c r="MU10" s="17">
        <v>-6</v>
      </c>
      <c r="MV10" s="17">
        <v>122.3</v>
      </c>
      <c r="MW10" s="17">
        <v>110</v>
      </c>
      <c r="MX10" s="17">
        <v>110</v>
      </c>
      <c r="MY10" s="17">
        <v>12.3</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111.3</v>
      </c>
      <c r="OG10" s="17">
        <v>117.121</v>
      </c>
      <c r="OH10" s="17">
        <v>117.121</v>
      </c>
      <c r="OI10" s="17">
        <v>-5.8209999999999997</v>
      </c>
      <c r="OJ10" s="17">
        <v>0</v>
      </c>
      <c r="OK10" s="17"/>
      <c r="OL10" s="17">
        <v>0</v>
      </c>
      <c r="OM10" s="17">
        <v>0</v>
      </c>
      <c r="ON10" s="17">
        <v>7.7</v>
      </c>
      <c r="OO10" s="17">
        <v>13.05</v>
      </c>
      <c r="OP10" s="17">
        <v>13.05</v>
      </c>
      <c r="OQ10" s="17">
        <v>-5.35</v>
      </c>
      <c r="OR10" s="17">
        <v>0</v>
      </c>
      <c r="OS10" s="17"/>
      <c r="OT10" s="17">
        <v>0</v>
      </c>
      <c r="OU10" s="17">
        <v>0</v>
      </c>
      <c r="OV10" s="17">
        <v>19.8</v>
      </c>
      <c r="OW10" s="17">
        <v>17.560980000000001</v>
      </c>
      <c r="OX10" s="17">
        <v>17.560980000000001</v>
      </c>
      <c r="OY10" s="17">
        <v>2.23902</v>
      </c>
      <c r="OZ10" s="17">
        <v>9.9</v>
      </c>
      <c r="PA10" s="17">
        <v>9.9830000000000005</v>
      </c>
      <c r="PB10" s="17">
        <v>9.9830000000000005</v>
      </c>
      <c r="PC10" s="17">
        <v>-8.3000000000000004E-2</v>
      </c>
      <c r="PD10" s="17">
        <v>5.3</v>
      </c>
      <c r="PE10" s="17">
        <v>5.67</v>
      </c>
      <c r="PF10" s="17">
        <v>5.67</v>
      </c>
      <c r="PG10" s="17">
        <v>-0.37</v>
      </c>
      <c r="PH10" s="17">
        <v>0.9</v>
      </c>
      <c r="PI10" s="17">
        <v>1</v>
      </c>
      <c r="PJ10" s="17">
        <v>1</v>
      </c>
      <c r="PK10" s="17">
        <v>-0.1</v>
      </c>
      <c r="PL10" s="17">
        <v>1.5</v>
      </c>
      <c r="PM10" s="17">
        <v>1.5</v>
      </c>
      <c r="PN10" s="17">
        <v>1.5</v>
      </c>
      <c r="PO10" s="17">
        <v>0</v>
      </c>
      <c r="PP10" s="17">
        <v>4.5999999999999996</v>
      </c>
      <c r="PQ10" s="17">
        <v>4.5</v>
      </c>
      <c r="PR10" s="17">
        <v>4.5</v>
      </c>
      <c r="PS10" s="17">
        <v>0.1</v>
      </c>
      <c r="PT10" s="17">
        <v>20.3</v>
      </c>
      <c r="PU10" s="17">
        <v>19.5122</v>
      </c>
      <c r="PV10" s="17">
        <v>19.5122</v>
      </c>
      <c r="PW10" s="17">
        <v>0.78779999999999994</v>
      </c>
      <c r="PX10" s="17">
        <v>20</v>
      </c>
      <c r="PY10" s="17">
        <v>19.5122</v>
      </c>
      <c r="PZ10" s="17">
        <v>19.5122</v>
      </c>
      <c r="QA10" s="17">
        <v>0.48780000000000001</v>
      </c>
      <c r="QB10" s="17">
        <v>17.2</v>
      </c>
      <c r="QC10" s="17">
        <v>18.2439</v>
      </c>
      <c r="QD10" s="17">
        <v>18.2439</v>
      </c>
      <c r="QE10" s="17">
        <v>-1.0439000000000001</v>
      </c>
      <c r="QF10" s="17"/>
      <c r="QG10" s="17"/>
      <c r="QH10" s="17"/>
      <c r="QI10" s="17">
        <v>0</v>
      </c>
      <c r="QJ10" s="17">
        <v>18.600000000000001</v>
      </c>
      <c r="QK10" s="17">
        <v>18.048780000000001</v>
      </c>
      <c r="QL10" s="17">
        <v>18.048780000000001</v>
      </c>
      <c r="QM10" s="17">
        <v>0.55122000000000004</v>
      </c>
      <c r="QN10" s="17">
        <v>0</v>
      </c>
      <c r="QO10" s="17"/>
      <c r="QP10" s="17">
        <v>0</v>
      </c>
      <c r="QQ10" s="17">
        <v>0</v>
      </c>
      <c r="QR10" s="17">
        <v>0</v>
      </c>
      <c r="QS10" s="17"/>
      <c r="QT10" s="17">
        <v>0</v>
      </c>
      <c r="QU10" s="17">
        <v>0</v>
      </c>
      <c r="QV10" s="17">
        <v>31.7</v>
      </c>
      <c r="QW10" s="17">
        <v>26.521999999999998</v>
      </c>
      <c r="QX10" s="17">
        <v>26.521999999999998</v>
      </c>
      <c r="QY10" s="17">
        <v>5.1779999999999999</v>
      </c>
      <c r="QZ10" s="17">
        <v>83.8</v>
      </c>
      <c r="RA10" s="17">
        <v>75.828000000000003</v>
      </c>
      <c r="RB10" s="17">
        <v>75.828000000000003</v>
      </c>
      <c r="RC10" s="17">
        <v>7.9720000000000004</v>
      </c>
      <c r="RD10" s="17">
        <v>4.5</v>
      </c>
      <c r="RE10" s="17">
        <v>4.2</v>
      </c>
      <c r="RF10" s="17">
        <v>4.2</v>
      </c>
      <c r="RG10" s="17">
        <v>0.3</v>
      </c>
      <c r="RH10" s="17">
        <v>1.1000000000000001</v>
      </c>
      <c r="RI10" s="17">
        <v>1.2</v>
      </c>
      <c r="RJ10" s="17">
        <v>1.2</v>
      </c>
      <c r="RK10" s="17">
        <v>-0.1</v>
      </c>
      <c r="RL10" s="17">
        <v>2.2000000000000002</v>
      </c>
      <c r="RM10" s="17">
        <v>2.4</v>
      </c>
      <c r="RN10" s="17">
        <v>2.4</v>
      </c>
      <c r="RO10" s="17">
        <v>-0.2</v>
      </c>
      <c r="RP10" s="17">
        <v>3</v>
      </c>
      <c r="RQ10" s="17">
        <v>2.8</v>
      </c>
      <c r="RR10" s="17">
        <v>2.8</v>
      </c>
      <c r="RS10" s="17">
        <v>0.2</v>
      </c>
      <c r="RT10" s="17">
        <v>0</v>
      </c>
      <c r="RU10" s="17"/>
      <c r="RV10" s="17">
        <v>0</v>
      </c>
      <c r="RW10" s="17">
        <v>0</v>
      </c>
      <c r="RX10" s="17">
        <v>3.2</v>
      </c>
      <c r="RY10" s="17">
        <v>3.2010000000000001</v>
      </c>
      <c r="RZ10" s="17">
        <v>3.2010000000000001</v>
      </c>
      <c r="SA10" s="17">
        <v>-1E-3</v>
      </c>
      <c r="SB10" s="17">
        <v>11.1</v>
      </c>
      <c r="SC10" s="17">
        <v>8.2611500000000007</v>
      </c>
      <c r="SD10" s="17">
        <v>17.324079999999999</v>
      </c>
      <c r="SE10" s="17">
        <v>-6.2240799999999998</v>
      </c>
      <c r="SF10" s="17">
        <v>2</v>
      </c>
      <c r="SG10" s="17">
        <v>2</v>
      </c>
      <c r="SH10" s="17">
        <v>2</v>
      </c>
      <c r="SI10" s="17">
        <v>0</v>
      </c>
      <c r="SJ10" s="17"/>
      <c r="SK10" s="17"/>
      <c r="SL10" s="17">
        <v>0.7</v>
      </c>
      <c r="SM10" s="17">
        <v>-0.7</v>
      </c>
      <c r="SN10" s="17">
        <v>10.8</v>
      </c>
      <c r="SO10" s="17">
        <v>10.926830000000001</v>
      </c>
      <c r="SP10" s="17">
        <v>10.926830000000001</v>
      </c>
      <c r="SQ10" s="17">
        <v>-0.12683</v>
      </c>
      <c r="SR10" s="17">
        <v>6.4</v>
      </c>
      <c r="SS10" s="17">
        <v>6.3</v>
      </c>
      <c r="ST10" s="17">
        <v>6.3</v>
      </c>
      <c r="SU10" s="17">
        <v>0.1</v>
      </c>
      <c r="SV10" s="17">
        <v>7.8</v>
      </c>
      <c r="SW10" s="17">
        <v>8</v>
      </c>
      <c r="SX10" s="17">
        <v>8</v>
      </c>
      <c r="SY10" s="17">
        <v>-0.2</v>
      </c>
      <c r="SZ10" s="17">
        <v>11.4</v>
      </c>
      <c r="TA10" s="17">
        <v>11.707319999999999</v>
      </c>
      <c r="TB10" s="17">
        <v>11.707319999999999</v>
      </c>
      <c r="TC10" s="17">
        <v>-0.30731999999999998</v>
      </c>
      <c r="TD10" s="17">
        <v>19.8</v>
      </c>
      <c r="TE10" s="17">
        <v>19.317070000000001</v>
      </c>
      <c r="TF10" s="17">
        <v>19.317070000000001</v>
      </c>
      <c r="TG10" s="17">
        <v>0.48293000000000003</v>
      </c>
      <c r="TH10" s="17">
        <v>30.2</v>
      </c>
      <c r="TI10" s="17">
        <v>19.199000000000002</v>
      </c>
      <c r="TJ10" s="17">
        <v>19.199000000000002</v>
      </c>
      <c r="TK10" s="17">
        <v>11.000999999999999</v>
      </c>
      <c r="TL10" s="17">
        <v>31.5</v>
      </c>
      <c r="TM10" s="17">
        <v>29.331</v>
      </c>
      <c r="TN10" s="17">
        <v>29.331</v>
      </c>
      <c r="TO10" s="17">
        <v>2.169</v>
      </c>
      <c r="TP10" s="17">
        <v>0</v>
      </c>
      <c r="TQ10" s="17"/>
      <c r="TR10" s="17">
        <v>0</v>
      </c>
      <c r="TS10" s="17">
        <v>0</v>
      </c>
      <c r="TT10" s="17">
        <v>79.3</v>
      </c>
      <c r="TU10" s="17">
        <v>82.305000000000007</v>
      </c>
      <c r="TV10" s="17">
        <v>82.305000000000007</v>
      </c>
      <c r="TW10" s="17">
        <v>-3.0049999999999999</v>
      </c>
      <c r="TX10" s="17">
        <v>70.599999999999994</v>
      </c>
      <c r="TY10" s="17">
        <v>67.805000000000007</v>
      </c>
      <c r="TZ10" s="17">
        <v>67.805000000000007</v>
      </c>
      <c r="UA10" s="17">
        <v>2.7949999999999999</v>
      </c>
      <c r="UB10" s="17">
        <v>11.8</v>
      </c>
      <c r="UC10" s="17">
        <v>8.66</v>
      </c>
      <c r="UD10" s="17">
        <v>8.66</v>
      </c>
      <c r="UE10" s="17">
        <v>3.14</v>
      </c>
      <c r="UF10" s="17">
        <v>5</v>
      </c>
      <c r="UG10" s="17">
        <v>7.23</v>
      </c>
      <c r="UH10" s="17">
        <v>7.23</v>
      </c>
      <c r="UI10" s="17">
        <v>-2.23</v>
      </c>
      <c r="UJ10" s="17">
        <v>0</v>
      </c>
      <c r="UK10" s="17"/>
      <c r="UL10" s="17"/>
      <c r="UM10" s="17">
        <v>0</v>
      </c>
      <c r="UN10" s="17">
        <v>3.6</v>
      </c>
      <c r="UO10" s="17">
        <v>4</v>
      </c>
      <c r="UP10" s="17">
        <v>4</v>
      </c>
      <c r="UQ10" s="17">
        <v>-0.4</v>
      </c>
      <c r="UR10" s="17">
        <v>8.3000000000000007</v>
      </c>
      <c r="US10" s="17">
        <v>7.7</v>
      </c>
      <c r="UT10" s="17">
        <v>7.7</v>
      </c>
      <c r="UU10" s="17">
        <v>0.6</v>
      </c>
      <c r="UV10" s="17">
        <v>11.8</v>
      </c>
      <c r="UW10" s="17">
        <v>12.682930000000001</v>
      </c>
      <c r="UX10" s="17">
        <v>12.682930000000001</v>
      </c>
      <c r="UY10" s="17">
        <v>-0.88292999999999999</v>
      </c>
      <c r="UZ10" s="17">
        <v>12.4</v>
      </c>
      <c r="VA10" s="17">
        <v>12.682930000000001</v>
      </c>
      <c r="VB10" s="17">
        <v>12.682930000000001</v>
      </c>
      <c r="VC10" s="17">
        <v>-0.28293000000000001</v>
      </c>
      <c r="VD10" s="17">
        <v>12.4</v>
      </c>
      <c r="VE10" s="17">
        <v>11.707319999999999</v>
      </c>
      <c r="VF10" s="17">
        <v>11.707319999999999</v>
      </c>
      <c r="VG10" s="17">
        <v>0.69267999999999996</v>
      </c>
      <c r="VH10" s="17">
        <v>5.7</v>
      </c>
      <c r="VI10" s="17">
        <v>8.3320000000000007</v>
      </c>
      <c r="VJ10" s="17">
        <v>8.3320000000000007</v>
      </c>
      <c r="VK10" s="17">
        <v>-2.6320000000000001</v>
      </c>
      <c r="VL10" s="17">
        <v>0</v>
      </c>
      <c r="VM10" s="17">
        <v>0</v>
      </c>
      <c r="VN10" s="17">
        <v>0</v>
      </c>
      <c r="VO10" s="17">
        <v>0</v>
      </c>
      <c r="VP10" s="17">
        <v>0</v>
      </c>
      <c r="VQ10" s="17">
        <v>0</v>
      </c>
      <c r="VR10" s="17">
        <v>0</v>
      </c>
      <c r="VS10" s="17">
        <v>0</v>
      </c>
      <c r="VT10" s="17">
        <v>0</v>
      </c>
      <c r="VU10" s="17"/>
      <c r="VV10" s="17">
        <v>0</v>
      </c>
      <c r="VW10" s="17">
        <v>0</v>
      </c>
      <c r="VX10" s="17">
        <v>0.6</v>
      </c>
      <c r="VY10" s="17">
        <v>0.6</v>
      </c>
      <c r="VZ10" s="17">
        <v>0.6</v>
      </c>
      <c r="WA10" s="17">
        <v>0</v>
      </c>
      <c r="WB10" s="17">
        <v>125.4</v>
      </c>
      <c r="WC10" s="17">
        <v>94</v>
      </c>
      <c r="WD10" s="17">
        <v>94</v>
      </c>
      <c r="WE10" s="17">
        <v>31.4</v>
      </c>
      <c r="WF10" s="17">
        <v>114.5</v>
      </c>
      <c r="WG10" s="17">
        <v>75</v>
      </c>
      <c r="WH10" s="17">
        <v>75</v>
      </c>
      <c r="WI10" s="17">
        <v>39.5</v>
      </c>
      <c r="WJ10" s="17">
        <v>0</v>
      </c>
      <c r="WK10" s="17"/>
      <c r="WL10" s="17">
        <v>0</v>
      </c>
      <c r="WM10" s="17">
        <v>0</v>
      </c>
      <c r="WN10" s="17">
        <v>0</v>
      </c>
      <c r="WO10" s="17"/>
      <c r="WP10" s="17">
        <v>0</v>
      </c>
      <c r="WQ10" s="17">
        <v>0</v>
      </c>
      <c r="WR10" s="17">
        <v>9.8000000000000007</v>
      </c>
      <c r="WS10" s="17">
        <v>9.8000000000000007</v>
      </c>
      <c r="WT10" s="17">
        <v>9.8000000000000007</v>
      </c>
      <c r="WU10" s="17">
        <v>0</v>
      </c>
      <c r="WV10" s="17">
        <v>19.8</v>
      </c>
      <c r="WW10" s="17">
        <v>19.317070000000001</v>
      </c>
      <c r="WX10" s="17">
        <v>19.317070000000001</v>
      </c>
      <c r="WY10" s="17">
        <v>0.48293000000000003</v>
      </c>
      <c r="WZ10" s="17">
        <v>9.6</v>
      </c>
      <c r="XA10" s="17">
        <v>10.7</v>
      </c>
      <c r="XB10" s="17">
        <v>10.7</v>
      </c>
      <c r="XC10" s="17">
        <v>-1.1000000000000001</v>
      </c>
      <c r="XD10" s="17">
        <v>42.7</v>
      </c>
      <c r="XE10" s="17">
        <v>40</v>
      </c>
      <c r="XF10" s="17">
        <v>40</v>
      </c>
      <c r="XG10" s="17">
        <v>2.7</v>
      </c>
      <c r="XH10" s="17">
        <v>14.5</v>
      </c>
      <c r="XI10" s="17">
        <v>15</v>
      </c>
      <c r="XJ10" s="17">
        <v>15</v>
      </c>
      <c r="XK10" s="17">
        <v>-0.5</v>
      </c>
      <c r="XL10" s="17"/>
      <c r="XM10" s="17"/>
      <c r="XN10" s="17"/>
      <c r="XO10" s="17">
        <v>0</v>
      </c>
      <c r="XP10" s="17"/>
      <c r="XQ10" s="17"/>
      <c r="XR10" s="17"/>
      <c r="XS10" s="17">
        <v>0</v>
      </c>
      <c r="XT10" s="17">
        <v>16.399999999999999</v>
      </c>
      <c r="XU10" s="17">
        <v>14</v>
      </c>
      <c r="XV10" s="17">
        <v>14</v>
      </c>
      <c r="XW10" s="17">
        <v>2.4</v>
      </c>
      <c r="XX10" s="17"/>
      <c r="XY10" s="17"/>
      <c r="XZ10" s="17"/>
      <c r="YA10" s="17">
        <v>0</v>
      </c>
      <c r="YB10" s="17"/>
      <c r="YC10" s="17"/>
      <c r="YD10" s="17"/>
      <c r="YE10" s="17">
        <v>0</v>
      </c>
    </row>
    <row r="11" spans="1:655" ht="24" customHeight="1" x14ac:dyDescent="0.3">
      <c r="A11" s="1"/>
      <c r="B11" s="16" t="s">
        <v>65</v>
      </c>
      <c r="C11" s="16" t="s">
        <v>820</v>
      </c>
      <c r="D11" s="17"/>
      <c r="E11" s="17"/>
      <c r="F11" s="17"/>
      <c r="G11" s="17">
        <v>0</v>
      </c>
      <c r="H11" s="17">
        <v>640.6</v>
      </c>
      <c r="I11" s="17">
        <v>646.79789000000005</v>
      </c>
      <c r="J11" s="17">
        <v>646.79789000000005</v>
      </c>
      <c r="K11" s="17">
        <v>-6.1978900000000001</v>
      </c>
      <c r="L11" s="17">
        <v>214.7</v>
      </c>
      <c r="M11" s="17">
        <v>220.94828999999999</v>
      </c>
      <c r="N11" s="17">
        <v>211.44126</v>
      </c>
      <c r="O11" s="17">
        <v>3.25874</v>
      </c>
      <c r="P11" s="17">
        <v>0</v>
      </c>
      <c r="Q11" s="17"/>
      <c r="R11" s="17"/>
      <c r="S11" s="17">
        <v>0</v>
      </c>
      <c r="T11" s="17">
        <v>0</v>
      </c>
      <c r="U11" s="17"/>
      <c r="V11" s="17"/>
      <c r="W11" s="17">
        <v>0</v>
      </c>
      <c r="X11" s="17">
        <v>90.3</v>
      </c>
      <c r="Y11" s="17">
        <v>92.226339999999993</v>
      </c>
      <c r="Z11" s="17">
        <v>92.226339999999993</v>
      </c>
      <c r="AA11" s="17">
        <v>-1.9263399999999999</v>
      </c>
      <c r="AB11" s="17">
        <v>176.2</v>
      </c>
      <c r="AC11" s="17">
        <v>201.00115</v>
      </c>
      <c r="AD11" s="17">
        <v>201.0008</v>
      </c>
      <c r="AE11" s="17">
        <v>-24.800799999999999</v>
      </c>
      <c r="AF11" s="17"/>
      <c r="AG11" s="17"/>
      <c r="AH11" s="17"/>
      <c r="AI11" s="17">
        <v>0</v>
      </c>
      <c r="AJ11" s="17"/>
      <c r="AK11" s="17"/>
      <c r="AL11" s="17"/>
      <c r="AM11" s="17">
        <v>0</v>
      </c>
      <c r="AN11" s="17">
        <v>105.7</v>
      </c>
      <c r="AO11" s="17">
        <v>116.66667</v>
      </c>
      <c r="AP11" s="17">
        <v>116.66667</v>
      </c>
      <c r="AQ11" s="17">
        <v>-10.966670000000001</v>
      </c>
      <c r="AR11" s="17">
        <v>105.4</v>
      </c>
      <c r="AS11" s="17">
        <v>116.66667</v>
      </c>
      <c r="AT11" s="17">
        <v>116.66667</v>
      </c>
      <c r="AU11" s="17">
        <v>-11.26667</v>
      </c>
      <c r="AV11" s="17">
        <v>105.5</v>
      </c>
      <c r="AW11" s="17">
        <v>116.66667</v>
      </c>
      <c r="AX11" s="17">
        <v>116.66667</v>
      </c>
      <c r="AY11" s="17">
        <v>-11.16667</v>
      </c>
      <c r="AZ11" s="17">
        <v>206.8</v>
      </c>
      <c r="BA11" s="17">
        <v>175</v>
      </c>
      <c r="BB11" s="17">
        <v>175</v>
      </c>
      <c r="BC11" s="17">
        <v>31.8</v>
      </c>
      <c r="BD11" s="17">
        <v>107.4</v>
      </c>
      <c r="BE11" s="17">
        <v>178.29220000000001</v>
      </c>
      <c r="BF11" s="17">
        <v>165.56200999999999</v>
      </c>
      <c r="BG11" s="17">
        <v>-58.162010000000002</v>
      </c>
      <c r="BH11" s="17">
        <v>65.8</v>
      </c>
      <c r="BI11" s="17">
        <v>89.146100000000004</v>
      </c>
      <c r="BJ11" s="17">
        <v>82.781009999999995</v>
      </c>
      <c r="BK11" s="17">
        <v>-16.981010000000001</v>
      </c>
      <c r="BL11" s="17">
        <v>544</v>
      </c>
      <c r="BM11" s="17">
        <v>557.02750000000003</v>
      </c>
      <c r="BN11" s="17">
        <v>568.29854</v>
      </c>
      <c r="BO11" s="17">
        <v>-24.298539999999999</v>
      </c>
      <c r="BP11" s="17">
        <v>5.3</v>
      </c>
      <c r="BQ11" s="17">
        <v>5.4891500000000004</v>
      </c>
      <c r="BR11" s="17">
        <v>5.4891500000000004</v>
      </c>
      <c r="BS11" s="17">
        <v>-0.18915000000000001</v>
      </c>
      <c r="BT11" s="17"/>
      <c r="BU11" s="17"/>
      <c r="BV11" s="17"/>
      <c r="BW11" s="17">
        <v>0</v>
      </c>
      <c r="BX11" s="17"/>
      <c r="BY11" s="17"/>
      <c r="BZ11" s="17"/>
      <c r="CA11" s="17">
        <v>0</v>
      </c>
      <c r="CB11" s="17"/>
      <c r="CC11" s="17"/>
      <c r="CD11" s="17"/>
      <c r="CE11" s="17">
        <v>0</v>
      </c>
      <c r="CF11" s="17"/>
      <c r="CG11" s="17"/>
      <c r="CH11" s="17"/>
      <c r="CI11" s="17">
        <v>0</v>
      </c>
      <c r="CJ11" s="17">
        <v>165.3</v>
      </c>
      <c r="CK11" s="17">
        <v>164.70732000000001</v>
      </c>
      <c r="CL11" s="17">
        <v>164.70732000000001</v>
      </c>
      <c r="CM11" s="17">
        <v>0.59267999999999998</v>
      </c>
      <c r="CN11" s="17">
        <v>7.5</v>
      </c>
      <c r="CO11" s="17">
        <v>5.1346499999999997</v>
      </c>
      <c r="CP11" s="17">
        <v>5.1346499999999997</v>
      </c>
      <c r="CQ11" s="17">
        <v>2.3653499999999998</v>
      </c>
      <c r="CR11" s="17">
        <v>5.0999999999999996</v>
      </c>
      <c r="CS11" s="17">
        <v>2.8184800000000001</v>
      </c>
      <c r="CT11" s="17">
        <v>2.8184800000000001</v>
      </c>
      <c r="CU11" s="17">
        <v>2.28152</v>
      </c>
      <c r="CV11" s="17">
        <v>0</v>
      </c>
      <c r="CW11" s="17"/>
      <c r="CX11" s="17"/>
      <c r="CY11" s="17">
        <v>0</v>
      </c>
      <c r="CZ11" s="17">
        <v>6.9</v>
      </c>
      <c r="DA11" s="17">
        <v>6.8787000000000003</v>
      </c>
      <c r="DB11" s="17">
        <v>6.8787000000000003</v>
      </c>
      <c r="DC11" s="17">
        <v>2.1299999999999999E-2</v>
      </c>
      <c r="DD11" s="17">
        <v>9.3000000000000007</v>
      </c>
      <c r="DE11" s="17">
        <v>12.260400000000001</v>
      </c>
      <c r="DF11" s="17">
        <v>12.260400000000001</v>
      </c>
      <c r="DG11" s="17">
        <v>-2.9603999999999999</v>
      </c>
      <c r="DH11" s="17">
        <v>59.3</v>
      </c>
      <c r="DI11" s="17">
        <v>60</v>
      </c>
      <c r="DJ11" s="17">
        <v>51.896659999999997</v>
      </c>
      <c r="DK11" s="17">
        <v>7.40334</v>
      </c>
      <c r="DL11" s="17"/>
      <c r="DM11" s="17"/>
      <c r="DN11" s="17"/>
      <c r="DO11" s="17">
        <v>0</v>
      </c>
      <c r="DP11" s="17"/>
      <c r="DQ11" s="17"/>
      <c r="DR11" s="17"/>
      <c r="DS11" s="17">
        <v>0</v>
      </c>
      <c r="DT11" s="17"/>
      <c r="DU11" s="17"/>
      <c r="DV11" s="17"/>
      <c r="DW11" s="17">
        <v>0</v>
      </c>
      <c r="DX11" s="17"/>
      <c r="DY11" s="17"/>
      <c r="DZ11" s="17"/>
      <c r="EA11" s="17">
        <v>0</v>
      </c>
      <c r="EB11" s="17">
        <v>110.3</v>
      </c>
      <c r="EC11" s="17">
        <v>112.90537</v>
      </c>
      <c r="ED11" s="17">
        <v>112.90537</v>
      </c>
      <c r="EE11" s="17">
        <v>-2.6053700000000002</v>
      </c>
      <c r="EF11" s="17">
        <v>108</v>
      </c>
      <c r="EG11" s="17">
        <v>110.5</v>
      </c>
      <c r="EH11" s="17">
        <v>0</v>
      </c>
      <c r="EI11" s="17">
        <v>108</v>
      </c>
      <c r="EJ11" s="17"/>
      <c r="EK11" s="17"/>
      <c r="EL11" s="17"/>
      <c r="EM11" s="17">
        <v>0</v>
      </c>
      <c r="EN11" s="17"/>
      <c r="EO11" s="17"/>
      <c r="EP11" s="17"/>
      <c r="EQ11" s="17">
        <v>0</v>
      </c>
      <c r="ER11" s="17"/>
      <c r="ES11" s="17"/>
      <c r="ET11" s="17"/>
      <c r="EU11" s="17">
        <v>0</v>
      </c>
      <c r="EV11" s="17">
        <v>6.5</v>
      </c>
      <c r="EW11" s="17">
        <v>6.39</v>
      </c>
      <c r="EX11" s="17">
        <v>6.39</v>
      </c>
      <c r="EY11" s="17">
        <v>0.11</v>
      </c>
      <c r="EZ11" s="17">
        <v>230.5</v>
      </c>
      <c r="FA11" s="17">
        <v>229.30732</v>
      </c>
      <c r="FB11" s="17">
        <v>229.30732</v>
      </c>
      <c r="FC11" s="17">
        <v>1.19268</v>
      </c>
      <c r="FD11" s="17">
        <v>54.5</v>
      </c>
      <c r="FE11" s="17">
        <v>54.003050000000002</v>
      </c>
      <c r="FF11" s="17">
        <v>54.003050000000002</v>
      </c>
      <c r="FG11" s="17">
        <v>0.49695</v>
      </c>
      <c r="FH11" s="17">
        <v>151.4</v>
      </c>
      <c r="FI11" s="17">
        <v>72.705129999999997</v>
      </c>
      <c r="FJ11" s="17">
        <v>75</v>
      </c>
      <c r="FK11" s="17">
        <v>76.400000000000006</v>
      </c>
      <c r="FL11" s="17">
        <v>30.5</v>
      </c>
      <c r="FM11" s="17">
        <v>30.165790000000001</v>
      </c>
      <c r="FN11" s="17">
        <v>30.165790000000001</v>
      </c>
      <c r="FO11" s="17">
        <v>0.33421000000000001</v>
      </c>
      <c r="FP11" s="17">
        <v>18.600000000000001</v>
      </c>
      <c r="FQ11" s="17">
        <v>19.28585</v>
      </c>
      <c r="FR11" s="17">
        <v>19.28585</v>
      </c>
      <c r="FS11" s="17">
        <v>-0.68584999999999996</v>
      </c>
      <c r="FT11" s="17">
        <v>19.7</v>
      </c>
      <c r="FU11" s="17">
        <v>19.317070000000001</v>
      </c>
      <c r="FV11" s="17">
        <v>19.317070000000001</v>
      </c>
      <c r="FW11" s="17">
        <v>0.38292999999999999</v>
      </c>
      <c r="FX11" s="17">
        <v>89.4</v>
      </c>
      <c r="FY11" s="17">
        <v>87.657560000000004</v>
      </c>
      <c r="FZ11" s="17">
        <v>87.657560000000004</v>
      </c>
      <c r="GA11" s="17">
        <v>1.74244</v>
      </c>
      <c r="GB11" s="17">
        <v>121.9</v>
      </c>
      <c r="GC11" s="17">
        <v>136.06837999999999</v>
      </c>
      <c r="GD11" s="17">
        <v>136.06837999999999</v>
      </c>
      <c r="GE11" s="17">
        <v>-14.168380000000001</v>
      </c>
      <c r="GF11" s="17"/>
      <c r="GG11" s="17"/>
      <c r="GH11" s="17"/>
      <c r="GI11" s="17">
        <v>0</v>
      </c>
      <c r="GJ11" s="17">
        <v>73.5</v>
      </c>
      <c r="GK11" s="17">
        <v>68.034189999999995</v>
      </c>
      <c r="GL11" s="17">
        <v>68.034189999999995</v>
      </c>
      <c r="GM11" s="17">
        <v>5.4658100000000003</v>
      </c>
      <c r="GN11" s="17">
        <v>66.599999999999994</v>
      </c>
      <c r="GO11" s="17">
        <v>81.423760000000001</v>
      </c>
      <c r="GP11" s="17">
        <v>107.71357999999999</v>
      </c>
      <c r="GQ11" s="17">
        <v>-41.113579999999999</v>
      </c>
      <c r="GR11" s="17">
        <v>8.1</v>
      </c>
      <c r="GS11" s="17">
        <v>9.09</v>
      </c>
      <c r="GT11" s="17">
        <v>9.09</v>
      </c>
      <c r="GU11" s="17">
        <v>-0.99</v>
      </c>
      <c r="GV11" s="17">
        <v>3.5</v>
      </c>
      <c r="GW11" s="17">
        <v>6.6261000000000001</v>
      </c>
      <c r="GX11" s="17">
        <v>6.6261000000000001</v>
      </c>
      <c r="GY11" s="17">
        <v>-3.1261000000000001</v>
      </c>
      <c r="GZ11" s="17">
        <v>43.8</v>
      </c>
      <c r="HA11" s="17">
        <v>47.26634</v>
      </c>
      <c r="HB11" s="17">
        <v>40</v>
      </c>
      <c r="HC11" s="17">
        <v>3.8</v>
      </c>
      <c r="HD11" s="17">
        <v>43.2</v>
      </c>
      <c r="HE11" s="17">
        <v>44.275120000000001</v>
      </c>
      <c r="HF11" s="17">
        <v>44.275120000000001</v>
      </c>
      <c r="HG11" s="17">
        <v>-1.0751200000000001</v>
      </c>
      <c r="HH11" s="17">
        <v>3.8</v>
      </c>
      <c r="HI11" s="17">
        <v>3.8872599999999999</v>
      </c>
      <c r="HJ11" s="17">
        <v>3.8872599999999999</v>
      </c>
      <c r="HK11" s="17">
        <v>-8.7260000000000004E-2</v>
      </c>
      <c r="HL11" s="17">
        <v>16.899999999999999</v>
      </c>
      <c r="HM11" s="17">
        <v>23.44351</v>
      </c>
      <c r="HN11" s="17">
        <v>23.44351</v>
      </c>
      <c r="HO11" s="17">
        <v>-6.5435100000000004</v>
      </c>
      <c r="HP11" s="17">
        <v>73.599999999999994</v>
      </c>
      <c r="HQ11" s="17">
        <v>85</v>
      </c>
      <c r="HR11" s="17">
        <v>79.871790000000004</v>
      </c>
      <c r="HS11" s="17">
        <v>-6.2717900000000002</v>
      </c>
      <c r="HT11" s="17"/>
      <c r="HU11" s="17"/>
      <c r="HV11" s="17"/>
      <c r="HW11" s="17">
        <v>0</v>
      </c>
      <c r="HX11" s="17"/>
      <c r="HY11" s="17"/>
      <c r="HZ11" s="17"/>
      <c r="IA11" s="17">
        <v>0</v>
      </c>
      <c r="IB11" s="17"/>
      <c r="IC11" s="17"/>
      <c r="ID11" s="17"/>
      <c r="IE11" s="17">
        <v>0</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30.3</v>
      </c>
      <c r="JE11" s="17">
        <v>56.983159999999998</v>
      </c>
      <c r="JF11" s="17">
        <v>88.815600000000003</v>
      </c>
      <c r="JG11" s="17">
        <v>-58.515599999999999</v>
      </c>
      <c r="JH11" s="17">
        <v>176.6</v>
      </c>
      <c r="JI11" s="17">
        <v>170</v>
      </c>
      <c r="JJ11" s="17">
        <v>170</v>
      </c>
      <c r="JK11" s="17">
        <v>6.6</v>
      </c>
      <c r="JL11" s="17">
        <v>174.6</v>
      </c>
      <c r="JM11" s="17">
        <v>170</v>
      </c>
      <c r="JN11" s="17">
        <v>170</v>
      </c>
      <c r="JO11" s="17">
        <v>4.5999999999999996</v>
      </c>
      <c r="JP11" s="17">
        <v>0</v>
      </c>
      <c r="JQ11" s="17">
        <v>0</v>
      </c>
      <c r="JR11" s="17">
        <v>0</v>
      </c>
      <c r="JS11" s="17">
        <v>0</v>
      </c>
      <c r="JT11" s="17">
        <v>176</v>
      </c>
      <c r="JU11" s="17">
        <v>170</v>
      </c>
      <c r="JV11" s="17">
        <v>170</v>
      </c>
      <c r="JW11" s="17">
        <v>6</v>
      </c>
      <c r="JX11" s="17">
        <v>0</v>
      </c>
      <c r="JY11" s="17">
        <v>0</v>
      </c>
      <c r="JZ11" s="17">
        <v>0</v>
      </c>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4.2</v>
      </c>
      <c r="LE11" s="17">
        <v>3.9931199999999998</v>
      </c>
      <c r="LF11" s="17">
        <v>3.9931199999999998</v>
      </c>
      <c r="LG11" s="17">
        <v>0.20688000000000001</v>
      </c>
      <c r="LH11" s="17">
        <v>20.5</v>
      </c>
      <c r="LI11" s="17">
        <v>26.66667</v>
      </c>
      <c r="LJ11" s="17">
        <v>117.94871999999999</v>
      </c>
      <c r="LK11" s="17">
        <v>-97.448719999999994</v>
      </c>
      <c r="LL11" s="17">
        <v>103</v>
      </c>
      <c r="LM11" s="17">
        <v>133.67995999999999</v>
      </c>
      <c r="LN11" s="17">
        <v>131.59915000000001</v>
      </c>
      <c r="LO11" s="17">
        <v>-28.599150000000002</v>
      </c>
      <c r="LP11" s="17">
        <v>63.7</v>
      </c>
      <c r="LQ11" s="17">
        <v>67.461460000000002</v>
      </c>
      <c r="LR11" s="17">
        <v>67.461460000000002</v>
      </c>
      <c r="LS11" s="17">
        <v>-3.76146</v>
      </c>
      <c r="LT11" s="17">
        <v>77.400000000000006</v>
      </c>
      <c r="LU11" s="17">
        <v>78.567999999999998</v>
      </c>
      <c r="LV11" s="17">
        <v>78.567999999999998</v>
      </c>
      <c r="LW11" s="17">
        <v>-1.1679999999999999</v>
      </c>
      <c r="LX11" s="17">
        <v>29.9</v>
      </c>
      <c r="LY11" s="17">
        <v>30.097560000000001</v>
      </c>
      <c r="LZ11" s="17">
        <v>30.097560000000001</v>
      </c>
      <c r="MA11" s="17">
        <v>-0.19756000000000001</v>
      </c>
      <c r="MB11" s="17"/>
      <c r="MC11" s="17"/>
      <c r="MD11" s="17"/>
      <c r="ME11" s="17">
        <v>0</v>
      </c>
      <c r="MF11" s="17"/>
      <c r="MG11" s="17"/>
      <c r="MH11" s="17"/>
      <c r="MI11" s="17">
        <v>0</v>
      </c>
      <c r="MJ11" s="17"/>
      <c r="MK11" s="17"/>
      <c r="ML11" s="17"/>
      <c r="MM11" s="17">
        <v>0</v>
      </c>
      <c r="MN11" s="17">
        <v>102.7</v>
      </c>
      <c r="MO11" s="17">
        <v>110</v>
      </c>
      <c r="MP11" s="17">
        <v>110</v>
      </c>
      <c r="MQ11" s="17">
        <v>-7.3</v>
      </c>
      <c r="MR11" s="17">
        <v>101.4</v>
      </c>
      <c r="MS11" s="17">
        <v>110</v>
      </c>
      <c r="MT11" s="17">
        <v>110</v>
      </c>
      <c r="MU11" s="17">
        <v>-8.6</v>
      </c>
      <c r="MV11" s="17">
        <v>121.5</v>
      </c>
      <c r="MW11" s="17">
        <v>110</v>
      </c>
      <c r="MX11" s="17">
        <v>110</v>
      </c>
      <c r="MY11" s="17">
        <v>11.5</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117.2</v>
      </c>
      <c r="OG11" s="17">
        <v>115.771</v>
      </c>
      <c r="OH11" s="17">
        <v>115.771</v>
      </c>
      <c r="OI11" s="17">
        <v>1.429</v>
      </c>
      <c r="OJ11" s="17">
        <v>0</v>
      </c>
      <c r="OK11" s="17"/>
      <c r="OL11" s="17">
        <v>0</v>
      </c>
      <c r="OM11" s="17">
        <v>0</v>
      </c>
      <c r="ON11" s="17">
        <v>11</v>
      </c>
      <c r="OO11" s="17">
        <v>12.917999999999999</v>
      </c>
      <c r="OP11" s="17">
        <v>12.917999999999999</v>
      </c>
      <c r="OQ11" s="17">
        <v>-1.9179999999999999</v>
      </c>
      <c r="OR11" s="17">
        <v>0</v>
      </c>
      <c r="OS11" s="17"/>
      <c r="OT11" s="17">
        <v>0</v>
      </c>
      <c r="OU11" s="17">
        <v>0</v>
      </c>
      <c r="OV11" s="17">
        <v>19.8</v>
      </c>
      <c r="OW11" s="17">
        <v>17.560980000000001</v>
      </c>
      <c r="OX11" s="17">
        <v>17.560980000000001</v>
      </c>
      <c r="OY11" s="17">
        <v>2.23902</v>
      </c>
      <c r="OZ11" s="17">
        <v>9.9</v>
      </c>
      <c r="PA11" s="17">
        <v>9.9830000000000005</v>
      </c>
      <c r="PB11" s="17">
        <v>9.9830000000000005</v>
      </c>
      <c r="PC11" s="17">
        <v>-8.3000000000000004E-2</v>
      </c>
      <c r="PD11" s="17">
        <v>5.4</v>
      </c>
      <c r="PE11" s="17">
        <v>5.67</v>
      </c>
      <c r="PF11" s="17">
        <v>5.67</v>
      </c>
      <c r="PG11" s="17">
        <v>-0.27</v>
      </c>
      <c r="PH11" s="17">
        <v>0.9</v>
      </c>
      <c r="PI11" s="17">
        <v>1</v>
      </c>
      <c r="PJ11" s="17">
        <v>1</v>
      </c>
      <c r="PK11" s="17">
        <v>-0.1</v>
      </c>
      <c r="PL11" s="17">
        <v>1.5</v>
      </c>
      <c r="PM11" s="17">
        <v>1.5</v>
      </c>
      <c r="PN11" s="17">
        <v>1.5</v>
      </c>
      <c r="PO11" s="17">
        <v>0</v>
      </c>
      <c r="PP11" s="17">
        <v>4.5999999999999996</v>
      </c>
      <c r="PQ11" s="17">
        <v>4.5</v>
      </c>
      <c r="PR11" s="17">
        <v>4.5</v>
      </c>
      <c r="PS11" s="17">
        <v>0.1</v>
      </c>
      <c r="PT11" s="17">
        <v>19.8</v>
      </c>
      <c r="PU11" s="17">
        <v>19.5122</v>
      </c>
      <c r="PV11" s="17">
        <v>19.5122</v>
      </c>
      <c r="PW11" s="17">
        <v>0.2878</v>
      </c>
      <c r="PX11" s="17">
        <v>20</v>
      </c>
      <c r="PY11" s="17">
        <v>19.5122</v>
      </c>
      <c r="PZ11" s="17">
        <v>19.5122</v>
      </c>
      <c r="QA11" s="17">
        <v>0.48780000000000001</v>
      </c>
      <c r="QB11" s="17">
        <v>17.3</v>
      </c>
      <c r="QC11" s="17">
        <v>18.2439</v>
      </c>
      <c r="QD11" s="17">
        <v>18.2439</v>
      </c>
      <c r="QE11" s="17">
        <v>-0.94389999999999996</v>
      </c>
      <c r="QF11" s="17"/>
      <c r="QG11" s="17"/>
      <c r="QH11" s="17"/>
      <c r="QI11" s="17">
        <v>0</v>
      </c>
      <c r="QJ11" s="17">
        <v>18.600000000000001</v>
      </c>
      <c r="QK11" s="17">
        <v>18.048780000000001</v>
      </c>
      <c r="QL11" s="17">
        <v>18.048780000000001</v>
      </c>
      <c r="QM11" s="17">
        <v>0.55122000000000004</v>
      </c>
      <c r="QN11" s="17">
        <v>0</v>
      </c>
      <c r="QO11" s="17"/>
      <c r="QP11" s="17">
        <v>0</v>
      </c>
      <c r="QQ11" s="17">
        <v>0</v>
      </c>
      <c r="QR11" s="17">
        <v>0</v>
      </c>
      <c r="QS11" s="17"/>
      <c r="QT11" s="17">
        <v>0</v>
      </c>
      <c r="QU11" s="17">
        <v>0</v>
      </c>
      <c r="QV11" s="17">
        <v>31.7</v>
      </c>
      <c r="QW11" s="17">
        <v>26.326000000000001</v>
      </c>
      <c r="QX11" s="17">
        <v>26.326000000000001</v>
      </c>
      <c r="QY11" s="17">
        <v>5.3739999999999997</v>
      </c>
      <c r="QZ11" s="17">
        <v>84.5</v>
      </c>
      <c r="RA11" s="17">
        <v>74.956999999999994</v>
      </c>
      <c r="RB11" s="17">
        <v>74.956999999999994</v>
      </c>
      <c r="RC11" s="17">
        <v>9.5429999999999993</v>
      </c>
      <c r="RD11" s="17">
        <v>4.5</v>
      </c>
      <c r="RE11" s="17">
        <v>4.2</v>
      </c>
      <c r="RF11" s="17">
        <v>4.2</v>
      </c>
      <c r="RG11" s="17">
        <v>0.3</v>
      </c>
      <c r="RH11" s="17">
        <v>1.1000000000000001</v>
      </c>
      <c r="RI11" s="17">
        <v>1.2</v>
      </c>
      <c r="RJ11" s="17">
        <v>1.2</v>
      </c>
      <c r="RK11" s="17">
        <v>-0.1</v>
      </c>
      <c r="RL11" s="17">
        <v>2.2000000000000002</v>
      </c>
      <c r="RM11" s="17">
        <v>2.4</v>
      </c>
      <c r="RN11" s="17">
        <v>2.4</v>
      </c>
      <c r="RO11" s="17">
        <v>-0.2</v>
      </c>
      <c r="RP11" s="17">
        <v>3</v>
      </c>
      <c r="RQ11" s="17">
        <v>2.8</v>
      </c>
      <c r="RR11" s="17">
        <v>2.8</v>
      </c>
      <c r="RS11" s="17">
        <v>0.2</v>
      </c>
      <c r="RT11" s="17">
        <v>0</v>
      </c>
      <c r="RU11" s="17"/>
      <c r="RV11" s="17">
        <v>0</v>
      </c>
      <c r="RW11" s="17">
        <v>0</v>
      </c>
      <c r="RX11" s="17">
        <v>3.2</v>
      </c>
      <c r="RY11" s="17">
        <v>3.2010000000000001</v>
      </c>
      <c r="RZ11" s="17">
        <v>3.2010000000000001</v>
      </c>
      <c r="SA11" s="17">
        <v>-1E-3</v>
      </c>
      <c r="SB11" s="17">
        <v>11.2</v>
      </c>
      <c r="SC11" s="17">
        <v>8.2611500000000007</v>
      </c>
      <c r="SD11" s="17">
        <v>6.2127299999999996</v>
      </c>
      <c r="SE11" s="17">
        <v>4.9872699999999996</v>
      </c>
      <c r="SF11" s="17">
        <v>2</v>
      </c>
      <c r="SG11" s="17">
        <v>2</v>
      </c>
      <c r="SH11" s="17">
        <v>2</v>
      </c>
      <c r="SI11" s="17">
        <v>0</v>
      </c>
      <c r="SJ11" s="17"/>
      <c r="SK11" s="17"/>
      <c r="SL11" s="17">
        <v>0.7</v>
      </c>
      <c r="SM11" s="17">
        <v>-0.7</v>
      </c>
      <c r="SN11" s="17">
        <v>10.9</v>
      </c>
      <c r="SO11" s="17">
        <v>10.926830000000001</v>
      </c>
      <c r="SP11" s="17">
        <v>10.926830000000001</v>
      </c>
      <c r="SQ11" s="17">
        <v>-2.683E-2</v>
      </c>
      <c r="SR11" s="17">
        <v>6.4</v>
      </c>
      <c r="SS11" s="17">
        <v>6.3</v>
      </c>
      <c r="ST11" s="17">
        <v>6.3</v>
      </c>
      <c r="SU11" s="17">
        <v>0.1</v>
      </c>
      <c r="SV11" s="17">
        <v>7.6</v>
      </c>
      <c r="SW11" s="17">
        <v>8</v>
      </c>
      <c r="SX11" s="17">
        <v>8</v>
      </c>
      <c r="SY11" s="17">
        <v>-0.4</v>
      </c>
      <c r="SZ11" s="17">
        <v>10.6</v>
      </c>
      <c r="TA11" s="17">
        <v>11.707319999999999</v>
      </c>
      <c r="TB11" s="17">
        <v>11.707319999999999</v>
      </c>
      <c r="TC11" s="17">
        <v>-1.1073200000000001</v>
      </c>
      <c r="TD11" s="17">
        <v>20</v>
      </c>
      <c r="TE11" s="17">
        <v>19.317070000000001</v>
      </c>
      <c r="TF11" s="17">
        <v>19.317070000000001</v>
      </c>
      <c r="TG11" s="17">
        <v>0.68293000000000004</v>
      </c>
      <c r="TH11" s="17">
        <v>30.3</v>
      </c>
      <c r="TI11" s="17">
        <v>19.187999999999999</v>
      </c>
      <c r="TJ11" s="17">
        <v>19.187999999999999</v>
      </c>
      <c r="TK11" s="17">
        <v>11.112</v>
      </c>
      <c r="TL11" s="17">
        <v>33.200000000000003</v>
      </c>
      <c r="TM11" s="17">
        <v>27.553999999999998</v>
      </c>
      <c r="TN11" s="17">
        <v>27.553999999999998</v>
      </c>
      <c r="TO11" s="17">
        <v>5.6459999999999999</v>
      </c>
      <c r="TP11" s="17">
        <v>0</v>
      </c>
      <c r="TQ11" s="17"/>
      <c r="TR11" s="17">
        <v>0</v>
      </c>
      <c r="TS11" s="17">
        <v>0</v>
      </c>
      <c r="TT11" s="17">
        <v>77.900000000000006</v>
      </c>
      <c r="TU11" s="17">
        <v>82.305000000000007</v>
      </c>
      <c r="TV11" s="17">
        <v>82.305000000000007</v>
      </c>
      <c r="TW11" s="17">
        <v>-4.4050000000000002</v>
      </c>
      <c r="TX11" s="17">
        <v>71.3</v>
      </c>
      <c r="TY11" s="17">
        <v>67.805000000000007</v>
      </c>
      <c r="TZ11" s="17">
        <v>67.805000000000007</v>
      </c>
      <c r="UA11" s="17">
        <v>3.4950000000000001</v>
      </c>
      <c r="UB11" s="17">
        <v>11.7</v>
      </c>
      <c r="UC11" s="17">
        <v>8.66</v>
      </c>
      <c r="UD11" s="17">
        <v>8.66</v>
      </c>
      <c r="UE11" s="17">
        <v>3.04</v>
      </c>
      <c r="UF11" s="17">
        <v>5.8</v>
      </c>
      <c r="UG11" s="17">
        <v>7.23</v>
      </c>
      <c r="UH11" s="17">
        <v>7.23</v>
      </c>
      <c r="UI11" s="17">
        <v>-1.43</v>
      </c>
      <c r="UJ11" s="17">
        <v>0</v>
      </c>
      <c r="UK11" s="17"/>
      <c r="UL11" s="17"/>
      <c r="UM11" s="17">
        <v>0</v>
      </c>
      <c r="UN11" s="17">
        <v>3.6</v>
      </c>
      <c r="UO11" s="17">
        <v>4</v>
      </c>
      <c r="UP11" s="17">
        <v>4</v>
      </c>
      <c r="UQ11" s="17">
        <v>-0.4</v>
      </c>
      <c r="UR11" s="17">
        <v>8.3000000000000007</v>
      </c>
      <c r="US11" s="17">
        <v>7.7</v>
      </c>
      <c r="UT11" s="17">
        <v>7.7</v>
      </c>
      <c r="UU11" s="17">
        <v>0.6</v>
      </c>
      <c r="UV11" s="17">
        <v>11.8</v>
      </c>
      <c r="UW11" s="17">
        <v>12.682930000000001</v>
      </c>
      <c r="UX11" s="17">
        <v>12.682930000000001</v>
      </c>
      <c r="UY11" s="17">
        <v>-0.88292999999999999</v>
      </c>
      <c r="UZ11" s="17">
        <v>12.4</v>
      </c>
      <c r="VA11" s="17">
        <v>12.682930000000001</v>
      </c>
      <c r="VB11" s="17">
        <v>12.682930000000001</v>
      </c>
      <c r="VC11" s="17">
        <v>-0.28293000000000001</v>
      </c>
      <c r="VD11" s="17">
        <v>12.4</v>
      </c>
      <c r="VE11" s="17">
        <v>11.707319999999999</v>
      </c>
      <c r="VF11" s="17">
        <v>11.707319999999999</v>
      </c>
      <c r="VG11" s="17">
        <v>0.69267999999999996</v>
      </c>
      <c r="VH11" s="17">
        <v>8.5</v>
      </c>
      <c r="VI11" s="17">
        <v>8.0389999999999997</v>
      </c>
      <c r="VJ11" s="17">
        <v>8.0389999999999997</v>
      </c>
      <c r="VK11" s="17">
        <v>0.46100000000000002</v>
      </c>
      <c r="VL11" s="17">
        <v>0</v>
      </c>
      <c r="VM11" s="17">
        <v>0</v>
      </c>
      <c r="VN11" s="17">
        <v>0</v>
      </c>
      <c r="VO11" s="17">
        <v>0</v>
      </c>
      <c r="VP11" s="17">
        <v>0</v>
      </c>
      <c r="VQ11" s="17">
        <v>0</v>
      </c>
      <c r="VR11" s="17">
        <v>0</v>
      </c>
      <c r="VS11" s="17">
        <v>0</v>
      </c>
      <c r="VT11" s="17">
        <v>0</v>
      </c>
      <c r="VU11" s="17"/>
      <c r="VV11" s="17">
        <v>0</v>
      </c>
      <c r="VW11" s="17">
        <v>0</v>
      </c>
      <c r="VX11" s="17">
        <v>0.6</v>
      </c>
      <c r="VY11" s="17">
        <v>0.6</v>
      </c>
      <c r="VZ11" s="17">
        <v>0.6</v>
      </c>
      <c r="WA11" s="17">
        <v>0</v>
      </c>
      <c r="WB11" s="17">
        <v>118.6</v>
      </c>
      <c r="WC11" s="17">
        <v>90</v>
      </c>
      <c r="WD11" s="17">
        <v>90</v>
      </c>
      <c r="WE11" s="17">
        <v>28.6</v>
      </c>
      <c r="WF11" s="17">
        <v>110.1</v>
      </c>
      <c r="WG11" s="17">
        <v>71</v>
      </c>
      <c r="WH11" s="17">
        <v>71</v>
      </c>
      <c r="WI11" s="17">
        <v>39.1</v>
      </c>
      <c r="WJ11" s="17">
        <v>0</v>
      </c>
      <c r="WK11" s="17"/>
      <c r="WL11" s="17">
        <v>0</v>
      </c>
      <c r="WM11" s="17">
        <v>0</v>
      </c>
      <c r="WN11" s="17">
        <v>0</v>
      </c>
      <c r="WO11" s="17"/>
      <c r="WP11" s="17">
        <v>0</v>
      </c>
      <c r="WQ11" s="17">
        <v>0</v>
      </c>
      <c r="WR11" s="17">
        <v>9.8000000000000007</v>
      </c>
      <c r="WS11" s="17">
        <v>9.8000000000000007</v>
      </c>
      <c r="WT11" s="17">
        <v>9.8000000000000007</v>
      </c>
      <c r="WU11" s="17">
        <v>0</v>
      </c>
      <c r="WV11" s="17">
        <v>20</v>
      </c>
      <c r="WW11" s="17">
        <v>19.317070000000001</v>
      </c>
      <c r="WX11" s="17">
        <v>19.317070000000001</v>
      </c>
      <c r="WY11" s="17">
        <v>0.68293000000000004</v>
      </c>
      <c r="WZ11" s="17">
        <v>9.4</v>
      </c>
      <c r="XA11" s="17">
        <v>10.7</v>
      </c>
      <c r="XB11" s="17">
        <v>10.7</v>
      </c>
      <c r="XC11" s="17">
        <v>-1.3</v>
      </c>
      <c r="XD11" s="17">
        <v>42.7</v>
      </c>
      <c r="XE11" s="17">
        <v>40</v>
      </c>
      <c r="XF11" s="17">
        <v>40</v>
      </c>
      <c r="XG11" s="17">
        <v>2.7</v>
      </c>
      <c r="XH11" s="17">
        <v>14.4</v>
      </c>
      <c r="XI11" s="17">
        <v>15</v>
      </c>
      <c r="XJ11" s="17">
        <v>15</v>
      </c>
      <c r="XK11" s="17">
        <v>-0.6</v>
      </c>
      <c r="XL11" s="17"/>
      <c r="XM11" s="17"/>
      <c r="XN11" s="17"/>
      <c r="XO11" s="17">
        <v>0</v>
      </c>
      <c r="XP11" s="17"/>
      <c r="XQ11" s="17"/>
      <c r="XR11" s="17"/>
      <c r="XS11" s="17">
        <v>0</v>
      </c>
      <c r="XT11" s="17">
        <v>16.2</v>
      </c>
      <c r="XU11" s="17">
        <v>14</v>
      </c>
      <c r="XV11" s="17">
        <v>14</v>
      </c>
      <c r="XW11" s="17">
        <v>2.2000000000000002</v>
      </c>
      <c r="XX11" s="17"/>
      <c r="XY11" s="17"/>
      <c r="XZ11" s="17"/>
      <c r="YA11" s="17">
        <v>0</v>
      </c>
      <c r="YB11" s="17"/>
      <c r="YC11" s="17"/>
      <c r="YD11" s="17"/>
      <c r="YE11" s="17">
        <v>0</v>
      </c>
    </row>
    <row r="12" spans="1:655" ht="24" customHeight="1" x14ac:dyDescent="0.3">
      <c r="A12" s="1"/>
      <c r="B12" s="16" t="s">
        <v>65</v>
      </c>
      <c r="C12" s="16" t="s">
        <v>821</v>
      </c>
      <c r="D12" s="17"/>
      <c r="E12" s="17"/>
      <c r="F12" s="17"/>
      <c r="G12" s="17">
        <v>0</v>
      </c>
      <c r="H12" s="17">
        <v>646.9</v>
      </c>
      <c r="I12" s="17">
        <v>646.79789000000005</v>
      </c>
      <c r="J12" s="17">
        <v>646.79789000000005</v>
      </c>
      <c r="K12" s="17">
        <v>0.10211000000000001</v>
      </c>
      <c r="L12" s="17">
        <v>217</v>
      </c>
      <c r="M12" s="17">
        <v>220.94828999999999</v>
      </c>
      <c r="N12" s="17">
        <v>211.44126</v>
      </c>
      <c r="O12" s="17">
        <v>5.5587400000000002</v>
      </c>
      <c r="P12" s="17">
        <v>0</v>
      </c>
      <c r="Q12" s="17"/>
      <c r="R12" s="17"/>
      <c r="S12" s="17">
        <v>0</v>
      </c>
      <c r="T12" s="17">
        <v>0</v>
      </c>
      <c r="U12" s="17"/>
      <c r="V12" s="17"/>
      <c r="W12" s="17">
        <v>0</v>
      </c>
      <c r="X12" s="17">
        <v>89.8</v>
      </c>
      <c r="Y12" s="17">
        <v>92.226339999999993</v>
      </c>
      <c r="Z12" s="17">
        <v>92.226339999999993</v>
      </c>
      <c r="AA12" s="17">
        <v>-2.4263400000000002</v>
      </c>
      <c r="AB12" s="17">
        <v>177.2</v>
      </c>
      <c r="AC12" s="17">
        <v>201.00115</v>
      </c>
      <c r="AD12" s="17">
        <v>201.0008</v>
      </c>
      <c r="AE12" s="17">
        <v>-23.800799999999999</v>
      </c>
      <c r="AF12" s="17"/>
      <c r="AG12" s="17"/>
      <c r="AH12" s="17"/>
      <c r="AI12" s="17">
        <v>0</v>
      </c>
      <c r="AJ12" s="17"/>
      <c r="AK12" s="17"/>
      <c r="AL12" s="17"/>
      <c r="AM12" s="17">
        <v>0</v>
      </c>
      <c r="AN12" s="17">
        <v>106</v>
      </c>
      <c r="AO12" s="17">
        <v>116.66667</v>
      </c>
      <c r="AP12" s="17">
        <v>116.66667</v>
      </c>
      <c r="AQ12" s="17">
        <v>-10.66667</v>
      </c>
      <c r="AR12" s="17">
        <v>106.1</v>
      </c>
      <c r="AS12" s="17">
        <v>116.66667</v>
      </c>
      <c r="AT12" s="17">
        <v>116.66667</v>
      </c>
      <c r="AU12" s="17">
        <v>-10.56667</v>
      </c>
      <c r="AV12" s="17">
        <v>106.3</v>
      </c>
      <c r="AW12" s="17">
        <v>116.66667</v>
      </c>
      <c r="AX12" s="17">
        <v>116.66667</v>
      </c>
      <c r="AY12" s="17">
        <v>-10.366669999999999</v>
      </c>
      <c r="AZ12" s="17">
        <v>207.6</v>
      </c>
      <c r="BA12" s="17">
        <v>175</v>
      </c>
      <c r="BB12" s="17">
        <v>175</v>
      </c>
      <c r="BC12" s="17">
        <v>32.6</v>
      </c>
      <c r="BD12" s="17">
        <v>107.4</v>
      </c>
      <c r="BE12" s="17">
        <v>131.86123000000001</v>
      </c>
      <c r="BF12" s="17">
        <v>119.65812</v>
      </c>
      <c r="BG12" s="17">
        <v>-12.25812</v>
      </c>
      <c r="BH12" s="17">
        <v>65.099999999999994</v>
      </c>
      <c r="BI12" s="17">
        <v>65.930610000000001</v>
      </c>
      <c r="BJ12" s="17">
        <v>59.829059999999998</v>
      </c>
      <c r="BK12" s="17">
        <v>5.2709400000000004</v>
      </c>
      <c r="BL12" s="17">
        <v>549.9</v>
      </c>
      <c r="BM12" s="17">
        <v>540.77304000000004</v>
      </c>
      <c r="BN12" s="17">
        <v>568.29854</v>
      </c>
      <c r="BO12" s="17">
        <v>-18.398540000000001</v>
      </c>
      <c r="BP12" s="17">
        <v>5.5</v>
      </c>
      <c r="BQ12" s="17">
        <v>5.4891500000000004</v>
      </c>
      <c r="BR12" s="17">
        <v>5.4891500000000004</v>
      </c>
      <c r="BS12" s="17">
        <v>1.085E-2</v>
      </c>
      <c r="BT12" s="17"/>
      <c r="BU12" s="17"/>
      <c r="BV12" s="17"/>
      <c r="BW12" s="17">
        <v>0</v>
      </c>
      <c r="BX12" s="17"/>
      <c r="BY12" s="17"/>
      <c r="BZ12" s="17"/>
      <c r="CA12" s="17">
        <v>0</v>
      </c>
      <c r="CB12" s="17"/>
      <c r="CC12" s="17"/>
      <c r="CD12" s="17"/>
      <c r="CE12" s="17">
        <v>0</v>
      </c>
      <c r="CF12" s="17"/>
      <c r="CG12" s="17"/>
      <c r="CH12" s="17"/>
      <c r="CI12" s="17">
        <v>0</v>
      </c>
      <c r="CJ12" s="17">
        <v>164.9</v>
      </c>
      <c r="CK12" s="17">
        <v>164.70732000000001</v>
      </c>
      <c r="CL12" s="17">
        <v>164.70732000000001</v>
      </c>
      <c r="CM12" s="17">
        <v>0.19267999999999999</v>
      </c>
      <c r="CN12" s="17">
        <v>6.7</v>
      </c>
      <c r="CO12" s="17">
        <v>5.1346499999999997</v>
      </c>
      <c r="CP12" s="17">
        <v>5.1346499999999997</v>
      </c>
      <c r="CQ12" s="17">
        <v>1.56535</v>
      </c>
      <c r="CR12" s="17">
        <v>5.2</v>
      </c>
      <c r="CS12" s="17">
        <v>2.8184800000000001</v>
      </c>
      <c r="CT12" s="17">
        <v>2.8184800000000001</v>
      </c>
      <c r="CU12" s="17">
        <v>2.3815200000000001</v>
      </c>
      <c r="CV12" s="17">
        <v>0</v>
      </c>
      <c r="CW12" s="17"/>
      <c r="CX12" s="17"/>
      <c r="CY12" s="17">
        <v>0</v>
      </c>
      <c r="CZ12" s="17">
        <v>6.9</v>
      </c>
      <c r="DA12" s="17">
        <v>6.8787000000000003</v>
      </c>
      <c r="DB12" s="17">
        <v>6.8787000000000003</v>
      </c>
      <c r="DC12" s="17">
        <v>2.1299999999999999E-2</v>
      </c>
      <c r="DD12" s="17">
        <v>9.3000000000000007</v>
      </c>
      <c r="DE12" s="17">
        <v>12.260400000000001</v>
      </c>
      <c r="DF12" s="17">
        <v>12.260400000000001</v>
      </c>
      <c r="DG12" s="17">
        <v>-2.9603999999999999</v>
      </c>
      <c r="DH12" s="17">
        <v>59.9</v>
      </c>
      <c r="DI12" s="17">
        <v>60</v>
      </c>
      <c r="DJ12" s="17">
        <v>43.97831</v>
      </c>
      <c r="DK12" s="17">
        <v>15.92169</v>
      </c>
      <c r="DL12" s="17"/>
      <c r="DM12" s="17"/>
      <c r="DN12" s="17"/>
      <c r="DO12" s="17">
        <v>0</v>
      </c>
      <c r="DP12" s="17"/>
      <c r="DQ12" s="17"/>
      <c r="DR12" s="17"/>
      <c r="DS12" s="17">
        <v>0</v>
      </c>
      <c r="DT12" s="17"/>
      <c r="DU12" s="17"/>
      <c r="DV12" s="17"/>
      <c r="DW12" s="17">
        <v>0</v>
      </c>
      <c r="DX12" s="17"/>
      <c r="DY12" s="17"/>
      <c r="DZ12" s="17"/>
      <c r="EA12" s="17">
        <v>0</v>
      </c>
      <c r="EB12" s="17">
        <v>110.8</v>
      </c>
      <c r="EC12" s="17">
        <v>112.90537</v>
      </c>
      <c r="ED12" s="17">
        <v>112.90537</v>
      </c>
      <c r="EE12" s="17">
        <v>-2.1053700000000002</v>
      </c>
      <c r="EF12" s="17">
        <v>71.3</v>
      </c>
      <c r="EG12" s="17">
        <v>110.5</v>
      </c>
      <c r="EH12" s="17">
        <v>0</v>
      </c>
      <c r="EI12" s="17">
        <v>71.3</v>
      </c>
      <c r="EJ12" s="17"/>
      <c r="EK12" s="17"/>
      <c r="EL12" s="17"/>
      <c r="EM12" s="17">
        <v>0</v>
      </c>
      <c r="EN12" s="17"/>
      <c r="EO12" s="17"/>
      <c r="EP12" s="17"/>
      <c r="EQ12" s="17">
        <v>0</v>
      </c>
      <c r="ER12" s="17"/>
      <c r="ES12" s="17"/>
      <c r="ET12" s="17"/>
      <c r="EU12" s="17">
        <v>0</v>
      </c>
      <c r="EV12" s="17">
        <v>6.5</v>
      </c>
      <c r="EW12" s="17">
        <v>6.39</v>
      </c>
      <c r="EX12" s="17">
        <v>6.39</v>
      </c>
      <c r="EY12" s="17">
        <v>0.11</v>
      </c>
      <c r="EZ12" s="17">
        <v>228.6</v>
      </c>
      <c r="FA12" s="17">
        <v>229.30732</v>
      </c>
      <c r="FB12" s="17">
        <v>229.30732</v>
      </c>
      <c r="FC12" s="17">
        <v>-0.70731999999999995</v>
      </c>
      <c r="FD12" s="17">
        <v>54.5</v>
      </c>
      <c r="FE12" s="17">
        <v>54.003050000000002</v>
      </c>
      <c r="FF12" s="17">
        <v>54.003050000000002</v>
      </c>
      <c r="FG12" s="17">
        <v>0.49695</v>
      </c>
      <c r="FH12" s="17">
        <v>152.1</v>
      </c>
      <c r="FI12" s="17">
        <v>72.705129999999997</v>
      </c>
      <c r="FJ12" s="17">
        <v>75</v>
      </c>
      <c r="FK12" s="17">
        <v>77.099999999999994</v>
      </c>
      <c r="FL12" s="17">
        <v>30.4</v>
      </c>
      <c r="FM12" s="17">
        <v>30.165790000000001</v>
      </c>
      <c r="FN12" s="17">
        <v>30.165790000000001</v>
      </c>
      <c r="FO12" s="17">
        <v>0.23421</v>
      </c>
      <c r="FP12" s="17">
        <v>18.600000000000001</v>
      </c>
      <c r="FQ12" s="17">
        <v>19.28585</v>
      </c>
      <c r="FR12" s="17">
        <v>19.28585</v>
      </c>
      <c r="FS12" s="17">
        <v>-0.68584999999999996</v>
      </c>
      <c r="FT12" s="17">
        <v>19.7</v>
      </c>
      <c r="FU12" s="17">
        <v>19.317070000000001</v>
      </c>
      <c r="FV12" s="17">
        <v>19.317070000000001</v>
      </c>
      <c r="FW12" s="17">
        <v>0.38292999999999999</v>
      </c>
      <c r="FX12" s="17">
        <v>90.1</v>
      </c>
      <c r="FY12" s="17">
        <v>87.657560000000004</v>
      </c>
      <c r="FZ12" s="17">
        <v>87.657560000000004</v>
      </c>
      <c r="GA12" s="17">
        <v>2.4424399999999999</v>
      </c>
      <c r="GB12" s="17">
        <v>123.4</v>
      </c>
      <c r="GC12" s="17">
        <v>136.06837999999999</v>
      </c>
      <c r="GD12" s="17">
        <v>136.06837999999999</v>
      </c>
      <c r="GE12" s="17">
        <v>-12.668380000000001</v>
      </c>
      <c r="GF12" s="17"/>
      <c r="GG12" s="17"/>
      <c r="GH12" s="17"/>
      <c r="GI12" s="17">
        <v>0</v>
      </c>
      <c r="GJ12" s="17">
        <v>74.5</v>
      </c>
      <c r="GK12" s="17">
        <v>68.034189999999995</v>
      </c>
      <c r="GL12" s="17">
        <v>68.034189999999995</v>
      </c>
      <c r="GM12" s="17">
        <v>6.4658100000000003</v>
      </c>
      <c r="GN12" s="17">
        <v>66.900000000000006</v>
      </c>
      <c r="GO12" s="17">
        <v>78.616259999999997</v>
      </c>
      <c r="GP12" s="17">
        <v>107.18255000000001</v>
      </c>
      <c r="GQ12" s="17">
        <v>-40.282550000000001</v>
      </c>
      <c r="GR12" s="17">
        <v>8.1</v>
      </c>
      <c r="GS12" s="17">
        <v>9.09</v>
      </c>
      <c r="GT12" s="17">
        <v>9.09</v>
      </c>
      <c r="GU12" s="17">
        <v>-0.99</v>
      </c>
      <c r="GV12" s="17">
        <v>3.5</v>
      </c>
      <c r="GW12" s="17">
        <v>6.6261000000000001</v>
      </c>
      <c r="GX12" s="17">
        <v>6.6261000000000001</v>
      </c>
      <c r="GY12" s="17">
        <v>-3.1261000000000001</v>
      </c>
      <c r="GZ12" s="17">
        <v>39.4</v>
      </c>
      <c r="HA12" s="17">
        <v>47.26634</v>
      </c>
      <c r="HB12" s="17">
        <v>40</v>
      </c>
      <c r="HC12" s="17">
        <v>-0.6</v>
      </c>
      <c r="HD12" s="17">
        <v>43.2</v>
      </c>
      <c r="HE12" s="17">
        <v>44.275120000000001</v>
      </c>
      <c r="HF12" s="17">
        <v>44.275120000000001</v>
      </c>
      <c r="HG12" s="17">
        <v>-1.0751200000000001</v>
      </c>
      <c r="HH12" s="17">
        <v>3.8</v>
      </c>
      <c r="HI12" s="17">
        <v>3.8872599999999999</v>
      </c>
      <c r="HJ12" s="17">
        <v>3.8872599999999999</v>
      </c>
      <c r="HK12" s="17">
        <v>-8.7260000000000004E-2</v>
      </c>
      <c r="HL12" s="17">
        <v>16.8</v>
      </c>
      <c r="HM12" s="17">
        <v>23.44351</v>
      </c>
      <c r="HN12" s="17">
        <v>23.44351</v>
      </c>
      <c r="HO12" s="17">
        <v>-6.64351</v>
      </c>
      <c r="HP12" s="17">
        <v>83.9</v>
      </c>
      <c r="HQ12" s="17">
        <v>85</v>
      </c>
      <c r="HR12" s="17">
        <v>79.871799999999993</v>
      </c>
      <c r="HS12" s="17">
        <v>4.0282</v>
      </c>
      <c r="HT12" s="17"/>
      <c r="HU12" s="17"/>
      <c r="HV12" s="17"/>
      <c r="HW12" s="17">
        <v>0</v>
      </c>
      <c r="HX12" s="17"/>
      <c r="HY12" s="17"/>
      <c r="HZ12" s="17"/>
      <c r="IA12" s="17">
        <v>0</v>
      </c>
      <c r="IB12" s="17"/>
      <c r="IC12" s="17"/>
      <c r="ID12" s="17"/>
      <c r="IE12" s="17">
        <v>0</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30.3</v>
      </c>
      <c r="JE12" s="17">
        <v>53.583759999999998</v>
      </c>
      <c r="JF12" s="17">
        <v>88.172629999999998</v>
      </c>
      <c r="JG12" s="17">
        <v>-57.872630000000001</v>
      </c>
      <c r="JH12" s="17">
        <v>177.3</v>
      </c>
      <c r="JI12" s="17">
        <v>170</v>
      </c>
      <c r="JJ12" s="17">
        <v>170</v>
      </c>
      <c r="JK12" s="17">
        <v>7.3</v>
      </c>
      <c r="JL12" s="17">
        <v>175.4</v>
      </c>
      <c r="JM12" s="17">
        <v>170</v>
      </c>
      <c r="JN12" s="17">
        <v>170</v>
      </c>
      <c r="JO12" s="17">
        <v>5.4</v>
      </c>
      <c r="JP12" s="17">
        <v>0</v>
      </c>
      <c r="JQ12" s="17">
        <v>0</v>
      </c>
      <c r="JR12" s="17">
        <v>0</v>
      </c>
      <c r="JS12" s="17">
        <v>0</v>
      </c>
      <c r="JT12" s="17">
        <v>177.3</v>
      </c>
      <c r="JU12" s="17">
        <v>170</v>
      </c>
      <c r="JV12" s="17">
        <v>170</v>
      </c>
      <c r="JW12" s="17">
        <v>7.3</v>
      </c>
      <c r="JX12" s="17">
        <v>0</v>
      </c>
      <c r="JY12" s="17">
        <v>0</v>
      </c>
      <c r="JZ12" s="17">
        <v>0</v>
      </c>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4.2</v>
      </c>
      <c r="LE12" s="17">
        <v>3.9931199999999998</v>
      </c>
      <c r="LF12" s="17">
        <v>3.9931199999999998</v>
      </c>
      <c r="LG12" s="17">
        <v>0.20688000000000001</v>
      </c>
      <c r="LH12" s="17">
        <v>22.3</v>
      </c>
      <c r="LI12" s="17">
        <v>26.66667</v>
      </c>
      <c r="LJ12" s="17">
        <v>117.94871999999999</v>
      </c>
      <c r="LK12" s="17">
        <v>-95.648719999999997</v>
      </c>
      <c r="LL12" s="17">
        <v>106.8</v>
      </c>
      <c r="LM12" s="17">
        <v>132.78035</v>
      </c>
      <c r="LN12" s="17">
        <v>124.30249999999999</v>
      </c>
      <c r="LO12" s="17">
        <v>-17.502500000000001</v>
      </c>
      <c r="LP12" s="17">
        <v>64.2</v>
      </c>
      <c r="LQ12" s="17">
        <v>67.461460000000002</v>
      </c>
      <c r="LR12" s="17">
        <v>67.461460000000002</v>
      </c>
      <c r="LS12" s="17">
        <v>-3.26146</v>
      </c>
      <c r="LT12" s="17">
        <v>77.599999999999994</v>
      </c>
      <c r="LU12" s="17">
        <v>78.567999999999998</v>
      </c>
      <c r="LV12" s="17">
        <v>78.567999999999998</v>
      </c>
      <c r="LW12" s="17">
        <v>-0.96799999999999997</v>
      </c>
      <c r="LX12" s="17">
        <v>30.1</v>
      </c>
      <c r="LY12" s="17">
        <v>30.097560000000001</v>
      </c>
      <c r="LZ12" s="17">
        <v>30.097560000000001</v>
      </c>
      <c r="MA12" s="17">
        <v>2.4399999999999999E-3</v>
      </c>
      <c r="MB12" s="17"/>
      <c r="MC12" s="17"/>
      <c r="MD12" s="17"/>
      <c r="ME12" s="17">
        <v>0</v>
      </c>
      <c r="MF12" s="17"/>
      <c r="MG12" s="17"/>
      <c r="MH12" s="17"/>
      <c r="MI12" s="17">
        <v>0</v>
      </c>
      <c r="MJ12" s="17"/>
      <c r="MK12" s="17"/>
      <c r="ML12" s="17"/>
      <c r="MM12" s="17">
        <v>0</v>
      </c>
      <c r="MN12" s="17">
        <v>103</v>
      </c>
      <c r="MO12" s="17">
        <v>110</v>
      </c>
      <c r="MP12" s="17">
        <v>110</v>
      </c>
      <c r="MQ12" s="17">
        <v>-7</v>
      </c>
      <c r="MR12" s="17">
        <v>103.6</v>
      </c>
      <c r="MS12" s="17">
        <v>110</v>
      </c>
      <c r="MT12" s="17">
        <v>110</v>
      </c>
      <c r="MU12" s="17">
        <v>-6.4</v>
      </c>
      <c r="MV12" s="17">
        <v>122.1</v>
      </c>
      <c r="MW12" s="17">
        <v>110</v>
      </c>
      <c r="MX12" s="17">
        <v>110</v>
      </c>
      <c r="MY12" s="17">
        <v>12.1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118.3</v>
      </c>
      <c r="OG12" s="17">
        <v>114.187</v>
      </c>
      <c r="OH12" s="17">
        <v>114.187</v>
      </c>
      <c r="OI12" s="17">
        <v>4.1130000000000004</v>
      </c>
      <c r="OJ12" s="17">
        <v>0</v>
      </c>
      <c r="OK12" s="17"/>
      <c r="OL12" s="17">
        <v>0</v>
      </c>
      <c r="OM12" s="17">
        <v>0</v>
      </c>
      <c r="ON12" s="17">
        <v>13.8</v>
      </c>
      <c r="OO12" s="17">
        <v>12.862</v>
      </c>
      <c r="OP12" s="17">
        <v>12.862</v>
      </c>
      <c r="OQ12" s="17">
        <v>0.93799999999999994</v>
      </c>
      <c r="OR12" s="17">
        <v>0</v>
      </c>
      <c r="OS12" s="17"/>
      <c r="OT12" s="17">
        <v>0</v>
      </c>
      <c r="OU12" s="17">
        <v>0</v>
      </c>
      <c r="OV12" s="17">
        <v>19.600000000000001</v>
      </c>
      <c r="OW12" s="17">
        <v>17.560980000000001</v>
      </c>
      <c r="OX12" s="17">
        <v>17.560980000000001</v>
      </c>
      <c r="OY12" s="17">
        <v>2.0390199999999998</v>
      </c>
      <c r="OZ12" s="17">
        <v>9.9</v>
      </c>
      <c r="PA12" s="17">
        <v>9.9830000000000005</v>
      </c>
      <c r="PB12" s="17">
        <v>9.9830000000000005</v>
      </c>
      <c r="PC12" s="17">
        <v>-8.3000000000000004E-2</v>
      </c>
      <c r="PD12" s="17">
        <v>5.5</v>
      </c>
      <c r="PE12" s="17">
        <v>5.67</v>
      </c>
      <c r="PF12" s="17">
        <v>5.67</v>
      </c>
      <c r="PG12" s="17">
        <v>-0.17</v>
      </c>
      <c r="PH12" s="17">
        <v>0.9</v>
      </c>
      <c r="PI12" s="17">
        <v>1</v>
      </c>
      <c r="PJ12" s="17">
        <v>1</v>
      </c>
      <c r="PK12" s="17">
        <v>-0.1</v>
      </c>
      <c r="PL12" s="17">
        <v>1.5</v>
      </c>
      <c r="PM12" s="17">
        <v>1.5</v>
      </c>
      <c r="PN12" s="17">
        <v>1.5</v>
      </c>
      <c r="PO12" s="17">
        <v>0</v>
      </c>
      <c r="PP12" s="17">
        <v>4.5999999999999996</v>
      </c>
      <c r="PQ12" s="17">
        <v>4.5</v>
      </c>
      <c r="PR12" s="17">
        <v>4.5</v>
      </c>
      <c r="PS12" s="17">
        <v>0.1</v>
      </c>
      <c r="PT12" s="17">
        <v>20.100000000000001</v>
      </c>
      <c r="PU12" s="17">
        <v>19.5122</v>
      </c>
      <c r="PV12" s="17">
        <v>19.5122</v>
      </c>
      <c r="PW12" s="17">
        <v>0.58779999999999999</v>
      </c>
      <c r="PX12" s="17">
        <v>20</v>
      </c>
      <c r="PY12" s="17">
        <v>19.5122</v>
      </c>
      <c r="PZ12" s="17">
        <v>19.5122</v>
      </c>
      <c r="QA12" s="17">
        <v>0.48780000000000001</v>
      </c>
      <c r="QB12" s="17">
        <v>17.100000000000001</v>
      </c>
      <c r="QC12" s="17">
        <v>18.2439</v>
      </c>
      <c r="QD12" s="17">
        <v>18.2439</v>
      </c>
      <c r="QE12" s="17">
        <v>-1.1438999999999999</v>
      </c>
      <c r="QF12" s="17"/>
      <c r="QG12" s="17"/>
      <c r="QH12" s="17"/>
      <c r="QI12" s="17">
        <v>0</v>
      </c>
      <c r="QJ12" s="17">
        <v>18.600000000000001</v>
      </c>
      <c r="QK12" s="17">
        <v>18.048780000000001</v>
      </c>
      <c r="QL12" s="17">
        <v>18.048780000000001</v>
      </c>
      <c r="QM12" s="17">
        <v>0.55122000000000004</v>
      </c>
      <c r="QN12" s="17">
        <v>0</v>
      </c>
      <c r="QO12" s="17"/>
      <c r="QP12" s="17">
        <v>0</v>
      </c>
      <c r="QQ12" s="17">
        <v>0</v>
      </c>
      <c r="QR12" s="17">
        <v>0</v>
      </c>
      <c r="QS12" s="17"/>
      <c r="QT12" s="17">
        <v>0</v>
      </c>
      <c r="QU12" s="17">
        <v>0</v>
      </c>
      <c r="QV12" s="17">
        <v>31.8</v>
      </c>
      <c r="QW12" s="17">
        <v>26.148</v>
      </c>
      <c r="QX12" s="17">
        <v>26.148</v>
      </c>
      <c r="QY12" s="17">
        <v>5.6520000000000001</v>
      </c>
      <c r="QZ12" s="17">
        <v>83.8</v>
      </c>
      <c r="RA12" s="17">
        <v>74.091999999999999</v>
      </c>
      <c r="RB12" s="17">
        <v>74.091999999999999</v>
      </c>
      <c r="RC12" s="17">
        <v>9.7080000000000002</v>
      </c>
      <c r="RD12" s="17">
        <v>4.5</v>
      </c>
      <c r="RE12" s="17">
        <v>4.2</v>
      </c>
      <c r="RF12" s="17">
        <v>4.2</v>
      </c>
      <c r="RG12" s="17">
        <v>0.3</v>
      </c>
      <c r="RH12" s="17">
        <v>1.1000000000000001</v>
      </c>
      <c r="RI12" s="17">
        <v>1.2</v>
      </c>
      <c r="RJ12" s="17">
        <v>1.2</v>
      </c>
      <c r="RK12" s="17">
        <v>-0.1</v>
      </c>
      <c r="RL12" s="17">
        <v>2.2000000000000002</v>
      </c>
      <c r="RM12" s="17">
        <v>2.4</v>
      </c>
      <c r="RN12" s="17">
        <v>2.4</v>
      </c>
      <c r="RO12" s="17">
        <v>-0.2</v>
      </c>
      <c r="RP12" s="17">
        <v>3</v>
      </c>
      <c r="RQ12" s="17">
        <v>2.8</v>
      </c>
      <c r="RR12" s="17">
        <v>2.8</v>
      </c>
      <c r="RS12" s="17">
        <v>0.2</v>
      </c>
      <c r="RT12" s="17">
        <v>0</v>
      </c>
      <c r="RU12" s="17"/>
      <c r="RV12" s="17">
        <v>0</v>
      </c>
      <c r="RW12" s="17">
        <v>0</v>
      </c>
      <c r="RX12" s="17">
        <v>3.2</v>
      </c>
      <c r="RY12" s="17">
        <v>3.2010000000000001</v>
      </c>
      <c r="RZ12" s="17">
        <v>3.2010000000000001</v>
      </c>
      <c r="SA12" s="17">
        <v>-1E-3</v>
      </c>
      <c r="SB12" s="17">
        <v>11.3</v>
      </c>
      <c r="SC12" s="17">
        <v>8.2611500000000007</v>
      </c>
      <c r="SD12" s="17">
        <v>0</v>
      </c>
      <c r="SE12" s="17">
        <v>11.3</v>
      </c>
      <c r="SF12" s="17">
        <v>2</v>
      </c>
      <c r="SG12" s="17">
        <v>2</v>
      </c>
      <c r="SH12" s="17">
        <v>2</v>
      </c>
      <c r="SI12" s="17">
        <v>0</v>
      </c>
      <c r="SJ12" s="17"/>
      <c r="SK12" s="17"/>
      <c r="SL12" s="17">
        <v>0.7</v>
      </c>
      <c r="SM12" s="17">
        <v>-0.7</v>
      </c>
      <c r="SN12" s="17">
        <v>10.9</v>
      </c>
      <c r="SO12" s="17">
        <v>10.926830000000001</v>
      </c>
      <c r="SP12" s="17">
        <v>10.926830000000001</v>
      </c>
      <c r="SQ12" s="17">
        <v>-2.683E-2</v>
      </c>
      <c r="SR12" s="17">
        <v>6.3</v>
      </c>
      <c r="SS12" s="17">
        <v>6.3</v>
      </c>
      <c r="ST12" s="17">
        <v>6.3</v>
      </c>
      <c r="SU12" s="17">
        <v>0</v>
      </c>
      <c r="SV12" s="17">
        <v>7.7</v>
      </c>
      <c r="SW12" s="17">
        <v>8</v>
      </c>
      <c r="SX12" s="17">
        <v>8</v>
      </c>
      <c r="SY12" s="17">
        <v>-0.3</v>
      </c>
      <c r="SZ12" s="17">
        <v>10.9</v>
      </c>
      <c r="TA12" s="17">
        <v>11.707319999999999</v>
      </c>
      <c r="TB12" s="17">
        <v>11.707319999999999</v>
      </c>
      <c r="TC12" s="17">
        <v>-0.80732000000000004</v>
      </c>
      <c r="TD12" s="17">
        <v>20</v>
      </c>
      <c r="TE12" s="17">
        <v>19.317070000000001</v>
      </c>
      <c r="TF12" s="17">
        <v>19.317070000000001</v>
      </c>
      <c r="TG12" s="17">
        <v>0.68293000000000004</v>
      </c>
      <c r="TH12" s="17">
        <v>29.4</v>
      </c>
      <c r="TI12" s="17">
        <v>18.96</v>
      </c>
      <c r="TJ12" s="17">
        <v>18.96</v>
      </c>
      <c r="TK12" s="17">
        <v>10.44</v>
      </c>
      <c r="TL12" s="17">
        <v>33.6</v>
      </c>
      <c r="TM12" s="17">
        <v>26.003</v>
      </c>
      <c r="TN12" s="17">
        <v>26.003</v>
      </c>
      <c r="TO12" s="17">
        <v>7.5970000000000004</v>
      </c>
      <c r="TP12" s="17">
        <v>0</v>
      </c>
      <c r="TQ12" s="17"/>
      <c r="TR12" s="17">
        <v>0</v>
      </c>
      <c r="TS12" s="17">
        <v>0</v>
      </c>
      <c r="TT12" s="17">
        <v>75.900000000000006</v>
      </c>
      <c r="TU12" s="17">
        <v>82.305000000000007</v>
      </c>
      <c r="TV12" s="17">
        <v>82.305000000000007</v>
      </c>
      <c r="TW12" s="17">
        <v>-6.4050000000000002</v>
      </c>
      <c r="TX12" s="17">
        <v>71.5</v>
      </c>
      <c r="TY12" s="17">
        <v>67.805000000000007</v>
      </c>
      <c r="TZ12" s="17">
        <v>67.805000000000007</v>
      </c>
      <c r="UA12" s="17">
        <v>3.6949999999999998</v>
      </c>
      <c r="UB12" s="17">
        <v>11.6</v>
      </c>
      <c r="UC12" s="17">
        <v>8.66</v>
      </c>
      <c r="UD12" s="17">
        <v>8.66</v>
      </c>
      <c r="UE12" s="17">
        <v>2.94</v>
      </c>
      <c r="UF12" s="17">
        <v>7.5</v>
      </c>
      <c r="UG12" s="17">
        <v>7.23</v>
      </c>
      <c r="UH12" s="17">
        <v>7.23</v>
      </c>
      <c r="UI12" s="17">
        <v>0.27</v>
      </c>
      <c r="UJ12" s="17">
        <v>0</v>
      </c>
      <c r="UK12" s="17"/>
      <c r="UL12" s="17"/>
      <c r="UM12" s="17">
        <v>0</v>
      </c>
      <c r="UN12" s="17">
        <v>3.6</v>
      </c>
      <c r="UO12" s="17">
        <v>4</v>
      </c>
      <c r="UP12" s="17">
        <v>4</v>
      </c>
      <c r="UQ12" s="17">
        <v>-0.4</v>
      </c>
      <c r="UR12" s="17">
        <v>8.3000000000000007</v>
      </c>
      <c r="US12" s="17">
        <v>7.7</v>
      </c>
      <c r="UT12" s="17">
        <v>7.7</v>
      </c>
      <c r="UU12" s="17">
        <v>0.6</v>
      </c>
      <c r="UV12" s="17">
        <v>11.8</v>
      </c>
      <c r="UW12" s="17">
        <v>12.682930000000001</v>
      </c>
      <c r="UX12" s="17">
        <v>12.682930000000001</v>
      </c>
      <c r="UY12" s="17">
        <v>-0.88292999999999999</v>
      </c>
      <c r="UZ12" s="17">
        <v>12.4</v>
      </c>
      <c r="VA12" s="17">
        <v>12.682930000000001</v>
      </c>
      <c r="VB12" s="17">
        <v>12.682930000000001</v>
      </c>
      <c r="VC12" s="17">
        <v>-0.28293000000000001</v>
      </c>
      <c r="VD12" s="17">
        <v>12.4</v>
      </c>
      <c r="VE12" s="17">
        <v>11.707319999999999</v>
      </c>
      <c r="VF12" s="17">
        <v>11.707319999999999</v>
      </c>
      <c r="VG12" s="17">
        <v>0.69267999999999996</v>
      </c>
      <c r="VH12" s="17">
        <v>10.7</v>
      </c>
      <c r="VI12" s="17">
        <v>7.827</v>
      </c>
      <c r="VJ12" s="17">
        <v>7.827</v>
      </c>
      <c r="VK12" s="17">
        <v>2.8730000000000002</v>
      </c>
      <c r="VL12" s="17">
        <v>0</v>
      </c>
      <c r="VM12" s="17">
        <v>0</v>
      </c>
      <c r="VN12" s="17">
        <v>0</v>
      </c>
      <c r="VO12" s="17">
        <v>0</v>
      </c>
      <c r="VP12" s="17">
        <v>0</v>
      </c>
      <c r="VQ12" s="17">
        <v>0</v>
      </c>
      <c r="VR12" s="17">
        <v>0</v>
      </c>
      <c r="VS12" s="17">
        <v>0</v>
      </c>
      <c r="VT12" s="17">
        <v>0</v>
      </c>
      <c r="VU12" s="17"/>
      <c r="VV12" s="17">
        <v>0</v>
      </c>
      <c r="VW12" s="17">
        <v>0</v>
      </c>
      <c r="VX12" s="17">
        <v>0.6</v>
      </c>
      <c r="VY12" s="17">
        <v>0.6</v>
      </c>
      <c r="VZ12" s="17">
        <v>0.6</v>
      </c>
      <c r="WA12" s="17">
        <v>0</v>
      </c>
      <c r="WB12" s="17">
        <v>120.2</v>
      </c>
      <c r="WC12" s="17">
        <v>86</v>
      </c>
      <c r="WD12" s="17">
        <v>86</v>
      </c>
      <c r="WE12" s="17">
        <v>34.200000000000003</v>
      </c>
      <c r="WF12" s="17">
        <v>115.4</v>
      </c>
      <c r="WG12" s="17">
        <v>69</v>
      </c>
      <c r="WH12" s="17">
        <v>69</v>
      </c>
      <c r="WI12" s="17">
        <v>46.4</v>
      </c>
      <c r="WJ12" s="17">
        <v>0</v>
      </c>
      <c r="WK12" s="17"/>
      <c r="WL12" s="17">
        <v>0</v>
      </c>
      <c r="WM12" s="17">
        <v>0</v>
      </c>
      <c r="WN12" s="17">
        <v>0</v>
      </c>
      <c r="WO12" s="17"/>
      <c r="WP12" s="17">
        <v>0</v>
      </c>
      <c r="WQ12" s="17">
        <v>0</v>
      </c>
      <c r="WR12" s="17">
        <v>9.6999999999999993</v>
      </c>
      <c r="WS12" s="17">
        <v>9.8000000000000007</v>
      </c>
      <c r="WT12" s="17">
        <v>9.8000000000000007</v>
      </c>
      <c r="WU12" s="17">
        <v>-0.1</v>
      </c>
      <c r="WV12" s="17">
        <v>20</v>
      </c>
      <c r="WW12" s="17">
        <v>19.317070000000001</v>
      </c>
      <c r="WX12" s="17">
        <v>19.317070000000001</v>
      </c>
      <c r="WY12" s="17">
        <v>0.68293000000000004</v>
      </c>
      <c r="WZ12" s="17">
        <v>9.6999999999999993</v>
      </c>
      <c r="XA12" s="17">
        <v>10.7</v>
      </c>
      <c r="XB12" s="17">
        <v>10.7</v>
      </c>
      <c r="XC12" s="17">
        <v>-1</v>
      </c>
      <c r="XD12" s="17">
        <v>42.9</v>
      </c>
      <c r="XE12" s="17">
        <v>40</v>
      </c>
      <c r="XF12" s="17">
        <v>40</v>
      </c>
      <c r="XG12" s="17">
        <v>2.9</v>
      </c>
      <c r="XH12" s="17">
        <v>14.4</v>
      </c>
      <c r="XI12" s="17">
        <v>15</v>
      </c>
      <c r="XJ12" s="17">
        <v>15</v>
      </c>
      <c r="XK12" s="17">
        <v>-0.6</v>
      </c>
      <c r="XL12" s="17"/>
      <c r="XM12" s="17"/>
      <c r="XN12" s="17"/>
      <c r="XO12" s="17">
        <v>0</v>
      </c>
      <c r="XP12" s="17"/>
      <c r="XQ12" s="17"/>
      <c r="XR12" s="17"/>
      <c r="XS12" s="17">
        <v>0</v>
      </c>
      <c r="XT12" s="17">
        <v>16.5</v>
      </c>
      <c r="XU12" s="17">
        <v>14</v>
      </c>
      <c r="XV12" s="17">
        <v>14</v>
      </c>
      <c r="XW12" s="17">
        <v>2.5</v>
      </c>
      <c r="XX12" s="17"/>
      <c r="XY12" s="17"/>
      <c r="XZ12" s="17"/>
      <c r="YA12" s="17">
        <v>0</v>
      </c>
      <c r="YB12" s="17"/>
      <c r="YC12" s="17"/>
      <c r="YD12" s="17"/>
      <c r="YE12" s="17">
        <v>0</v>
      </c>
    </row>
    <row r="13" spans="1:655" ht="24" customHeight="1" x14ac:dyDescent="0.3">
      <c r="A13" s="1"/>
      <c r="B13" s="16" t="s">
        <v>65</v>
      </c>
      <c r="C13" s="16" t="s">
        <v>822</v>
      </c>
      <c r="D13" s="17"/>
      <c r="E13" s="17"/>
      <c r="F13" s="17"/>
      <c r="G13" s="17">
        <v>0</v>
      </c>
      <c r="H13" s="17">
        <v>549.70000000000005</v>
      </c>
      <c r="I13" s="17">
        <v>603.33758</v>
      </c>
      <c r="J13" s="17">
        <v>646.79789000000005</v>
      </c>
      <c r="K13" s="17">
        <v>-97.097890000000007</v>
      </c>
      <c r="L13" s="17">
        <v>178.7</v>
      </c>
      <c r="M13" s="17">
        <v>178.32947999999999</v>
      </c>
      <c r="N13" s="17">
        <v>211.44126</v>
      </c>
      <c r="O13" s="17">
        <v>-32.741259999999997</v>
      </c>
      <c r="P13" s="17">
        <v>0</v>
      </c>
      <c r="Q13" s="17"/>
      <c r="R13" s="17"/>
      <c r="S13" s="17">
        <v>0</v>
      </c>
      <c r="T13" s="17">
        <v>0</v>
      </c>
      <c r="U13" s="17"/>
      <c r="V13" s="17"/>
      <c r="W13" s="17">
        <v>0</v>
      </c>
      <c r="X13" s="17">
        <v>91.8</v>
      </c>
      <c r="Y13" s="17">
        <v>92.225160000000002</v>
      </c>
      <c r="Z13" s="17">
        <v>92.226339999999993</v>
      </c>
      <c r="AA13" s="17">
        <v>-0.42634</v>
      </c>
      <c r="AB13" s="17">
        <v>178</v>
      </c>
      <c r="AC13" s="17">
        <v>179.9162</v>
      </c>
      <c r="AD13" s="17">
        <v>201.0008</v>
      </c>
      <c r="AE13" s="17">
        <v>-23.000800000000002</v>
      </c>
      <c r="AF13" s="17"/>
      <c r="AG13" s="17"/>
      <c r="AH13" s="17"/>
      <c r="AI13" s="17">
        <v>0</v>
      </c>
      <c r="AJ13" s="17"/>
      <c r="AK13" s="17"/>
      <c r="AL13" s="17"/>
      <c r="AM13" s="17">
        <v>0</v>
      </c>
      <c r="AN13" s="17">
        <v>113.4</v>
      </c>
      <c r="AO13" s="17">
        <v>116.66667</v>
      </c>
      <c r="AP13" s="17">
        <v>116.66667</v>
      </c>
      <c r="AQ13" s="17">
        <v>-3.26667</v>
      </c>
      <c r="AR13" s="17">
        <v>113.2</v>
      </c>
      <c r="AS13" s="17">
        <v>116.66667</v>
      </c>
      <c r="AT13" s="17">
        <v>116.66667</v>
      </c>
      <c r="AU13" s="17">
        <v>-3.4666700000000001</v>
      </c>
      <c r="AV13" s="17">
        <v>113.2</v>
      </c>
      <c r="AW13" s="17">
        <v>116.66667</v>
      </c>
      <c r="AX13" s="17">
        <v>116.66667</v>
      </c>
      <c r="AY13" s="17">
        <v>-3.4666700000000001</v>
      </c>
      <c r="AZ13" s="17">
        <v>213.1</v>
      </c>
      <c r="BA13" s="17">
        <v>175</v>
      </c>
      <c r="BB13" s="17">
        <v>175</v>
      </c>
      <c r="BC13" s="17">
        <v>38.1</v>
      </c>
      <c r="BD13" s="17">
        <v>106.4</v>
      </c>
      <c r="BE13" s="17">
        <v>119.65812</v>
      </c>
      <c r="BF13" s="17">
        <v>136.20337000000001</v>
      </c>
      <c r="BG13" s="17">
        <v>-29.803370000000001</v>
      </c>
      <c r="BH13" s="17">
        <v>64.5</v>
      </c>
      <c r="BI13" s="17">
        <v>59.829059999999998</v>
      </c>
      <c r="BJ13" s="17">
        <v>68.101680000000002</v>
      </c>
      <c r="BK13" s="17">
        <v>-3.60168</v>
      </c>
      <c r="BL13" s="17">
        <v>457.6</v>
      </c>
      <c r="BM13" s="17">
        <v>568.28724999999997</v>
      </c>
      <c r="BN13" s="17">
        <v>568.29854</v>
      </c>
      <c r="BO13" s="17">
        <v>-110.69853999999999</v>
      </c>
      <c r="BP13" s="17">
        <v>5.6</v>
      </c>
      <c r="BQ13" s="17">
        <v>5.4851299999999998</v>
      </c>
      <c r="BR13" s="17">
        <v>5.4891500000000004</v>
      </c>
      <c r="BS13" s="17">
        <v>0.11085</v>
      </c>
      <c r="BT13" s="17"/>
      <c r="BU13" s="17"/>
      <c r="BV13" s="17"/>
      <c r="BW13" s="17">
        <v>0</v>
      </c>
      <c r="BX13" s="17"/>
      <c r="BY13" s="17"/>
      <c r="BZ13" s="17"/>
      <c r="CA13" s="17">
        <v>0</v>
      </c>
      <c r="CB13" s="17"/>
      <c r="CC13" s="17"/>
      <c r="CD13" s="17"/>
      <c r="CE13" s="17">
        <v>0</v>
      </c>
      <c r="CF13" s="17"/>
      <c r="CG13" s="17"/>
      <c r="CH13" s="17"/>
      <c r="CI13" s="17">
        <v>0</v>
      </c>
      <c r="CJ13" s="17">
        <v>165.1</v>
      </c>
      <c r="CK13" s="17">
        <v>164.70659000000001</v>
      </c>
      <c r="CL13" s="17">
        <v>164.70732000000001</v>
      </c>
      <c r="CM13" s="17">
        <v>0.39267999999999997</v>
      </c>
      <c r="CN13" s="17">
        <v>7.1</v>
      </c>
      <c r="CO13" s="17">
        <v>5.1344599999999998</v>
      </c>
      <c r="CP13" s="17">
        <v>5.1346499999999997</v>
      </c>
      <c r="CQ13" s="17">
        <v>1.9653499999999999</v>
      </c>
      <c r="CR13" s="17">
        <v>5.7</v>
      </c>
      <c r="CS13" s="17">
        <v>2.8182800000000001</v>
      </c>
      <c r="CT13" s="17">
        <v>2.8184800000000001</v>
      </c>
      <c r="CU13" s="17">
        <v>2.8815200000000001</v>
      </c>
      <c r="CV13" s="17">
        <v>0</v>
      </c>
      <c r="CW13" s="17"/>
      <c r="CX13" s="17"/>
      <c r="CY13" s="17">
        <v>0</v>
      </c>
      <c r="CZ13" s="17">
        <v>6.9</v>
      </c>
      <c r="DA13" s="17">
        <v>6.8784700000000001</v>
      </c>
      <c r="DB13" s="17">
        <v>6.8787000000000003</v>
      </c>
      <c r="DC13" s="17">
        <v>2.1299999999999999E-2</v>
      </c>
      <c r="DD13" s="17">
        <v>9.3000000000000007</v>
      </c>
      <c r="DE13" s="17">
        <v>12.26017</v>
      </c>
      <c r="DF13" s="17">
        <v>12.260400000000001</v>
      </c>
      <c r="DG13" s="17">
        <v>-2.9603999999999999</v>
      </c>
      <c r="DH13" s="17">
        <v>60</v>
      </c>
      <c r="DI13" s="17">
        <v>59.999780000000001</v>
      </c>
      <c r="DJ13" s="17">
        <v>49.348219999999998</v>
      </c>
      <c r="DK13" s="17">
        <v>10.65178</v>
      </c>
      <c r="DL13" s="17"/>
      <c r="DM13" s="17"/>
      <c r="DN13" s="17"/>
      <c r="DO13" s="17">
        <v>0</v>
      </c>
      <c r="DP13" s="17"/>
      <c r="DQ13" s="17"/>
      <c r="DR13" s="17"/>
      <c r="DS13" s="17">
        <v>0</v>
      </c>
      <c r="DT13" s="17"/>
      <c r="DU13" s="17"/>
      <c r="DV13" s="17"/>
      <c r="DW13" s="17">
        <v>0</v>
      </c>
      <c r="DX13" s="17"/>
      <c r="DY13" s="17"/>
      <c r="DZ13" s="17"/>
      <c r="EA13" s="17">
        <v>0</v>
      </c>
      <c r="EB13" s="17">
        <v>111</v>
      </c>
      <c r="EC13" s="17">
        <v>112.90439000000001</v>
      </c>
      <c r="ED13" s="17">
        <v>112.90537</v>
      </c>
      <c r="EE13" s="17">
        <v>-1.90537</v>
      </c>
      <c r="EF13" s="17">
        <v>78.900000000000006</v>
      </c>
      <c r="EG13" s="17">
        <v>29.631170000000001</v>
      </c>
      <c r="EH13" s="17">
        <v>0</v>
      </c>
      <c r="EI13" s="17">
        <v>78.900000000000006</v>
      </c>
      <c r="EJ13" s="17"/>
      <c r="EK13" s="17"/>
      <c r="EL13" s="17"/>
      <c r="EM13" s="17">
        <v>0</v>
      </c>
      <c r="EN13" s="17"/>
      <c r="EO13" s="17"/>
      <c r="EP13" s="17"/>
      <c r="EQ13" s="17">
        <v>0</v>
      </c>
      <c r="ER13" s="17"/>
      <c r="ES13" s="17"/>
      <c r="ET13" s="17"/>
      <c r="EU13" s="17">
        <v>0</v>
      </c>
      <c r="EV13" s="17">
        <v>6.5</v>
      </c>
      <c r="EW13" s="17">
        <v>6.39</v>
      </c>
      <c r="EX13" s="17">
        <v>6.39</v>
      </c>
      <c r="EY13" s="17">
        <v>0.11</v>
      </c>
      <c r="EZ13" s="17">
        <v>232.8</v>
      </c>
      <c r="FA13" s="17">
        <v>229.30373</v>
      </c>
      <c r="FB13" s="17">
        <v>229.30732</v>
      </c>
      <c r="FC13" s="17">
        <v>3.49268</v>
      </c>
      <c r="FD13" s="17">
        <v>54.8</v>
      </c>
      <c r="FE13" s="17">
        <v>47.028660000000002</v>
      </c>
      <c r="FF13" s="17">
        <v>54.003050000000002</v>
      </c>
      <c r="FG13" s="17">
        <v>0.79695000000000005</v>
      </c>
      <c r="FH13" s="17">
        <v>78.3</v>
      </c>
      <c r="FI13" s="17">
        <v>46.153849999999998</v>
      </c>
      <c r="FJ13" s="17">
        <v>0</v>
      </c>
      <c r="FK13" s="17">
        <v>78.3</v>
      </c>
      <c r="FL13" s="17">
        <v>29.7</v>
      </c>
      <c r="FM13" s="17">
        <v>30.165150000000001</v>
      </c>
      <c r="FN13" s="17">
        <v>30.165790000000001</v>
      </c>
      <c r="FO13" s="17">
        <v>-0.46578999999999998</v>
      </c>
      <c r="FP13" s="17">
        <v>18.7</v>
      </c>
      <c r="FQ13" s="17">
        <v>19.28417</v>
      </c>
      <c r="FR13" s="17">
        <v>19.28585</v>
      </c>
      <c r="FS13" s="17">
        <v>-0.58584999999999998</v>
      </c>
      <c r="FT13" s="17">
        <v>19.7</v>
      </c>
      <c r="FU13" s="17">
        <v>19.317039999999999</v>
      </c>
      <c r="FV13" s="17">
        <v>19.317070000000001</v>
      </c>
      <c r="FW13" s="17">
        <v>0.38292999999999999</v>
      </c>
      <c r="FX13" s="17">
        <v>89</v>
      </c>
      <c r="FY13" s="17">
        <v>87.656850000000006</v>
      </c>
      <c r="FZ13" s="17">
        <v>87.657560000000004</v>
      </c>
      <c r="GA13" s="17">
        <v>1.3424400000000001</v>
      </c>
      <c r="GB13" s="17">
        <v>125.6</v>
      </c>
      <c r="GC13" s="17">
        <v>136.06837999999999</v>
      </c>
      <c r="GD13" s="17">
        <v>136.06837999999999</v>
      </c>
      <c r="GE13" s="17">
        <v>-10.46838</v>
      </c>
      <c r="GF13" s="17"/>
      <c r="GG13" s="17"/>
      <c r="GH13" s="17"/>
      <c r="GI13" s="17">
        <v>0</v>
      </c>
      <c r="GJ13" s="17">
        <v>73.900000000000006</v>
      </c>
      <c r="GK13" s="17">
        <v>68.034189999999995</v>
      </c>
      <c r="GL13" s="17">
        <v>68.034189999999995</v>
      </c>
      <c r="GM13" s="17">
        <v>5.8658099999999997</v>
      </c>
      <c r="GN13" s="17">
        <v>65.7</v>
      </c>
      <c r="GO13" s="17">
        <v>67.594930000000005</v>
      </c>
      <c r="GP13" s="17">
        <v>107.71357999999999</v>
      </c>
      <c r="GQ13" s="17">
        <v>-42.013579999999997</v>
      </c>
      <c r="GR13" s="17">
        <v>8</v>
      </c>
      <c r="GS13" s="17">
        <v>9.0883099999999999</v>
      </c>
      <c r="GT13" s="17">
        <v>9.09</v>
      </c>
      <c r="GU13" s="17">
        <v>-1.0900000000000001</v>
      </c>
      <c r="GV13" s="17">
        <v>3.5</v>
      </c>
      <c r="GW13" s="17">
        <v>6.6244199999999998</v>
      </c>
      <c r="GX13" s="17">
        <v>6.6261000000000001</v>
      </c>
      <c r="GY13" s="17">
        <v>-3.1261000000000001</v>
      </c>
      <c r="GZ13" s="17">
        <v>45.6</v>
      </c>
      <c r="HA13" s="17">
        <v>44.99832</v>
      </c>
      <c r="HB13" s="17">
        <v>0</v>
      </c>
      <c r="HC13" s="17">
        <v>45.6</v>
      </c>
      <c r="HD13" s="17">
        <v>44</v>
      </c>
      <c r="HE13" s="17">
        <v>44.274569999999997</v>
      </c>
      <c r="HF13" s="17">
        <v>44.275120000000001</v>
      </c>
      <c r="HG13" s="17">
        <v>-0.27511999999999998</v>
      </c>
      <c r="HH13" s="17">
        <v>3.8</v>
      </c>
      <c r="HI13" s="17">
        <v>3.8869099999999999</v>
      </c>
      <c r="HJ13" s="17">
        <v>3.8872599999999999</v>
      </c>
      <c r="HK13" s="17">
        <v>-8.7260000000000004E-2</v>
      </c>
      <c r="HL13" s="17">
        <v>17.399999999999999</v>
      </c>
      <c r="HM13" s="17">
        <v>23.443210000000001</v>
      </c>
      <c r="HN13" s="17">
        <v>23.44351</v>
      </c>
      <c r="HO13" s="17">
        <v>-6.0435100000000004</v>
      </c>
      <c r="HP13" s="17">
        <v>166.1</v>
      </c>
      <c r="HQ13" s="17">
        <v>168.99996999999999</v>
      </c>
      <c r="HR13" s="17">
        <v>161.32395</v>
      </c>
      <c r="HS13" s="17">
        <v>4.7760499999999997</v>
      </c>
      <c r="HT13" s="17"/>
      <c r="HU13" s="17"/>
      <c r="HV13" s="17"/>
      <c r="HW13" s="17">
        <v>0</v>
      </c>
      <c r="HX13" s="17"/>
      <c r="HY13" s="17"/>
      <c r="HZ13" s="17"/>
      <c r="IA13" s="17">
        <v>0</v>
      </c>
      <c r="IB13" s="17"/>
      <c r="IC13" s="17"/>
      <c r="ID13" s="17"/>
      <c r="IE13" s="17">
        <v>0</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30.3</v>
      </c>
      <c r="JE13" s="17">
        <v>40.239359999999998</v>
      </c>
      <c r="JF13" s="17">
        <v>88.815600000000003</v>
      </c>
      <c r="JG13" s="17">
        <v>-58.515599999999999</v>
      </c>
      <c r="JH13" s="17">
        <v>176.5</v>
      </c>
      <c r="JI13" s="17">
        <v>170</v>
      </c>
      <c r="JJ13" s="17">
        <v>170</v>
      </c>
      <c r="JK13" s="17">
        <v>6.5</v>
      </c>
      <c r="JL13" s="17">
        <v>174.8</v>
      </c>
      <c r="JM13" s="17">
        <v>170</v>
      </c>
      <c r="JN13" s="17">
        <v>170</v>
      </c>
      <c r="JO13" s="17">
        <v>4.8</v>
      </c>
      <c r="JP13" s="17">
        <v>0</v>
      </c>
      <c r="JQ13" s="17">
        <v>0</v>
      </c>
      <c r="JR13" s="17">
        <v>0</v>
      </c>
      <c r="JS13" s="17">
        <v>0</v>
      </c>
      <c r="JT13" s="17">
        <v>178</v>
      </c>
      <c r="JU13" s="17">
        <v>170</v>
      </c>
      <c r="JV13" s="17">
        <v>170</v>
      </c>
      <c r="JW13" s="17">
        <v>8</v>
      </c>
      <c r="JX13" s="17">
        <v>0</v>
      </c>
      <c r="JY13" s="17">
        <v>0</v>
      </c>
      <c r="JZ13" s="17">
        <v>0</v>
      </c>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4.2</v>
      </c>
      <c r="LE13" s="17">
        <v>3.9919099999999998</v>
      </c>
      <c r="LF13" s="17">
        <v>3.9931199999999998</v>
      </c>
      <c r="LG13" s="17">
        <v>0.20688000000000001</v>
      </c>
      <c r="LH13" s="17">
        <v>42.8</v>
      </c>
      <c r="LI13" s="17">
        <v>42.907319999999999</v>
      </c>
      <c r="LJ13" s="17">
        <v>107.39400000000001</v>
      </c>
      <c r="LK13" s="17">
        <v>-64.593999999999994</v>
      </c>
      <c r="LL13" s="17">
        <v>130.1</v>
      </c>
      <c r="LM13" s="17">
        <v>117.17525999999999</v>
      </c>
      <c r="LN13" s="17">
        <v>133.67995999999999</v>
      </c>
      <c r="LO13" s="17">
        <v>-3.5799599999999998</v>
      </c>
      <c r="LP13" s="17">
        <v>64.5</v>
      </c>
      <c r="LQ13" s="17">
        <v>67.460650000000001</v>
      </c>
      <c r="LR13" s="17">
        <v>67.461460000000002</v>
      </c>
      <c r="LS13" s="17">
        <v>-2.9614600000000002</v>
      </c>
      <c r="LT13" s="17">
        <v>80.400000000000006</v>
      </c>
      <c r="LU13" s="17">
        <v>78.563990000000004</v>
      </c>
      <c r="LV13" s="17">
        <v>78.567999999999998</v>
      </c>
      <c r="LW13" s="17">
        <v>1.8320000000000001</v>
      </c>
      <c r="LX13" s="17">
        <v>30.4</v>
      </c>
      <c r="LY13" s="17">
        <v>30.09722</v>
      </c>
      <c r="LZ13" s="17">
        <v>30.097560000000001</v>
      </c>
      <c r="MA13" s="17">
        <v>0.30243999999999999</v>
      </c>
      <c r="MB13" s="17"/>
      <c r="MC13" s="17"/>
      <c r="MD13" s="17"/>
      <c r="ME13" s="17">
        <v>0</v>
      </c>
      <c r="MF13" s="17"/>
      <c r="MG13" s="17"/>
      <c r="MH13" s="17"/>
      <c r="MI13" s="17">
        <v>0</v>
      </c>
      <c r="MJ13" s="17"/>
      <c r="MK13" s="17"/>
      <c r="ML13" s="17"/>
      <c r="MM13" s="17">
        <v>0</v>
      </c>
      <c r="MN13" s="17">
        <v>102.3</v>
      </c>
      <c r="MO13" s="17">
        <v>110</v>
      </c>
      <c r="MP13" s="17">
        <v>110</v>
      </c>
      <c r="MQ13" s="17">
        <v>-7.7</v>
      </c>
      <c r="MR13" s="17">
        <v>102.8</v>
      </c>
      <c r="MS13" s="17">
        <v>110</v>
      </c>
      <c r="MT13" s="17">
        <v>110</v>
      </c>
      <c r="MU13" s="17">
        <v>-7.2</v>
      </c>
      <c r="MV13" s="17">
        <v>120.3</v>
      </c>
      <c r="MW13" s="17">
        <v>110</v>
      </c>
      <c r="MX13" s="17">
        <v>110</v>
      </c>
      <c r="MY13" s="17">
        <v>10.3</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117</v>
      </c>
      <c r="OG13" s="17">
        <v>113.07496999999999</v>
      </c>
      <c r="OH13" s="17">
        <v>113.075</v>
      </c>
      <c r="OI13" s="17">
        <v>3.9249999999999998</v>
      </c>
      <c r="OJ13" s="17">
        <v>0</v>
      </c>
      <c r="OK13" s="17"/>
      <c r="OL13" s="17">
        <v>0</v>
      </c>
      <c r="OM13" s="17">
        <v>0</v>
      </c>
      <c r="ON13" s="17">
        <v>13.2</v>
      </c>
      <c r="OO13" s="17">
        <v>12.88397</v>
      </c>
      <c r="OP13" s="17">
        <v>12.884</v>
      </c>
      <c r="OQ13" s="17">
        <v>0.316</v>
      </c>
      <c r="OR13" s="17">
        <v>0</v>
      </c>
      <c r="OS13" s="17"/>
      <c r="OT13" s="17">
        <v>0</v>
      </c>
      <c r="OU13" s="17">
        <v>0</v>
      </c>
      <c r="OV13" s="17">
        <v>19.7</v>
      </c>
      <c r="OW13" s="17">
        <v>17.560939999999999</v>
      </c>
      <c r="OX13" s="17">
        <v>17.560980000000001</v>
      </c>
      <c r="OY13" s="17">
        <v>2.1390199999999999</v>
      </c>
      <c r="OZ13" s="17">
        <v>9.9</v>
      </c>
      <c r="PA13" s="17">
        <v>9.9829699999999999</v>
      </c>
      <c r="PB13" s="17">
        <v>9.9830000000000005</v>
      </c>
      <c r="PC13" s="17">
        <v>-8.3000000000000004E-2</v>
      </c>
      <c r="PD13" s="17">
        <v>5.4</v>
      </c>
      <c r="PE13" s="17">
        <v>5.6699700000000002</v>
      </c>
      <c r="PF13" s="17">
        <v>5.67</v>
      </c>
      <c r="PG13" s="17">
        <v>-0.27</v>
      </c>
      <c r="PH13" s="17">
        <v>0.9</v>
      </c>
      <c r="PI13" s="17">
        <v>0.99997000000000003</v>
      </c>
      <c r="PJ13" s="17">
        <v>1</v>
      </c>
      <c r="PK13" s="17">
        <v>-0.1</v>
      </c>
      <c r="PL13" s="17">
        <v>1.5</v>
      </c>
      <c r="PM13" s="17">
        <v>1.49997</v>
      </c>
      <c r="PN13" s="17">
        <v>1.5</v>
      </c>
      <c r="PO13" s="17">
        <v>0</v>
      </c>
      <c r="PP13" s="17">
        <v>4.5999999999999996</v>
      </c>
      <c r="PQ13" s="17">
        <v>4.4999700000000002</v>
      </c>
      <c r="PR13" s="17">
        <v>4.5</v>
      </c>
      <c r="PS13" s="17">
        <v>0.1</v>
      </c>
      <c r="PT13" s="17">
        <v>20</v>
      </c>
      <c r="PU13" s="17">
        <v>19.512160000000002</v>
      </c>
      <c r="PV13" s="17">
        <v>19.5122</v>
      </c>
      <c r="PW13" s="17">
        <v>0.48780000000000001</v>
      </c>
      <c r="PX13" s="17">
        <v>20</v>
      </c>
      <c r="PY13" s="17">
        <v>19.512160000000002</v>
      </c>
      <c r="PZ13" s="17">
        <v>19.5122</v>
      </c>
      <c r="QA13" s="17">
        <v>0.48780000000000001</v>
      </c>
      <c r="QB13" s="17">
        <v>10</v>
      </c>
      <c r="QC13" s="17">
        <v>18.243870000000001</v>
      </c>
      <c r="QD13" s="17">
        <v>18.2439</v>
      </c>
      <c r="QE13" s="17">
        <v>-8.2439</v>
      </c>
      <c r="QF13" s="17"/>
      <c r="QG13" s="17"/>
      <c r="QH13" s="17"/>
      <c r="QI13" s="17">
        <v>0</v>
      </c>
      <c r="QJ13" s="17">
        <v>18.600000000000001</v>
      </c>
      <c r="QK13" s="17">
        <v>18.048749999999998</v>
      </c>
      <c r="QL13" s="17">
        <v>18.048780000000001</v>
      </c>
      <c r="QM13" s="17">
        <v>0.55122000000000004</v>
      </c>
      <c r="QN13" s="17">
        <v>0</v>
      </c>
      <c r="QO13" s="17"/>
      <c r="QP13" s="17">
        <v>0</v>
      </c>
      <c r="QQ13" s="17">
        <v>0</v>
      </c>
      <c r="QR13" s="17">
        <v>0</v>
      </c>
      <c r="QS13" s="17"/>
      <c r="QT13" s="17">
        <v>0</v>
      </c>
      <c r="QU13" s="17">
        <v>0</v>
      </c>
      <c r="QV13" s="17">
        <v>31.4</v>
      </c>
      <c r="QW13" s="17">
        <v>25.987970000000001</v>
      </c>
      <c r="QX13" s="17">
        <v>25.988</v>
      </c>
      <c r="QY13" s="17">
        <v>5.4119999999999999</v>
      </c>
      <c r="QZ13" s="17">
        <v>83.5</v>
      </c>
      <c r="RA13" s="17">
        <v>73.232969999999995</v>
      </c>
      <c r="RB13" s="17">
        <v>73.233000000000004</v>
      </c>
      <c r="RC13" s="17">
        <v>10.266999999999999</v>
      </c>
      <c r="RD13" s="17">
        <v>4.5</v>
      </c>
      <c r="RE13" s="17">
        <v>4.1999700000000004</v>
      </c>
      <c r="RF13" s="17">
        <v>4.2</v>
      </c>
      <c r="RG13" s="17">
        <v>0.3</v>
      </c>
      <c r="RH13" s="17">
        <v>1.1000000000000001</v>
      </c>
      <c r="RI13" s="17">
        <v>1.19997</v>
      </c>
      <c r="RJ13" s="17">
        <v>1.2</v>
      </c>
      <c r="RK13" s="17">
        <v>-0.1</v>
      </c>
      <c r="RL13" s="17">
        <v>2.2000000000000002</v>
      </c>
      <c r="RM13" s="17">
        <v>2.3999700000000002</v>
      </c>
      <c r="RN13" s="17">
        <v>2.4</v>
      </c>
      <c r="RO13" s="17">
        <v>-0.2</v>
      </c>
      <c r="RP13" s="17">
        <v>3.1</v>
      </c>
      <c r="RQ13" s="17">
        <v>2.7999700000000001</v>
      </c>
      <c r="RR13" s="17">
        <v>2.8</v>
      </c>
      <c r="RS13" s="17">
        <v>0.3</v>
      </c>
      <c r="RT13" s="17">
        <v>0</v>
      </c>
      <c r="RU13" s="17"/>
      <c r="RV13" s="17">
        <v>0</v>
      </c>
      <c r="RW13" s="17">
        <v>0</v>
      </c>
      <c r="RX13" s="17">
        <v>3.3</v>
      </c>
      <c r="RY13" s="17">
        <v>3.2009699999999999</v>
      </c>
      <c r="RZ13" s="17">
        <v>3.2010000000000001</v>
      </c>
      <c r="SA13" s="17">
        <v>9.9000000000000005E-2</v>
      </c>
      <c r="SB13" s="17">
        <v>11.2</v>
      </c>
      <c r="SC13" s="17">
        <v>8.26112</v>
      </c>
      <c r="SD13" s="17">
        <v>0</v>
      </c>
      <c r="SE13" s="17">
        <v>11.2</v>
      </c>
      <c r="SF13" s="17">
        <v>2</v>
      </c>
      <c r="SG13" s="17">
        <v>1.99997</v>
      </c>
      <c r="SH13" s="17">
        <v>2</v>
      </c>
      <c r="SI13" s="17">
        <v>0</v>
      </c>
      <c r="SJ13" s="17"/>
      <c r="SK13" s="17"/>
      <c r="SL13" s="17">
        <v>0.7</v>
      </c>
      <c r="SM13" s="17">
        <v>-0.7</v>
      </c>
      <c r="SN13" s="17">
        <v>10.9</v>
      </c>
      <c r="SO13" s="17">
        <v>10.9268</v>
      </c>
      <c r="SP13" s="17">
        <v>10.926830000000001</v>
      </c>
      <c r="SQ13" s="17">
        <v>-2.683E-2</v>
      </c>
      <c r="SR13" s="17">
        <v>6.2</v>
      </c>
      <c r="SS13" s="17">
        <v>6.2999700000000001</v>
      </c>
      <c r="ST13" s="17">
        <v>6.3</v>
      </c>
      <c r="SU13" s="17">
        <v>-0.1</v>
      </c>
      <c r="SV13" s="17">
        <v>7.6</v>
      </c>
      <c r="SW13" s="17">
        <v>7.9999700000000002</v>
      </c>
      <c r="SX13" s="17">
        <v>8</v>
      </c>
      <c r="SY13" s="17">
        <v>-0.4</v>
      </c>
      <c r="SZ13" s="17">
        <v>11.1</v>
      </c>
      <c r="TA13" s="17">
        <v>11.707280000000001</v>
      </c>
      <c r="TB13" s="17">
        <v>11.707319999999999</v>
      </c>
      <c r="TC13" s="17">
        <v>-0.60731999999999997</v>
      </c>
      <c r="TD13" s="17">
        <v>19.899999999999999</v>
      </c>
      <c r="TE13" s="17">
        <v>19.317039999999999</v>
      </c>
      <c r="TF13" s="17">
        <v>19.317070000000001</v>
      </c>
      <c r="TG13" s="17">
        <v>0.58292999999999995</v>
      </c>
      <c r="TH13" s="17">
        <v>29.8</v>
      </c>
      <c r="TI13" s="17">
        <v>18.97597</v>
      </c>
      <c r="TJ13" s="17">
        <v>18.975999999999999</v>
      </c>
      <c r="TK13" s="17">
        <v>10.824</v>
      </c>
      <c r="TL13" s="17">
        <v>37.6</v>
      </c>
      <c r="TM13" s="17">
        <v>26.63897</v>
      </c>
      <c r="TN13" s="17">
        <v>26.638999999999999</v>
      </c>
      <c r="TO13" s="17">
        <v>10.961</v>
      </c>
      <c r="TP13" s="17">
        <v>0</v>
      </c>
      <c r="TQ13" s="17"/>
      <c r="TR13" s="17">
        <v>0</v>
      </c>
      <c r="TS13" s="17">
        <v>0</v>
      </c>
      <c r="TT13" s="17">
        <v>75.900000000000006</v>
      </c>
      <c r="TU13" s="17">
        <v>76.582949999999997</v>
      </c>
      <c r="TV13" s="17">
        <v>82.305000000000007</v>
      </c>
      <c r="TW13" s="17">
        <v>-6.4050000000000002</v>
      </c>
      <c r="TX13" s="17">
        <v>74.7</v>
      </c>
      <c r="TY13" s="17">
        <v>79.209019999999995</v>
      </c>
      <c r="TZ13" s="17">
        <v>67.805000000000007</v>
      </c>
      <c r="UA13" s="17">
        <v>6.8949999999999996</v>
      </c>
      <c r="UB13" s="17">
        <v>12</v>
      </c>
      <c r="UC13" s="17">
        <v>5.6954700000000003</v>
      </c>
      <c r="UD13" s="17">
        <v>8.66</v>
      </c>
      <c r="UE13" s="17">
        <v>3.34</v>
      </c>
      <c r="UF13" s="17">
        <v>3.5</v>
      </c>
      <c r="UG13" s="17">
        <v>4.5125400000000004</v>
      </c>
      <c r="UH13" s="17">
        <v>7.23</v>
      </c>
      <c r="UI13" s="17">
        <v>-3.73</v>
      </c>
      <c r="UJ13" s="17">
        <v>0</v>
      </c>
      <c r="UK13" s="17"/>
      <c r="UL13" s="17"/>
      <c r="UM13" s="17">
        <v>0</v>
      </c>
      <c r="UN13" s="17">
        <v>3.6</v>
      </c>
      <c r="UO13" s="17">
        <v>3.9999699999999998</v>
      </c>
      <c r="UP13" s="17">
        <v>4</v>
      </c>
      <c r="UQ13" s="17">
        <v>-0.4</v>
      </c>
      <c r="UR13" s="17">
        <v>8.3000000000000007</v>
      </c>
      <c r="US13" s="17">
        <v>7.6999700000000004</v>
      </c>
      <c r="UT13" s="17">
        <v>7.7</v>
      </c>
      <c r="UU13" s="17">
        <v>0.6</v>
      </c>
      <c r="UV13" s="17">
        <v>11.8</v>
      </c>
      <c r="UW13" s="17">
        <v>12.68289</v>
      </c>
      <c r="UX13" s="17">
        <v>12.682930000000001</v>
      </c>
      <c r="UY13" s="17">
        <v>-0.88292999999999999</v>
      </c>
      <c r="UZ13" s="17">
        <v>12.4</v>
      </c>
      <c r="VA13" s="17">
        <v>12.68289</v>
      </c>
      <c r="VB13" s="17">
        <v>12.682930000000001</v>
      </c>
      <c r="VC13" s="17">
        <v>-0.28293000000000001</v>
      </c>
      <c r="VD13" s="17">
        <v>12.4</v>
      </c>
      <c r="VE13" s="17">
        <v>11.707280000000001</v>
      </c>
      <c r="VF13" s="17">
        <v>11.707319999999999</v>
      </c>
      <c r="VG13" s="17">
        <v>0.69267999999999996</v>
      </c>
      <c r="VH13" s="17">
        <v>11.1</v>
      </c>
      <c r="VI13" s="17">
        <v>7.8709699999999998</v>
      </c>
      <c r="VJ13" s="17">
        <v>7.8710000000000004</v>
      </c>
      <c r="VK13" s="17">
        <v>3.2290000000000001</v>
      </c>
      <c r="VL13" s="17">
        <v>0</v>
      </c>
      <c r="VM13" s="17">
        <v>0</v>
      </c>
      <c r="VN13" s="17">
        <v>0</v>
      </c>
      <c r="VO13" s="17">
        <v>0</v>
      </c>
      <c r="VP13" s="17">
        <v>0</v>
      </c>
      <c r="VQ13" s="17">
        <v>0</v>
      </c>
      <c r="VR13" s="17">
        <v>0</v>
      </c>
      <c r="VS13" s="17">
        <v>0</v>
      </c>
      <c r="VT13" s="17">
        <v>0</v>
      </c>
      <c r="VU13" s="17"/>
      <c r="VV13" s="17">
        <v>0</v>
      </c>
      <c r="VW13" s="17">
        <v>0</v>
      </c>
      <c r="VX13" s="17">
        <v>0.6</v>
      </c>
      <c r="VY13" s="17">
        <v>0.59997</v>
      </c>
      <c r="VZ13" s="17">
        <v>0.6</v>
      </c>
      <c r="WA13" s="17">
        <v>0</v>
      </c>
      <c r="WB13" s="17">
        <v>126.9</v>
      </c>
      <c r="WC13" s="17">
        <v>120.29997</v>
      </c>
      <c r="WD13" s="17">
        <v>83</v>
      </c>
      <c r="WE13" s="17">
        <v>43.9</v>
      </c>
      <c r="WF13" s="17">
        <v>125.9</v>
      </c>
      <c r="WG13" s="17">
        <v>110.59997</v>
      </c>
      <c r="WH13" s="17">
        <v>68</v>
      </c>
      <c r="WI13" s="17">
        <v>57.9</v>
      </c>
      <c r="WJ13" s="17">
        <v>0</v>
      </c>
      <c r="WK13" s="17"/>
      <c r="WL13" s="17">
        <v>0</v>
      </c>
      <c r="WM13" s="17">
        <v>0</v>
      </c>
      <c r="WN13" s="17">
        <v>0</v>
      </c>
      <c r="WO13" s="17"/>
      <c r="WP13" s="17">
        <v>0</v>
      </c>
      <c r="WQ13" s="17">
        <v>0</v>
      </c>
      <c r="WR13" s="17">
        <v>9.6999999999999993</v>
      </c>
      <c r="WS13" s="17">
        <v>9.7999700000000001</v>
      </c>
      <c r="WT13" s="17">
        <v>9.8000000000000007</v>
      </c>
      <c r="WU13" s="17">
        <v>-0.1</v>
      </c>
      <c r="WV13" s="17">
        <v>20</v>
      </c>
      <c r="WW13" s="17">
        <v>19.317039999999999</v>
      </c>
      <c r="WX13" s="17">
        <v>19.317070000000001</v>
      </c>
      <c r="WY13" s="17">
        <v>0.68293000000000004</v>
      </c>
      <c r="WZ13" s="17">
        <v>9.4</v>
      </c>
      <c r="XA13" s="17">
        <v>10.69997</v>
      </c>
      <c r="XB13" s="17">
        <v>10.7</v>
      </c>
      <c r="XC13" s="17">
        <v>-1.3</v>
      </c>
      <c r="XD13" s="17">
        <v>42.9</v>
      </c>
      <c r="XE13" s="17">
        <v>40</v>
      </c>
      <c r="XF13" s="17">
        <v>40</v>
      </c>
      <c r="XG13" s="17">
        <v>2.9</v>
      </c>
      <c r="XH13" s="17">
        <v>14.5</v>
      </c>
      <c r="XI13" s="17">
        <v>15</v>
      </c>
      <c r="XJ13" s="17">
        <v>15</v>
      </c>
      <c r="XK13" s="17">
        <v>-0.5</v>
      </c>
      <c r="XL13" s="17"/>
      <c r="XM13" s="17"/>
      <c r="XN13" s="17"/>
      <c r="XO13" s="17">
        <v>0</v>
      </c>
      <c r="XP13" s="17"/>
      <c r="XQ13" s="17"/>
      <c r="XR13" s="17"/>
      <c r="XS13" s="17">
        <v>0</v>
      </c>
      <c r="XT13" s="17">
        <v>16.399999999999999</v>
      </c>
      <c r="XU13" s="17">
        <v>13.999969999999999</v>
      </c>
      <c r="XV13" s="17">
        <v>14</v>
      </c>
      <c r="XW13" s="17">
        <v>2.4</v>
      </c>
      <c r="XX13" s="17"/>
      <c r="XY13" s="17"/>
      <c r="XZ13" s="17"/>
      <c r="YA13" s="17">
        <v>0</v>
      </c>
      <c r="YB13" s="17"/>
      <c r="YC13" s="17"/>
      <c r="YD13" s="17"/>
      <c r="YE13" s="17">
        <v>0</v>
      </c>
    </row>
    <row r="14" spans="1:655" ht="24" customHeight="1" x14ac:dyDescent="0.3">
      <c r="A14" s="1"/>
      <c r="B14" s="16" t="s">
        <v>65</v>
      </c>
      <c r="C14" s="16" t="s">
        <v>823</v>
      </c>
      <c r="D14" s="17"/>
      <c r="E14" s="17"/>
      <c r="F14" s="17"/>
      <c r="G14" s="17">
        <v>0</v>
      </c>
      <c r="H14" s="17">
        <v>550.29999999999995</v>
      </c>
      <c r="I14" s="17">
        <v>617.84963000000005</v>
      </c>
      <c r="J14" s="17">
        <v>646.79789000000005</v>
      </c>
      <c r="K14" s="17">
        <v>-96.497889999999998</v>
      </c>
      <c r="L14" s="17">
        <v>181.7</v>
      </c>
      <c r="M14" s="17">
        <v>191.03976</v>
      </c>
      <c r="N14" s="17">
        <v>211.44126</v>
      </c>
      <c r="O14" s="17">
        <v>-29.74126</v>
      </c>
      <c r="P14" s="17">
        <v>0</v>
      </c>
      <c r="Q14" s="17"/>
      <c r="R14" s="17"/>
      <c r="S14" s="17">
        <v>0</v>
      </c>
      <c r="T14" s="17">
        <v>0</v>
      </c>
      <c r="U14" s="17"/>
      <c r="V14" s="17"/>
      <c r="W14" s="17">
        <v>0</v>
      </c>
      <c r="X14" s="17">
        <v>90.2</v>
      </c>
      <c r="Y14" s="17">
        <v>92.225179999999995</v>
      </c>
      <c r="Z14" s="17">
        <v>92.226339999999993</v>
      </c>
      <c r="AA14" s="17">
        <v>-2.0263399999999998</v>
      </c>
      <c r="AB14" s="17">
        <v>177.5</v>
      </c>
      <c r="AC14" s="17">
        <v>179.91622000000001</v>
      </c>
      <c r="AD14" s="17">
        <v>201.0008</v>
      </c>
      <c r="AE14" s="17">
        <v>-23.500800000000002</v>
      </c>
      <c r="AF14" s="17"/>
      <c r="AG14" s="17"/>
      <c r="AH14" s="17"/>
      <c r="AI14" s="17">
        <v>0</v>
      </c>
      <c r="AJ14" s="17"/>
      <c r="AK14" s="17"/>
      <c r="AL14" s="17"/>
      <c r="AM14" s="17">
        <v>0</v>
      </c>
      <c r="AN14" s="17">
        <v>113.7</v>
      </c>
      <c r="AO14" s="17">
        <v>111.11111</v>
      </c>
      <c r="AP14" s="17">
        <v>129.82777999999999</v>
      </c>
      <c r="AQ14" s="17">
        <v>-16.127780000000001</v>
      </c>
      <c r="AR14" s="17">
        <v>113.8</v>
      </c>
      <c r="AS14" s="17">
        <v>111.11111</v>
      </c>
      <c r="AT14" s="17">
        <v>129.82777999999999</v>
      </c>
      <c r="AU14" s="17">
        <v>-16.02778</v>
      </c>
      <c r="AV14" s="17">
        <v>113.5</v>
      </c>
      <c r="AW14" s="17">
        <v>111.11111</v>
      </c>
      <c r="AX14" s="17">
        <v>129.82777999999999</v>
      </c>
      <c r="AY14" s="17">
        <v>-16.327780000000001</v>
      </c>
      <c r="AZ14" s="17">
        <v>213.4</v>
      </c>
      <c r="BA14" s="17">
        <v>166.66667000000001</v>
      </c>
      <c r="BB14" s="17">
        <v>194.74167</v>
      </c>
      <c r="BC14" s="17">
        <v>18.658329999999999</v>
      </c>
      <c r="BD14" s="17">
        <v>107.3</v>
      </c>
      <c r="BE14" s="17">
        <v>119.65812</v>
      </c>
      <c r="BF14" s="17">
        <v>146.14872</v>
      </c>
      <c r="BG14" s="17">
        <v>-38.84872</v>
      </c>
      <c r="BH14" s="17">
        <v>65.3</v>
      </c>
      <c r="BI14" s="17">
        <v>59.829059999999998</v>
      </c>
      <c r="BJ14" s="17">
        <v>73.074359999999999</v>
      </c>
      <c r="BK14" s="17">
        <v>-7.7743599999999997</v>
      </c>
      <c r="BL14" s="17">
        <v>461.4</v>
      </c>
      <c r="BM14" s="17">
        <v>568.28796999999997</v>
      </c>
      <c r="BN14" s="17">
        <v>568.29854</v>
      </c>
      <c r="BO14" s="17">
        <v>-106.89854</v>
      </c>
      <c r="BP14" s="17">
        <v>5.5</v>
      </c>
      <c r="BQ14" s="17">
        <v>5.4854399999999996</v>
      </c>
      <c r="BR14" s="17">
        <v>5.4891500000000004</v>
      </c>
      <c r="BS14" s="17">
        <v>1.085E-2</v>
      </c>
      <c r="BT14" s="17"/>
      <c r="BU14" s="17"/>
      <c r="BV14" s="17"/>
      <c r="BW14" s="17">
        <v>0</v>
      </c>
      <c r="BX14" s="17"/>
      <c r="BY14" s="17"/>
      <c r="BZ14" s="17"/>
      <c r="CA14" s="17">
        <v>0</v>
      </c>
      <c r="CB14" s="17"/>
      <c r="CC14" s="17"/>
      <c r="CD14" s="17"/>
      <c r="CE14" s="17">
        <v>0</v>
      </c>
      <c r="CF14" s="17"/>
      <c r="CG14" s="17"/>
      <c r="CH14" s="17"/>
      <c r="CI14" s="17">
        <v>0</v>
      </c>
      <c r="CJ14" s="17">
        <v>166.6</v>
      </c>
      <c r="CK14" s="17">
        <v>164.70661000000001</v>
      </c>
      <c r="CL14" s="17">
        <v>164.70732000000001</v>
      </c>
      <c r="CM14" s="17">
        <v>1.8926799999999999</v>
      </c>
      <c r="CN14" s="17">
        <v>6.9</v>
      </c>
      <c r="CO14" s="17">
        <v>5.1344700000000003</v>
      </c>
      <c r="CP14" s="17">
        <v>5.1346499999999997</v>
      </c>
      <c r="CQ14" s="17">
        <v>1.76535</v>
      </c>
      <c r="CR14" s="17">
        <v>5.3</v>
      </c>
      <c r="CS14" s="17">
        <v>2.8182900000000002</v>
      </c>
      <c r="CT14" s="17">
        <v>2.8184800000000001</v>
      </c>
      <c r="CU14" s="17">
        <v>2.4815200000000002</v>
      </c>
      <c r="CV14" s="17">
        <v>0</v>
      </c>
      <c r="CW14" s="17"/>
      <c r="CX14" s="17"/>
      <c r="CY14" s="17">
        <v>0</v>
      </c>
      <c r="CZ14" s="17">
        <v>6.9</v>
      </c>
      <c r="DA14" s="17">
        <v>6.8784799999999997</v>
      </c>
      <c r="DB14" s="17">
        <v>6.8787000000000003</v>
      </c>
      <c r="DC14" s="17">
        <v>2.1299999999999999E-2</v>
      </c>
      <c r="DD14" s="17">
        <v>9.3000000000000007</v>
      </c>
      <c r="DE14" s="17">
        <v>12.26018</v>
      </c>
      <c r="DF14" s="17">
        <v>12.260400000000001</v>
      </c>
      <c r="DG14" s="17">
        <v>-2.9603999999999999</v>
      </c>
      <c r="DH14" s="17">
        <v>60.6</v>
      </c>
      <c r="DI14" s="17">
        <v>59.999789999999997</v>
      </c>
      <c r="DJ14" s="17">
        <v>53.48827</v>
      </c>
      <c r="DK14" s="17">
        <v>7.1117299999999997</v>
      </c>
      <c r="DL14" s="17"/>
      <c r="DM14" s="17"/>
      <c r="DN14" s="17"/>
      <c r="DO14" s="17">
        <v>0</v>
      </c>
      <c r="DP14" s="17"/>
      <c r="DQ14" s="17"/>
      <c r="DR14" s="17"/>
      <c r="DS14" s="17">
        <v>0</v>
      </c>
      <c r="DT14" s="17"/>
      <c r="DU14" s="17"/>
      <c r="DV14" s="17"/>
      <c r="DW14" s="17">
        <v>0</v>
      </c>
      <c r="DX14" s="17"/>
      <c r="DY14" s="17"/>
      <c r="DZ14" s="17"/>
      <c r="EA14" s="17">
        <v>0</v>
      </c>
      <c r="EB14" s="17">
        <v>111.1</v>
      </c>
      <c r="EC14" s="17">
        <v>112.90447</v>
      </c>
      <c r="ED14" s="17">
        <v>112.90537</v>
      </c>
      <c r="EE14" s="17">
        <v>-1.8053699999999999</v>
      </c>
      <c r="EF14" s="17">
        <v>192.6</v>
      </c>
      <c r="EG14" s="17">
        <v>110.49999</v>
      </c>
      <c r="EH14" s="17">
        <v>0</v>
      </c>
      <c r="EI14" s="17">
        <v>192.6</v>
      </c>
      <c r="EJ14" s="17"/>
      <c r="EK14" s="17"/>
      <c r="EL14" s="17"/>
      <c r="EM14" s="17">
        <v>0</v>
      </c>
      <c r="EN14" s="17"/>
      <c r="EO14" s="17"/>
      <c r="EP14" s="17"/>
      <c r="EQ14" s="17">
        <v>0</v>
      </c>
      <c r="ER14" s="17"/>
      <c r="ES14" s="17"/>
      <c r="ET14" s="17"/>
      <c r="EU14" s="17">
        <v>0</v>
      </c>
      <c r="EV14" s="17">
        <v>6.5</v>
      </c>
      <c r="EW14" s="17">
        <v>6.39</v>
      </c>
      <c r="EX14" s="17">
        <v>6.39</v>
      </c>
      <c r="EY14" s="17">
        <v>0.11</v>
      </c>
      <c r="EZ14" s="17">
        <v>226.1</v>
      </c>
      <c r="FA14" s="17">
        <v>221.46065999999999</v>
      </c>
      <c r="FB14" s="17">
        <v>229.30732</v>
      </c>
      <c r="FC14" s="17">
        <v>-3.2073200000000002</v>
      </c>
      <c r="FD14" s="17">
        <v>55</v>
      </c>
      <c r="FE14" s="17">
        <v>50.480829999999997</v>
      </c>
      <c r="FF14" s="17">
        <v>54.003050000000002</v>
      </c>
      <c r="FG14" s="17">
        <v>0.99695</v>
      </c>
      <c r="FH14" s="17">
        <v>45.8</v>
      </c>
      <c r="FI14" s="17">
        <v>46.153849999999998</v>
      </c>
      <c r="FJ14" s="17">
        <v>0</v>
      </c>
      <c r="FK14" s="17">
        <v>45.8</v>
      </c>
      <c r="FL14" s="17">
        <v>30.9</v>
      </c>
      <c r="FM14" s="17">
        <v>30.16516</v>
      </c>
      <c r="FN14" s="17">
        <v>30.165790000000001</v>
      </c>
      <c r="FO14" s="17">
        <v>0.73421000000000003</v>
      </c>
      <c r="FP14" s="17">
        <v>18.600000000000001</v>
      </c>
      <c r="FQ14" s="17">
        <v>19.284289999999999</v>
      </c>
      <c r="FR14" s="17">
        <v>19.28585</v>
      </c>
      <c r="FS14" s="17">
        <v>-0.68584999999999996</v>
      </c>
      <c r="FT14" s="17">
        <v>19.7</v>
      </c>
      <c r="FU14" s="17">
        <v>19.317039999999999</v>
      </c>
      <c r="FV14" s="17">
        <v>19.317070000000001</v>
      </c>
      <c r="FW14" s="17">
        <v>0.38292999999999999</v>
      </c>
      <c r="FX14" s="17">
        <v>89.7</v>
      </c>
      <c r="FY14" s="17">
        <v>87.656869999999998</v>
      </c>
      <c r="FZ14" s="17">
        <v>87.657560000000004</v>
      </c>
      <c r="GA14" s="17">
        <v>2.04244</v>
      </c>
      <c r="GB14" s="17">
        <v>122.5</v>
      </c>
      <c r="GC14" s="17">
        <v>136.06837999999999</v>
      </c>
      <c r="GD14" s="17">
        <v>136.06837999999999</v>
      </c>
      <c r="GE14" s="17">
        <v>-13.568379999999999</v>
      </c>
      <c r="GF14" s="17"/>
      <c r="GG14" s="17"/>
      <c r="GH14" s="17"/>
      <c r="GI14" s="17">
        <v>0</v>
      </c>
      <c r="GJ14" s="17">
        <v>74.5</v>
      </c>
      <c r="GK14" s="17">
        <v>68.034189999999995</v>
      </c>
      <c r="GL14" s="17">
        <v>68.034189999999995</v>
      </c>
      <c r="GM14" s="17">
        <v>6.4658100000000003</v>
      </c>
      <c r="GN14" s="17">
        <v>66.400000000000006</v>
      </c>
      <c r="GO14" s="17">
        <v>74.309190000000001</v>
      </c>
      <c r="GP14" s="17">
        <v>106.44318</v>
      </c>
      <c r="GQ14" s="17">
        <v>-40.04318</v>
      </c>
      <c r="GR14" s="17">
        <v>8</v>
      </c>
      <c r="GS14" s="17">
        <v>9.0884400000000003</v>
      </c>
      <c r="GT14" s="17">
        <v>9.09</v>
      </c>
      <c r="GU14" s="17">
        <v>-1.0900000000000001</v>
      </c>
      <c r="GV14" s="17">
        <v>3.5</v>
      </c>
      <c r="GW14" s="17">
        <v>6.6245399999999997</v>
      </c>
      <c r="GX14" s="17">
        <v>6.6261000000000001</v>
      </c>
      <c r="GY14" s="17">
        <v>-3.1261000000000001</v>
      </c>
      <c r="GZ14" s="17">
        <v>39.4</v>
      </c>
      <c r="HA14" s="17">
        <v>38.048780000000001</v>
      </c>
      <c r="HB14" s="17">
        <v>40</v>
      </c>
      <c r="HC14" s="17">
        <v>-0.6</v>
      </c>
      <c r="HD14" s="17">
        <v>43.7</v>
      </c>
      <c r="HE14" s="17">
        <v>44.274639999999998</v>
      </c>
      <c r="HF14" s="17">
        <v>44.275120000000001</v>
      </c>
      <c r="HG14" s="17">
        <v>-0.57511999999999996</v>
      </c>
      <c r="HH14" s="17">
        <v>3.8</v>
      </c>
      <c r="HI14" s="17">
        <v>3.8869099999999999</v>
      </c>
      <c r="HJ14" s="17">
        <v>3.8872599999999999</v>
      </c>
      <c r="HK14" s="17">
        <v>-8.7260000000000004E-2</v>
      </c>
      <c r="HL14" s="17">
        <v>0</v>
      </c>
      <c r="HM14" s="17">
        <v>23.443210000000001</v>
      </c>
      <c r="HN14" s="17">
        <v>23.44351</v>
      </c>
      <c r="HO14" s="17">
        <v>-23.44351</v>
      </c>
      <c r="HP14" s="17">
        <v>105.9</v>
      </c>
      <c r="HQ14" s="17">
        <v>92.682860000000005</v>
      </c>
      <c r="HR14" s="17">
        <v>169</v>
      </c>
      <c r="HS14" s="17">
        <v>-63.1</v>
      </c>
      <c r="HT14" s="17"/>
      <c r="HU14" s="17"/>
      <c r="HV14" s="17"/>
      <c r="HW14" s="17">
        <v>0</v>
      </c>
      <c r="HX14" s="17"/>
      <c r="HY14" s="17"/>
      <c r="HZ14" s="17"/>
      <c r="IA14" s="17">
        <v>0</v>
      </c>
      <c r="IB14" s="17"/>
      <c r="IC14" s="17"/>
      <c r="ID14" s="17"/>
      <c r="IE14" s="17">
        <v>0</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30.4</v>
      </c>
      <c r="JE14" s="17">
        <v>48.369190000000003</v>
      </c>
      <c r="JF14" s="17">
        <v>87.277379999999994</v>
      </c>
      <c r="JG14" s="17">
        <v>-56.877380000000002</v>
      </c>
      <c r="JH14" s="17">
        <v>178</v>
      </c>
      <c r="JI14" s="17">
        <v>151</v>
      </c>
      <c r="JJ14" s="17">
        <v>151</v>
      </c>
      <c r="JK14" s="17">
        <v>27</v>
      </c>
      <c r="JL14" s="17">
        <v>175.6</v>
      </c>
      <c r="JM14" s="17">
        <v>151</v>
      </c>
      <c r="JN14" s="17">
        <v>151</v>
      </c>
      <c r="JO14" s="17">
        <v>24.6</v>
      </c>
      <c r="JP14" s="17">
        <v>0</v>
      </c>
      <c r="JQ14" s="17">
        <v>0</v>
      </c>
      <c r="JR14" s="17">
        <v>0</v>
      </c>
      <c r="JS14" s="17">
        <v>0</v>
      </c>
      <c r="JT14" s="17">
        <v>178</v>
      </c>
      <c r="JU14" s="17">
        <v>151</v>
      </c>
      <c r="JV14" s="17">
        <v>151</v>
      </c>
      <c r="JW14" s="17">
        <v>27</v>
      </c>
      <c r="JX14" s="17">
        <v>0</v>
      </c>
      <c r="JY14" s="17">
        <v>0</v>
      </c>
      <c r="JZ14" s="17">
        <v>0</v>
      </c>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4.2</v>
      </c>
      <c r="LE14" s="17">
        <v>3.9919699999999998</v>
      </c>
      <c r="LF14" s="17">
        <v>3.9931199999999998</v>
      </c>
      <c r="LG14" s="17">
        <v>0.20688000000000001</v>
      </c>
      <c r="LH14" s="17">
        <v>75.099999999999994</v>
      </c>
      <c r="LI14" s="17">
        <v>60.819659999999999</v>
      </c>
      <c r="LJ14" s="17">
        <v>0</v>
      </c>
      <c r="LK14" s="17">
        <v>75.099999999999994</v>
      </c>
      <c r="LL14" s="17">
        <v>123.9</v>
      </c>
      <c r="LM14" s="17">
        <v>124.04633</v>
      </c>
      <c r="LN14" s="17">
        <v>133.67995999999999</v>
      </c>
      <c r="LO14" s="17">
        <v>-9.7799600000000009</v>
      </c>
      <c r="LP14" s="17">
        <v>64.3</v>
      </c>
      <c r="LQ14" s="17">
        <v>67.460650000000001</v>
      </c>
      <c r="LR14" s="17">
        <v>67.461460000000002</v>
      </c>
      <c r="LS14" s="17">
        <v>-3.1614599999999999</v>
      </c>
      <c r="LT14" s="17">
        <v>79.099999999999994</v>
      </c>
      <c r="LU14" s="17">
        <v>78.564120000000003</v>
      </c>
      <c r="LV14" s="17">
        <v>78.567999999999998</v>
      </c>
      <c r="LW14" s="17">
        <v>0.53200000000000003</v>
      </c>
      <c r="LX14" s="17">
        <v>30.2</v>
      </c>
      <c r="LY14" s="17">
        <v>30.09722</v>
      </c>
      <c r="LZ14" s="17">
        <v>30.097560000000001</v>
      </c>
      <c r="MA14" s="17">
        <v>0.10244</v>
      </c>
      <c r="MB14" s="17"/>
      <c r="MC14" s="17"/>
      <c r="MD14" s="17"/>
      <c r="ME14" s="17">
        <v>0</v>
      </c>
      <c r="MF14" s="17"/>
      <c r="MG14" s="17"/>
      <c r="MH14" s="17"/>
      <c r="MI14" s="17">
        <v>0</v>
      </c>
      <c r="MJ14" s="17"/>
      <c r="MK14" s="17"/>
      <c r="ML14" s="17"/>
      <c r="MM14" s="17">
        <v>0</v>
      </c>
      <c r="MN14" s="17">
        <v>102.8</v>
      </c>
      <c r="MO14" s="17">
        <v>110</v>
      </c>
      <c r="MP14" s="17">
        <v>110</v>
      </c>
      <c r="MQ14" s="17">
        <v>-7.2</v>
      </c>
      <c r="MR14" s="17">
        <v>101.5</v>
      </c>
      <c r="MS14" s="17">
        <v>110</v>
      </c>
      <c r="MT14" s="17">
        <v>110</v>
      </c>
      <c r="MU14" s="17">
        <v>-8.5</v>
      </c>
      <c r="MV14" s="17">
        <v>121.6</v>
      </c>
      <c r="MW14" s="17">
        <v>110</v>
      </c>
      <c r="MX14" s="17">
        <v>110</v>
      </c>
      <c r="MY14" s="17">
        <v>11.6</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117.5</v>
      </c>
      <c r="OG14" s="17">
        <v>112.11997</v>
      </c>
      <c r="OH14" s="17">
        <v>112.12</v>
      </c>
      <c r="OI14" s="17">
        <v>5.38</v>
      </c>
      <c r="OJ14" s="17">
        <v>0</v>
      </c>
      <c r="OK14" s="17"/>
      <c r="OL14" s="17">
        <v>0</v>
      </c>
      <c r="OM14" s="17">
        <v>0</v>
      </c>
      <c r="ON14" s="17">
        <v>13.4</v>
      </c>
      <c r="OO14" s="17">
        <v>12.93197</v>
      </c>
      <c r="OP14" s="17">
        <v>12.932</v>
      </c>
      <c r="OQ14" s="17">
        <v>0.46800000000000003</v>
      </c>
      <c r="OR14" s="17">
        <v>0</v>
      </c>
      <c r="OS14" s="17"/>
      <c r="OT14" s="17">
        <v>0</v>
      </c>
      <c r="OU14" s="17">
        <v>0</v>
      </c>
      <c r="OV14" s="17">
        <v>19.7</v>
      </c>
      <c r="OW14" s="17">
        <v>17.560939999999999</v>
      </c>
      <c r="OX14" s="17">
        <v>17.560980000000001</v>
      </c>
      <c r="OY14" s="17">
        <v>2.1390199999999999</v>
      </c>
      <c r="OZ14" s="17">
        <v>9.9</v>
      </c>
      <c r="PA14" s="17">
        <v>9.9829699999999999</v>
      </c>
      <c r="PB14" s="17">
        <v>9.9830000000000005</v>
      </c>
      <c r="PC14" s="17">
        <v>-8.3000000000000004E-2</v>
      </c>
      <c r="PD14" s="17">
        <v>5.5</v>
      </c>
      <c r="PE14" s="17">
        <v>5.6699700000000002</v>
      </c>
      <c r="PF14" s="17">
        <v>5.67</v>
      </c>
      <c r="PG14" s="17">
        <v>-0.17</v>
      </c>
      <c r="PH14" s="17">
        <v>0.9</v>
      </c>
      <c r="PI14" s="17">
        <v>0.99997000000000003</v>
      </c>
      <c r="PJ14" s="17">
        <v>1</v>
      </c>
      <c r="PK14" s="17">
        <v>-0.1</v>
      </c>
      <c r="PL14" s="17">
        <v>1.5</v>
      </c>
      <c r="PM14" s="17">
        <v>1.49997</v>
      </c>
      <c r="PN14" s="17">
        <v>1.5</v>
      </c>
      <c r="PO14" s="17">
        <v>0</v>
      </c>
      <c r="PP14" s="17">
        <v>4.5</v>
      </c>
      <c r="PQ14" s="17">
        <v>4.4999700000000002</v>
      </c>
      <c r="PR14" s="17">
        <v>4.5</v>
      </c>
      <c r="PS14" s="17">
        <v>0</v>
      </c>
      <c r="PT14" s="17">
        <v>19.899999999999999</v>
      </c>
      <c r="PU14" s="17">
        <v>19.512160000000002</v>
      </c>
      <c r="PV14" s="17">
        <v>19.5122</v>
      </c>
      <c r="PW14" s="17">
        <v>0.38779999999999998</v>
      </c>
      <c r="PX14" s="17">
        <v>20</v>
      </c>
      <c r="PY14" s="17">
        <v>19.512160000000002</v>
      </c>
      <c r="PZ14" s="17">
        <v>19.5122</v>
      </c>
      <c r="QA14" s="17">
        <v>0.48780000000000001</v>
      </c>
      <c r="QB14" s="17">
        <v>10</v>
      </c>
      <c r="QC14" s="17">
        <v>18.243870000000001</v>
      </c>
      <c r="QD14" s="17">
        <v>18.2439</v>
      </c>
      <c r="QE14" s="17">
        <v>-8.2439</v>
      </c>
      <c r="QF14" s="17"/>
      <c r="QG14" s="17"/>
      <c r="QH14" s="17"/>
      <c r="QI14" s="17">
        <v>0</v>
      </c>
      <c r="QJ14" s="17">
        <v>18.600000000000001</v>
      </c>
      <c r="QK14" s="17">
        <v>18.048749999999998</v>
      </c>
      <c r="QL14" s="17">
        <v>18.048780000000001</v>
      </c>
      <c r="QM14" s="17">
        <v>0.55122000000000004</v>
      </c>
      <c r="QN14" s="17">
        <v>0</v>
      </c>
      <c r="QO14" s="17"/>
      <c r="QP14" s="17">
        <v>0</v>
      </c>
      <c r="QQ14" s="17">
        <v>0</v>
      </c>
      <c r="QR14" s="17">
        <v>0</v>
      </c>
      <c r="QS14" s="17"/>
      <c r="QT14" s="17">
        <v>0</v>
      </c>
      <c r="QU14" s="17">
        <v>0</v>
      </c>
      <c r="QV14" s="17">
        <v>31.8</v>
      </c>
      <c r="QW14" s="17">
        <v>25.84797</v>
      </c>
      <c r="QX14" s="17">
        <v>25.847999999999999</v>
      </c>
      <c r="QY14" s="17">
        <v>5.952</v>
      </c>
      <c r="QZ14" s="17">
        <v>83.2</v>
      </c>
      <c r="RA14" s="17">
        <v>72.593969999999999</v>
      </c>
      <c r="RB14" s="17">
        <v>72.593999999999994</v>
      </c>
      <c r="RC14" s="17">
        <v>10.606</v>
      </c>
      <c r="RD14" s="17">
        <v>4.5</v>
      </c>
      <c r="RE14" s="17">
        <v>4.1999700000000004</v>
      </c>
      <c r="RF14" s="17">
        <v>4.2</v>
      </c>
      <c r="RG14" s="17">
        <v>0.3</v>
      </c>
      <c r="RH14" s="17">
        <v>1.1000000000000001</v>
      </c>
      <c r="RI14" s="17">
        <v>1.19997</v>
      </c>
      <c r="RJ14" s="17">
        <v>1.2</v>
      </c>
      <c r="RK14" s="17">
        <v>-0.1</v>
      </c>
      <c r="RL14" s="17">
        <v>2.2000000000000002</v>
      </c>
      <c r="RM14" s="17">
        <v>2.3999700000000002</v>
      </c>
      <c r="RN14" s="17">
        <v>2.4</v>
      </c>
      <c r="RO14" s="17">
        <v>-0.2</v>
      </c>
      <c r="RP14" s="17">
        <v>3.1</v>
      </c>
      <c r="RQ14" s="17">
        <v>2.7999700000000001</v>
      </c>
      <c r="RR14" s="17">
        <v>2.8</v>
      </c>
      <c r="RS14" s="17">
        <v>0.3</v>
      </c>
      <c r="RT14" s="17">
        <v>0</v>
      </c>
      <c r="RU14" s="17"/>
      <c r="RV14" s="17">
        <v>0</v>
      </c>
      <c r="RW14" s="17">
        <v>0</v>
      </c>
      <c r="RX14" s="17">
        <v>3.2</v>
      </c>
      <c r="RY14" s="17">
        <v>3.2009699999999999</v>
      </c>
      <c r="RZ14" s="17">
        <v>3.2010000000000001</v>
      </c>
      <c r="SA14" s="17">
        <v>-1E-3</v>
      </c>
      <c r="SB14" s="17">
        <v>11.3</v>
      </c>
      <c r="SC14" s="17">
        <v>8.26112</v>
      </c>
      <c r="SD14" s="17">
        <v>14.114269999999999</v>
      </c>
      <c r="SE14" s="17">
        <v>-2.81427</v>
      </c>
      <c r="SF14" s="17">
        <v>2</v>
      </c>
      <c r="SG14" s="17">
        <v>1.99997</v>
      </c>
      <c r="SH14" s="17">
        <v>2</v>
      </c>
      <c r="SI14" s="17">
        <v>0</v>
      </c>
      <c r="SJ14" s="17"/>
      <c r="SK14" s="17"/>
      <c r="SL14" s="17">
        <v>0.7</v>
      </c>
      <c r="SM14" s="17">
        <v>-0.7</v>
      </c>
      <c r="SN14" s="17">
        <v>10.9</v>
      </c>
      <c r="SO14" s="17">
        <v>10.9268</v>
      </c>
      <c r="SP14" s="17">
        <v>10.926830000000001</v>
      </c>
      <c r="SQ14" s="17">
        <v>-2.683E-2</v>
      </c>
      <c r="SR14" s="17">
        <v>6.2</v>
      </c>
      <c r="SS14" s="17">
        <v>6.2999700000000001</v>
      </c>
      <c r="ST14" s="17">
        <v>6.3</v>
      </c>
      <c r="SU14" s="17">
        <v>-0.1</v>
      </c>
      <c r="SV14" s="17">
        <v>7.7</v>
      </c>
      <c r="SW14" s="17">
        <v>7.9999700000000002</v>
      </c>
      <c r="SX14" s="17">
        <v>8</v>
      </c>
      <c r="SY14" s="17">
        <v>-0.3</v>
      </c>
      <c r="SZ14" s="17">
        <v>11.4</v>
      </c>
      <c r="TA14" s="17">
        <v>11.707280000000001</v>
      </c>
      <c r="TB14" s="17">
        <v>11.707319999999999</v>
      </c>
      <c r="TC14" s="17">
        <v>-0.30731999999999998</v>
      </c>
      <c r="TD14" s="17">
        <v>20</v>
      </c>
      <c r="TE14" s="17">
        <v>19.317039999999999</v>
      </c>
      <c r="TF14" s="17">
        <v>19.317070000000001</v>
      </c>
      <c r="TG14" s="17">
        <v>0.68293000000000004</v>
      </c>
      <c r="TH14" s="17">
        <v>28.4</v>
      </c>
      <c r="TI14" s="17">
        <v>19.07497</v>
      </c>
      <c r="TJ14" s="17">
        <v>19.074999999999999</v>
      </c>
      <c r="TK14" s="17">
        <v>9.3249999999999993</v>
      </c>
      <c r="TL14" s="17">
        <v>33.799999999999997</v>
      </c>
      <c r="TM14" s="17">
        <v>28.003969999999999</v>
      </c>
      <c r="TN14" s="17">
        <v>28.004000000000001</v>
      </c>
      <c r="TO14" s="17">
        <v>5.7960000000000003</v>
      </c>
      <c r="TP14" s="17">
        <v>0</v>
      </c>
      <c r="TQ14" s="17"/>
      <c r="TR14" s="17">
        <v>0</v>
      </c>
      <c r="TS14" s="17">
        <v>0</v>
      </c>
      <c r="TT14" s="17">
        <v>77.099999999999994</v>
      </c>
      <c r="TU14" s="17">
        <v>76.530060000000006</v>
      </c>
      <c r="TV14" s="17">
        <v>82.305000000000007</v>
      </c>
      <c r="TW14" s="17">
        <v>-5.2050000000000001</v>
      </c>
      <c r="TX14" s="17">
        <v>73.900000000000006</v>
      </c>
      <c r="TY14" s="17">
        <v>79.28904</v>
      </c>
      <c r="TZ14" s="17">
        <v>67.805000000000007</v>
      </c>
      <c r="UA14" s="17">
        <v>6.0949999999999998</v>
      </c>
      <c r="UB14" s="17">
        <v>11</v>
      </c>
      <c r="UC14" s="17">
        <v>5.6843700000000004</v>
      </c>
      <c r="UD14" s="17">
        <v>8.66</v>
      </c>
      <c r="UE14" s="17">
        <v>2.34</v>
      </c>
      <c r="UF14" s="17">
        <v>4.5</v>
      </c>
      <c r="UG14" s="17">
        <v>4.4965000000000002</v>
      </c>
      <c r="UH14" s="17">
        <v>7.23</v>
      </c>
      <c r="UI14" s="17">
        <v>-2.73</v>
      </c>
      <c r="UJ14" s="17">
        <v>0</v>
      </c>
      <c r="UK14" s="17"/>
      <c r="UL14" s="17"/>
      <c r="UM14" s="17">
        <v>0</v>
      </c>
      <c r="UN14" s="17">
        <v>3.6</v>
      </c>
      <c r="UO14" s="17">
        <v>3.9999699999999998</v>
      </c>
      <c r="UP14" s="17">
        <v>4</v>
      </c>
      <c r="UQ14" s="17">
        <v>-0.4</v>
      </c>
      <c r="UR14" s="17">
        <v>8.3000000000000007</v>
      </c>
      <c r="US14" s="17">
        <v>7.6999700000000004</v>
      </c>
      <c r="UT14" s="17">
        <v>7.7</v>
      </c>
      <c r="UU14" s="17">
        <v>0.6</v>
      </c>
      <c r="UV14" s="17">
        <v>11.8</v>
      </c>
      <c r="UW14" s="17">
        <v>12.68289</v>
      </c>
      <c r="UX14" s="17">
        <v>12.682930000000001</v>
      </c>
      <c r="UY14" s="17">
        <v>-0.88292999999999999</v>
      </c>
      <c r="UZ14" s="17">
        <v>12.4</v>
      </c>
      <c r="VA14" s="17">
        <v>12.68289</v>
      </c>
      <c r="VB14" s="17">
        <v>12.682930000000001</v>
      </c>
      <c r="VC14" s="17">
        <v>-0.28293000000000001</v>
      </c>
      <c r="VD14" s="17">
        <v>12.4</v>
      </c>
      <c r="VE14" s="17">
        <v>11.707280000000001</v>
      </c>
      <c r="VF14" s="17">
        <v>11.707319999999999</v>
      </c>
      <c r="VG14" s="17">
        <v>0.69267999999999996</v>
      </c>
      <c r="VH14" s="17">
        <v>10.1</v>
      </c>
      <c r="VI14" s="17">
        <v>8.0009700000000006</v>
      </c>
      <c r="VJ14" s="17">
        <v>8.0009999999999994</v>
      </c>
      <c r="VK14" s="17">
        <v>2.0990000000000002</v>
      </c>
      <c r="VL14" s="17">
        <v>0</v>
      </c>
      <c r="VM14" s="17">
        <v>0</v>
      </c>
      <c r="VN14" s="17">
        <v>0</v>
      </c>
      <c r="VO14" s="17">
        <v>0</v>
      </c>
      <c r="VP14" s="17">
        <v>0</v>
      </c>
      <c r="VQ14" s="17">
        <v>0</v>
      </c>
      <c r="VR14" s="17">
        <v>0</v>
      </c>
      <c r="VS14" s="17">
        <v>0</v>
      </c>
      <c r="VT14" s="17">
        <v>0</v>
      </c>
      <c r="VU14" s="17"/>
      <c r="VV14" s="17">
        <v>0</v>
      </c>
      <c r="VW14" s="17">
        <v>0</v>
      </c>
      <c r="VX14" s="17">
        <v>0.6</v>
      </c>
      <c r="VY14" s="17">
        <v>0.59997</v>
      </c>
      <c r="VZ14" s="17">
        <v>0.6</v>
      </c>
      <c r="WA14" s="17">
        <v>0</v>
      </c>
      <c r="WB14" s="17">
        <v>122.5</v>
      </c>
      <c r="WC14" s="17">
        <v>117.49997</v>
      </c>
      <c r="WD14" s="17">
        <v>82</v>
      </c>
      <c r="WE14" s="17">
        <v>40.5</v>
      </c>
      <c r="WF14" s="17">
        <v>110.6</v>
      </c>
      <c r="WG14" s="17">
        <v>108.39997</v>
      </c>
      <c r="WH14" s="17">
        <v>69</v>
      </c>
      <c r="WI14" s="17">
        <v>41.6</v>
      </c>
      <c r="WJ14" s="17">
        <v>0</v>
      </c>
      <c r="WK14" s="17"/>
      <c r="WL14" s="17">
        <v>0</v>
      </c>
      <c r="WM14" s="17">
        <v>0</v>
      </c>
      <c r="WN14" s="17">
        <v>0</v>
      </c>
      <c r="WO14" s="17"/>
      <c r="WP14" s="17">
        <v>0</v>
      </c>
      <c r="WQ14" s="17">
        <v>0</v>
      </c>
      <c r="WR14" s="17">
        <v>9.6999999999999993</v>
      </c>
      <c r="WS14" s="17">
        <v>9.7999700000000001</v>
      </c>
      <c r="WT14" s="17">
        <v>9.8000000000000007</v>
      </c>
      <c r="WU14" s="17">
        <v>-0.1</v>
      </c>
      <c r="WV14" s="17">
        <v>20</v>
      </c>
      <c r="WW14" s="17">
        <v>19.317039999999999</v>
      </c>
      <c r="WX14" s="17">
        <v>19.317070000000001</v>
      </c>
      <c r="WY14" s="17">
        <v>0.68293000000000004</v>
      </c>
      <c r="WZ14" s="17">
        <v>9.5</v>
      </c>
      <c r="XA14" s="17">
        <v>10.69997</v>
      </c>
      <c r="XB14" s="17">
        <v>10.7</v>
      </c>
      <c r="XC14" s="17">
        <v>-1.2</v>
      </c>
      <c r="XD14" s="17">
        <v>42.8</v>
      </c>
      <c r="XE14" s="17">
        <v>40</v>
      </c>
      <c r="XF14" s="17">
        <v>40</v>
      </c>
      <c r="XG14" s="17">
        <v>2.8</v>
      </c>
      <c r="XH14" s="17">
        <v>14.4</v>
      </c>
      <c r="XI14" s="17">
        <v>15</v>
      </c>
      <c r="XJ14" s="17">
        <v>15</v>
      </c>
      <c r="XK14" s="17">
        <v>-0.6</v>
      </c>
      <c r="XL14" s="17"/>
      <c r="XM14" s="17"/>
      <c r="XN14" s="17"/>
      <c r="XO14" s="17">
        <v>0</v>
      </c>
      <c r="XP14" s="17"/>
      <c r="XQ14" s="17"/>
      <c r="XR14" s="17"/>
      <c r="XS14" s="17">
        <v>0</v>
      </c>
      <c r="XT14" s="17">
        <v>17.100000000000001</v>
      </c>
      <c r="XU14" s="17">
        <v>13.999969999999999</v>
      </c>
      <c r="XV14" s="17">
        <v>14</v>
      </c>
      <c r="XW14" s="17">
        <v>3.1</v>
      </c>
      <c r="XX14" s="17"/>
      <c r="XY14" s="17"/>
      <c r="XZ14" s="17"/>
      <c r="YA14" s="17">
        <v>0</v>
      </c>
      <c r="YB14" s="17"/>
      <c r="YC14" s="17"/>
      <c r="YD14" s="17"/>
      <c r="YE14" s="17">
        <v>0</v>
      </c>
    </row>
    <row r="15" spans="1:655" ht="24" customHeight="1" x14ac:dyDescent="0.3">
      <c r="A15" s="1"/>
      <c r="B15" s="16" t="s">
        <v>65</v>
      </c>
      <c r="C15" s="16" t="s">
        <v>824</v>
      </c>
      <c r="D15" s="17"/>
      <c r="E15" s="17"/>
      <c r="F15" s="17"/>
      <c r="G15" s="17">
        <v>0</v>
      </c>
      <c r="H15" s="17">
        <v>540.4</v>
      </c>
      <c r="I15" s="17">
        <v>615.26116999999999</v>
      </c>
      <c r="J15" s="17">
        <v>646.79789000000005</v>
      </c>
      <c r="K15" s="17">
        <v>-106.39789</v>
      </c>
      <c r="L15" s="17">
        <v>170.1</v>
      </c>
      <c r="M15" s="17">
        <v>188.48084</v>
      </c>
      <c r="N15" s="17">
        <v>211.44126</v>
      </c>
      <c r="O15" s="17">
        <v>-41.341259999999998</v>
      </c>
      <c r="P15" s="17">
        <v>0</v>
      </c>
      <c r="Q15" s="17"/>
      <c r="R15" s="17"/>
      <c r="S15" s="17">
        <v>0</v>
      </c>
      <c r="T15" s="17">
        <v>0</v>
      </c>
      <c r="U15" s="17"/>
      <c r="V15" s="17"/>
      <c r="W15" s="17">
        <v>0</v>
      </c>
      <c r="X15" s="17">
        <v>90.4</v>
      </c>
      <c r="Y15" s="17">
        <v>92.225149999999999</v>
      </c>
      <c r="Z15" s="17">
        <v>92.226339999999993</v>
      </c>
      <c r="AA15" s="17">
        <v>-1.8263400000000001</v>
      </c>
      <c r="AB15" s="17">
        <v>173.3</v>
      </c>
      <c r="AC15" s="17">
        <v>179.9162</v>
      </c>
      <c r="AD15" s="17">
        <v>201.0008</v>
      </c>
      <c r="AE15" s="17">
        <v>-27.700800000000001</v>
      </c>
      <c r="AF15" s="17"/>
      <c r="AG15" s="17"/>
      <c r="AH15" s="17"/>
      <c r="AI15" s="17">
        <v>0</v>
      </c>
      <c r="AJ15" s="17"/>
      <c r="AK15" s="17"/>
      <c r="AL15" s="17"/>
      <c r="AM15" s="17">
        <v>0</v>
      </c>
      <c r="AN15" s="17">
        <v>113.5</v>
      </c>
      <c r="AO15" s="17">
        <v>111.11111</v>
      </c>
      <c r="AP15" s="17">
        <v>116.66667</v>
      </c>
      <c r="AQ15" s="17">
        <v>-3.1666699999999999</v>
      </c>
      <c r="AR15" s="17">
        <v>114.3</v>
      </c>
      <c r="AS15" s="17">
        <v>111.11111</v>
      </c>
      <c r="AT15" s="17">
        <v>116.66667</v>
      </c>
      <c r="AU15" s="17">
        <v>-2.3666700000000001</v>
      </c>
      <c r="AV15" s="17">
        <v>114.5</v>
      </c>
      <c r="AW15" s="17">
        <v>111.11111</v>
      </c>
      <c r="AX15" s="17">
        <v>116.66667</v>
      </c>
      <c r="AY15" s="17">
        <v>-2.1666699999999999</v>
      </c>
      <c r="AZ15" s="17">
        <v>214.2</v>
      </c>
      <c r="BA15" s="17">
        <v>166.66667000000001</v>
      </c>
      <c r="BB15" s="17">
        <v>175</v>
      </c>
      <c r="BC15" s="17">
        <v>39.200000000000003</v>
      </c>
      <c r="BD15" s="17">
        <v>108.6</v>
      </c>
      <c r="BE15" s="17">
        <v>119.65812</v>
      </c>
      <c r="BF15" s="17">
        <v>119.65812</v>
      </c>
      <c r="BG15" s="17">
        <v>-11.058120000000001</v>
      </c>
      <c r="BH15" s="17">
        <v>64.3</v>
      </c>
      <c r="BI15" s="17">
        <v>59.829059999999998</v>
      </c>
      <c r="BJ15" s="17">
        <v>59.829059999999998</v>
      </c>
      <c r="BK15" s="17">
        <v>4.4709399999999997</v>
      </c>
      <c r="BL15" s="17">
        <v>506.9</v>
      </c>
      <c r="BM15" s="17">
        <v>568.28796999999997</v>
      </c>
      <c r="BN15" s="17">
        <v>568.29854</v>
      </c>
      <c r="BO15" s="17">
        <v>-61.398539999999997</v>
      </c>
      <c r="BP15" s="17">
        <v>5.2</v>
      </c>
      <c r="BQ15" s="17">
        <v>5.48543</v>
      </c>
      <c r="BR15" s="17">
        <v>5.4891500000000004</v>
      </c>
      <c r="BS15" s="17">
        <v>-0.28915000000000002</v>
      </c>
      <c r="BT15" s="17"/>
      <c r="BU15" s="17"/>
      <c r="BV15" s="17"/>
      <c r="BW15" s="17">
        <v>0</v>
      </c>
      <c r="BX15" s="17"/>
      <c r="BY15" s="17"/>
      <c r="BZ15" s="17"/>
      <c r="CA15" s="17">
        <v>0</v>
      </c>
      <c r="CB15" s="17"/>
      <c r="CC15" s="17"/>
      <c r="CD15" s="17"/>
      <c r="CE15" s="17">
        <v>0</v>
      </c>
      <c r="CF15" s="17"/>
      <c r="CG15" s="17"/>
      <c r="CH15" s="17"/>
      <c r="CI15" s="17">
        <v>0</v>
      </c>
      <c r="CJ15" s="17">
        <v>161.69999999999999</v>
      </c>
      <c r="CK15" s="17">
        <v>164.70661999999999</v>
      </c>
      <c r="CL15" s="17">
        <v>164.70732000000001</v>
      </c>
      <c r="CM15" s="17">
        <v>-3.00732</v>
      </c>
      <c r="CN15" s="17">
        <v>6.8</v>
      </c>
      <c r="CO15" s="17">
        <v>5.1344700000000003</v>
      </c>
      <c r="CP15" s="17">
        <v>5.1346499999999997</v>
      </c>
      <c r="CQ15" s="17">
        <v>1.6653500000000001</v>
      </c>
      <c r="CR15" s="17">
        <v>5.2</v>
      </c>
      <c r="CS15" s="17">
        <v>2.8182900000000002</v>
      </c>
      <c r="CT15" s="17">
        <v>2.8184800000000001</v>
      </c>
      <c r="CU15" s="17">
        <v>2.3815200000000001</v>
      </c>
      <c r="CV15" s="17">
        <v>0</v>
      </c>
      <c r="CW15" s="17"/>
      <c r="CX15" s="17"/>
      <c r="CY15" s="17">
        <v>0</v>
      </c>
      <c r="CZ15" s="17">
        <v>6.9</v>
      </c>
      <c r="DA15" s="17">
        <v>6.8784799999999997</v>
      </c>
      <c r="DB15" s="17">
        <v>6.8787000000000003</v>
      </c>
      <c r="DC15" s="17">
        <v>2.1299999999999999E-2</v>
      </c>
      <c r="DD15" s="17">
        <v>9.3000000000000007</v>
      </c>
      <c r="DE15" s="17">
        <v>12.26018</v>
      </c>
      <c r="DF15" s="17">
        <v>12.260400000000001</v>
      </c>
      <c r="DG15" s="17">
        <v>-2.9603999999999999</v>
      </c>
      <c r="DH15" s="17">
        <v>59.1</v>
      </c>
      <c r="DI15" s="17">
        <v>59.999789999999997</v>
      </c>
      <c r="DJ15" s="17">
        <v>53.82591</v>
      </c>
      <c r="DK15" s="17">
        <v>5.2740900000000002</v>
      </c>
      <c r="DL15" s="17"/>
      <c r="DM15" s="17"/>
      <c r="DN15" s="17"/>
      <c r="DO15" s="17">
        <v>0</v>
      </c>
      <c r="DP15" s="17"/>
      <c r="DQ15" s="17"/>
      <c r="DR15" s="17"/>
      <c r="DS15" s="17">
        <v>0</v>
      </c>
      <c r="DT15" s="17"/>
      <c r="DU15" s="17"/>
      <c r="DV15" s="17"/>
      <c r="DW15" s="17">
        <v>0</v>
      </c>
      <c r="DX15" s="17"/>
      <c r="DY15" s="17"/>
      <c r="DZ15" s="17"/>
      <c r="EA15" s="17">
        <v>0</v>
      </c>
      <c r="EB15" s="17">
        <v>109.5</v>
      </c>
      <c r="EC15" s="17">
        <v>112.90448000000001</v>
      </c>
      <c r="ED15" s="17">
        <v>112.90537</v>
      </c>
      <c r="EE15" s="17">
        <v>-3.40537</v>
      </c>
      <c r="EF15" s="17">
        <v>197.2</v>
      </c>
      <c r="EG15" s="17">
        <v>110.49999</v>
      </c>
      <c r="EH15" s="17">
        <v>93.905019999999993</v>
      </c>
      <c r="EI15" s="17">
        <v>103.29498</v>
      </c>
      <c r="EJ15" s="17"/>
      <c r="EK15" s="17"/>
      <c r="EL15" s="17"/>
      <c r="EM15" s="17">
        <v>0</v>
      </c>
      <c r="EN15" s="17"/>
      <c r="EO15" s="17"/>
      <c r="EP15" s="17"/>
      <c r="EQ15" s="17">
        <v>0</v>
      </c>
      <c r="ER15" s="17"/>
      <c r="ES15" s="17"/>
      <c r="ET15" s="17"/>
      <c r="EU15" s="17">
        <v>0</v>
      </c>
      <c r="EV15" s="17">
        <v>6.5</v>
      </c>
      <c r="EW15" s="17">
        <v>6.39</v>
      </c>
      <c r="EX15" s="17">
        <v>6.39</v>
      </c>
      <c r="EY15" s="17">
        <v>0.11</v>
      </c>
      <c r="EZ15" s="17">
        <v>229.1</v>
      </c>
      <c r="FA15" s="17">
        <v>229.30407</v>
      </c>
      <c r="FB15" s="17">
        <v>229.30732</v>
      </c>
      <c r="FC15" s="17">
        <v>-0.20732</v>
      </c>
      <c r="FD15" s="17">
        <v>55</v>
      </c>
      <c r="FE15" s="17">
        <v>49.480490000000003</v>
      </c>
      <c r="FF15" s="17">
        <v>54.003050000000002</v>
      </c>
      <c r="FG15" s="17">
        <v>0.99695</v>
      </c>
      <c r="FH15" s="17">
        <v>44.5</v>
      </c>
      <c r="FI15" s="17">
        <v>46.153849999999998</v>
      </c>
      <c r="FJ15" s="17">
        <v>75</v>
      </c>
      <c r="FK15" s="17">
        <v>-30.5</v>
      </c>
      <c r="FL15" s="17">
        <v>30.4</v>
      </c>
      <c r="FM15" s="17">
        <v>30.165150000000001</v>
      </c>
      <c r="FN15" s="17">
        <v>30.165790000000001</v>
      </c>
      <c r="FO15" s="17">
        <v>0.23421</v>
      </c>
      <c r="FP15" s="17">
        <v>18.7</v>
      </c>
      <c r="FQ15" s="17">
        <v>19.284269999999999</v>
      </c>
      <c r="FR15" s="17">
        <v>19.28585</v>
      </c>
      <c r="FS15" s="17">
        <v>-0.58584999999999998</v>
      </c>
      <c r="FT15" s="17">
        <v>19.7</v>
      </c>
      <c r="FU15" s="17">
        <v>19.317039999999999</v>
      </c>
      <c r="FV15" s="17">
        <v>19.317070000000001</v>
      </c>
      <c r="FW15" s="17">
        <v>0.38292999999999999</v>
      </c>
      <c r="FX15" s="17">
        <v>88.7</v>
      </c>
      <c r="FY15" s="17">
        <v>87.656880000000001</v>
      </c>
      <c r="FZ15" s="17">
        <v>87.657560000000004</v>
      </c>
      <c r="GA15" s="17">
        <v>1.04244</v>
      </c>
      <c r="GB15" s="17">
        <v>120.1</v>
      </c>
      <c r="GC15" s="17">
        <v>136.06837999999999</v>
      </c>
      <c r="GD15" s="17">
        <v>136.06837999999999</v>
      </c>
      <c r="GE15" s="17">
        <v>-15.96838</v>
      </c>
      <c r="GF15" s="17"/>
      <c r="GG15" s="17"/>
      <c r="GH15" s="17"/>
      <c r="GI15" s="17">
        <v>0</v>
      </c>
      <c r="GJ15" s="17">
        <v>74.8</v>
      </c>
      <c r="GK15" s="17">
        <v>68.034189999999995</v>
      </c>
      <c r="GL15" s="17">
        <v>68.034189999999995</v>
      </c>
      <c r="GM15" s="17">
        <v>6.7658100000000001</v>
      </c>
      <c r="GN15" s="17">
        <v>65.2</v>
      </c>
      <c r="GO15" s="17">
        <v>70.842669999999998</v>
      </c>
      <c r="GP15" s="17">
        <v>107.71357999999999</v>
      </c>
      <c r="GQ15" s="17">
        <v>-42.513579999999997</v>
      </c>
      <c r="GR15" s="17">
        <v>8.1</v>
      </c>
      <c r="GS15" s="17">
        <v>9.0884099999999997</v>
      </c>
      <c r="GT15" s="17">
        <v>9.09</v>
      </c>
      <c r="GU15" s="17">
        <v>-0.99</v>
      </c>
      <c r="GV15" s="17">
        <v>3.5</v>
      </c>
      <c r="GW15" s="17">
        <v>6.6245200000000004</v>
      </c>
      <c r="GX15" s="17">
        <v>6.6261000000000001</v>
      </c>
      <c r="GY15" s="17">
        <v>-3.1261000000000001</v>
      </c>
      <c r="GZ15" s="17">
        <v>37.5</v>
      </c>
      <c r="HA15" s="17">
        <v>38.048780000000001</v>
      </c>
      <c r="HB15" s="17">
        <v>6.1538500000000003</v>
      </c>
      <c r="HC15" s="17">
        <v>31.346150000000002</v>
      </c>
      <c r="HD15" s="17">
        <v>42.1</v>
      </c>
      <c r="HE15" s="17">
        <v>44.274639999999998</v>
      </c>
      <c r="HF15" s="17">
        <v>44.275120000000001</v>
      </c>
      <c r="HG15" s="17">
        <v>-2.1751200000000002</v>
      </c>
      <c r="HH15" s="17">
        <v>3.8</v>
      </c>
      <c r="HI15" s="17">
        <v>3.8869099999999999</v>
      </c>
      <c r="HJ15" s="17">
        <v>3.8872599999999999</v>
      </c>
      <c r="HK15" s="17">
        <v>-8.7260000000000004E-2</v>
      </c>
      <c r="HL15" s="17">
        <v>0</v>
      </c>
      <c r="HM15" s="17">
        <v>23.443200000000001</v>
      </c>
      <c r="HN15" s="17">
        <v>23.44351</v>
      </c>
      <c r="HO15" s="17">
        <v>-23.44351</v>
      </c>
      <c r="HP15" s="17">
        <v>98.4</v>
      </c>
      <c r="HQ15" s="17">
        <v>86.8292</v>
      </c>
      <c r="HR15" s="17">
        <v>57.757989999999999</v>
      </c>
      <c r="HS15" s="17">
        <v>40.642009999999999</v>
      </c>
      <c r="HT15" s="17"/>
      <c r="HU15" s="17"/>
      <c r="HV15" s="17"/>
      <c r="HW15" s="17">
        <v>0</v>
      </c>
      <c r="HX15" s="17"/>
      <c r="HY15" s="17"/>
      <c r="HZ15" s="17"/>
      <c r="IA15" s="17">
        <v>0</v>
      </c>
      <c r="IB15" s="17"/>
      <c r="IC15" s="17"/>
      <c r="ID15" s="17"/>
      <c r="IE15" s="17">
        <v>0</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29.2</v>
      </c>
      <c r="JE15" s="17">
        <v>44.171819999999997</v>
      </c>
      <c r="JF15" s="17">
        <v>88.815600000000003</v>
      </c>
      <c r="JG15" s="17">
        <v>-59.615600000000001</v>
      </c>
      <c r="JH15" s="17">
        <v>152.6</v>
      </c>
      <c r="JI15" s="17">
        <v>151</v>
      </c>
      <c r="JJ15" s="17">
        <v>151</v>
      </c>
      <c r="JK15" s="17">
        <v>1.6</v>
      </c>
      <c r="JL15" s="17">
        <v>152.4</v>
      </c>
      <c r="JM15" s="17">
        <v>151</v>
      </c>
      <c r="JN15" s="17">
        <v>151</v>
      </c>
      <c r="JO15" s="17">
        <v>1.4</v>
      </c>
      <c r="JP15" s="17">
        <v>0</v>
      </c>
      <c r="JQ15" s="17">
        <v>0</v>
      </c>
      <c r="JR15" s="17">
        <v>0</v>
      </c>
      <c r="JS15" s="17">
        <v>0</v>
      </c>
      <c r="JT15" s="17">
        <v>157</v>
      </c>
      <c r="JU15" s="17">
        <v>151</v>
      </c>
      <c r="JV15" s="17">
        <v>151</v>
      </c>
      <c r="JW15" s="17">
        <v>6</v>
      </c>
      <c r="JX15" s="17">
        <v>0</v>
      </c>
      <c r="JY15" s="17">
        <v>0</v>
      </c>
      <c r="JZ15" s="17">
        <v>0</v>
      </c>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4.2</v>
      </c>
      <c r="LE15" s="17">
        <v>3.99193</v>
      </c>
      <c r="LF15" s="17">
        <v>3.9931199999999998</v>
      </c>
      <c r="LG15" s="17">
        <v>0.20688000000000001</v>
      </c>
      <c r="LH15" s="17">
        <v>81.8</v>
      </c>
      <c r="LI15" s="17">
        <v>87.186149999999998</v>
      </c>
      <c r="LJ15" s="17">
        <v>68.208780000000004</v>
      </c>
      <c r="LK15" s="17">
        <v>13.59122</v>
      </c>
      <c r="LL15" s="17">
        <v>114.9</v>
      </c>
      <c r="LM15" s="17">
        <v>116.61964999999999</v>
      </c>
      <c r="LN15" s="17">
        <v>133.67995999999999</v>
      </c>
      <c r="LO15" s="17">
        <v>-18.779959999999999</v>
      </c>
      <c r="LP15" s="17">
        <v>62.3</v>
      </c>
      <c r="LQ15" s="17">
        <v>67.460639999999998</v>
      </c>
      <c r="LR15" s="17">
        <v>67.461460000000002</v>
      </c>
      <c r="LS15" s="17">
        <v>-5.1614599999999999</v>
      </c>
      <c r="LT15" s="17">
        <v>77.3</v>
      </c>
      <c r="LU15" s="17">
        <v>78.564009999999996</v>
      </c>
      <c r="LV15" s="17">
        <v>78.567999999999998</v>
      </c>
      <c r="LW15" s="17">
        <v>-1.268</v>
      </c>
      <c r="LX15" s="17">
        <v>29.4</v>
      </c>
      <c r="LY15" s="17">
        <v>30.09722</v>
      </c>
      <c r="LZ15" s="17">
        <v>30.097560000000001</v>
      </c>
      <c r="MA15" s="17">
        <v>-0.69755999999999996</v>
      </c>
      <c r="MB15" s="17"/>
      <c r="MC15" s="17"/>
      <c r="MD15" s="17"/>
      <c r="ME15" s="17">
        <v>0</v>
      </c>
      <c r="MF15" s="17"/>
      <c r="MG15" s="17"/>
      <c r="MH15" s="17"/>
      <c r="MI15" s="17">
        <v>0</v>
      </c>
      <c r="MJ15" s="17"/>
      <c r="MK15" s="17"/>
      <c r="ML15" s="17"/>
      <c r="MM15" s="17">
        <v>0</v>
      </c>
      <c r="MN15" s="17">
        <v>104.3</v>
      </c>
      <c r="MO15" s="17">
        <v>110</v>
      </c>
      <c r="MP15" s="17">
        <v>110</v>
      </c>
      <c r="MQ15" s="17">
        <v>-5.7</v>
      </c>
      <c r="MR15" s="17">
        <v>103.8</v>
      </c>
      <c r="MS15" s="17">
        <v>110</v>
      </c>
      <c r="MT15" s="17">
        <v>110</v>
      </c>
      <c r="MU15" s="17">
        <v>-6.2</v>
      </c>
      <c r="MV15" s="17">
        <v>123.1</v>
      </c>
      <c r="MW15" s="17">
        <v>110</v>
      </c>
      <c r="MX15" s="17">
        <v>110</v>
      </c>
      <c r="MY15" s="17">
        <v>13.1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114</v>
      </c>
      <c r="OG15" s="17">
        <v>111.48797</v>
      </c>
      <c r="OH15" s="17">
        <v>111.488</v>
      </c>
      <c r="OI15" s="17">
        <v>2.512</v>
      </c>
      <c r="OJ15" s="17">
        <v>0</v>
      </c>
      <c r="OK15" s="17"/>
      <c r="OL15" s="17">
        <v>0</v>
      </c>
      <c r="OM15" s="17">
        <v>0</v>
      </c>
      <c r="ON15" s="17">
        <v>12.4</v>
      </c>
      <c r="OO15" s="17">
        <v>13.05297</v>
      </c>
      <c r="OP15" s="17">
        <v>13.053000000000001</v>
      </c>
      <c r="OQ15" s="17">
        <v>-0.65300000000000002</v>
      </c>
      <c r="OR15" s="17">
        <v>0</v>
      </c>
      <c r="OS15" s="17"/>
      <c r="OT15" s="17">
        <v>0</v>
      </c>
      <c r="OU15" s="17">
        <v>0</v>
      </c>
      <c r="OV15" s="17">
        <v>19.600000000000001</v>
      </c>
      <c r="OW15" s="17">
        <v>17.560939999999999</v>
      </c>
      <c r="OX15" s="17">
        <v>17.560980000000001</v>
      </c>
      <c r="OY15" s="17">
        <v>2.0390199999999998</v>
      </c>
      <c r="OZ15" s="17">
        <v>10</v>
      </c>
      <c r="PA15" s="17">
        <v>9.9829699999999999</v>
      </c>
      <c r="PB15" s="17">
        <v>9.9830000000000005</v>
      </c>
      <c r="PC15" s="17">
        <v>1.7000000000000001E-2</v>
      </c>
      <c r="PD15" s="17">
        <v>5.4</v>
      </c>
      <c r="PE15" s="17">
        <v>5.6699700000000002</v>
      </c>
      <c r="PF15" s="17">
        <v>5.67</v>
      </c>
      <c r="PG15" s="17">
        <v>-0.27</v>
      </c>
      <c r="PH15" s="17">
        <v>0.9</v>
      </c>
      <c r="PI15" s="17">
        <v>0.99997000000000003</v>
      </c>
      <c r="PJ15" s="17">
        <v>1</v>
      </c>
      <c r="PK15" s="17">
        <v>-0.1</v>
      </c>
      <c r="PL15" s="17">
        <v>1.5</v>
      </c>
      <c r="PM15" s="17">
        <v>1.49997</v>
      </c>
      <c r="PN15" s="17">
        <v>1.5</v>
      </c>
      <c r="PO15" s="17">
        <v>0</v>
      </c>
      <c r="PP15" s="17">
        <v>4.5</v>
      </c>
      <c r="PQ15" s="17">
        <v>4.4999700000000002</v>
      </c>
      <c r="PR15" s="17">
        <v>4.5</v>
      </c>
      <c r="PS15" s="17">
        <v>0</v>
      </c>
      <c r="PT15" s="17">
        <v>19.5</v>
      </c>
      <c r="PU15" s="17">
        <v>19.512160000000002</v>
      </c>
      <c r="PV15" s="17">
        <v>19.5122</v>
      </c>
      <c r="PW15" s="17">
        <v>-1.2200000000000001E-2</v>
      </c>
      <c r="PX15" s="17">
        <v>20</v>
      </c>
      <c r="PY15" s="17">
        <v>19.512160000000002</v>
      </c>
      <c r="PZ15" s="17">
        <v>19.5122</v>
      </c>
      <c r="QA15" s="17">
        <v>0.48780000000000001</v>
      </c>
      <c r="QB15" s="17">
        <v>19.100000000000001</v>
      </c>
      <c r="QC15" s="17">
        <v>18.243870000000001</v>
      </c>
      <c r="QD15" s="17">
        <v>18.2439</v>
      </c>
      <c r="QE15" s="17">
        <v>0.85609999999999997</v>
      </c>
      <c r="QF15" s="17"/>
      <c r="QG15" s="17"/>
      <c r="QH15" s="17"/>
      <c r="QI15" s="17">
        <v>0</v>
      </c>
      <c r="QJ15" s="17">
        <v>18.600000000000001</v>
      </c>
      <c r="QK15" s="17">
        <v>18.048749999999998</v>
      </c>
      <c r="QL15" s="17">
        <v>18.048780000000001</v>
      </c>
      <c r="QM15" s="17">
        <v>0.55122000000000004</v>
      </c>
      <c r="QN15" s="17">
        <v>0</v>
      </c>
      <c r="QO15" s="17"/>
      <c r="QP15" s="17">
        <v>0</v>
      </c>
      <c r="QQ15" s="17">
        <v>0</v>
      </c>
      <c r="QR15" s="17">
        <v>0</v>
      </c>
      <c r="QS15" s="17"/>
      <c r="QT15" s="17">
        <v>0</v>
      </c>
      <c r="QU15" s="17">
        <v>0</v>
      </c>
      <c r="QV15" s="17">
        <v>32</v>
      </c>
      <c r="QW15" s="17">
        <v>25.727969999999999</v>
      </c>
      <c r="QX15" s="17">
        <v>25.728000000000002</v>
      </c>
      <c r="QY15" s="17">
        <v>6.2720000000000002</v>
      </c>
      <c r="QZ15" s="17">
        <v>83.9</v>
      </c>
      <c r="RA15" s="17">
        <v>72.173969999999997</v>
      </c>
      <c r="RB15" s="17">
        <v>72.174000000000007</v>
      </c>
      <c r="RC15" s="17">
        <v>11.726000000000001</v>
      </c>
      <c r="RD15" s="17">
        <v>4.5</v>
      </c>
      <c r="RE15" s="17">
        <v>4.1999700000000004</v>
      </c>
      <c r="RF15" s="17">
        <v>4.2</v>
      </c>
      <c r="RG15" s="17">
        <v>0.3</v>
      </c>
      <c r="RH15" s="17">
        <v>1.1000000000000001</v>
      </c>
      <c r="RI15" s="17">
        <v>1.19997</v>
      </c>
      <c r="RJ15" s="17">
        <v>1.2</v>
      </c>
      <c r="RK15" s="17">
        <v>-0.1</v>
      </c>
      <c r="RL15" s="17">
        <v>2.2000000000000002</v>
      </c>
      <c r="RM15" s="17">
        <v>2.3999700000000002</v>
      </c>
      <c r="RN15" s="17">
        <v>2.4</v>
      </c>
      <c r="RO15" s="17">
        <v>-0.2</v>
      </c>
      <c r="RP15" s="17">
        <v>3.1</v>
      </c>
      <c r="RQ15" s="17">
        <v>2.7999700000000001</v>
      </c>
      <c r="RR15" s="17">
        <v>2.8</v>
      </c>
      <c r="RS15" s="17">
        <v>0.3</v>
      </c>
      <c r="RT15" s="17">
        <v>0</v>
      </c>
      <c r="RU15" s="17"/>
      <c r="RV15" s="17">
        <v>0</v>
      </c>
      <c r="RW15" s="17">
        <v>0</v>
      </c>
      <c r="RX15" s="17">
        <v>3.3</v>
      </c>
      <c r="RY15" s="17">
        <v>3.2009699999999999</v>
      </c>
      <c r="RZ15" s="17">
        <v>3.2010000000000001</v>
      </c>
      <c r="SA15" s="17">
        <v>9.9000000000000005E-2</v>
      </c>
      <c r="SB15" s="17">
        <v>11.3</v>
      </c>
      <c r="SC15" s="17">
        <v>8.26112</v>
      </c>
      <c r="SD15" s="17">
        <v>11.929360000000001</v>
      </c>
      <c r="SE15" s="17">
        <v>-0.62936000000000003</v>
      </c>
      <c r="SF15" s="17">
        <v>2</v>
      </c>
      <c r="SG15" s="17">
        <v>1.99997</v>
      </c>
      <c r="SH15" s="17">
        <v>2</v>
      </c>
      <c r="SI15" s="17">
        <v>0</v>
      </c>
      <c r="SJ15" s="17"/>
      <c r="SK15" s="17"/>
      <c r="SL15" s="17">
        <v>0.7</v>
      </c>
      <c r="SM15" s="17">
        <v>-0.7</v>
      </c>
      <c r="SN15" s="17">
        <v>10.7</v>
      </c>
      <c r="SO15" s="17">
        <v>10.9268</v>
      </c>
      <c r="SP15" s="17">
        <v>10.926830000000001</v>
      </c>
      <c r="SQ15" s="17">
        <v>-0.22683</v>
      </c>
      <c r="SR15" s="17">
        <v>6.1</v>
      </c>
      <c r="SS15" s="17">
        <v>6.2999700000000001</v>
      </c>
      <c r="ST15" s="17">
        <v>6.3</v>
      </c>
      <c r="SU15" s="17">
        <v>-0.2</v>
      </c>
      <c r="SV15" s="17">
        <v>7.6</v>
      </c>
      <c r="SW15" s="17">
        <v>7.9999700000000002</v>
      </c>
      <c r="SX15" s="17">
        <v>8</v>
      </c>
      <c r="SY15" s="17">
        <v>-0.4</v>
      </c>
      <c r="SZ15" s="17">
        <v>10.8</v>
      </c>
      <c r="TA15" s="17">
        <v>11.707280000000001</v>
      </c>
      <c r="TB15" s="17">
        <v>11.707319999999999</v>
      </c>
      <c r="TC15" s="17">
        <v>-0.90732000000000002</v>
      </c>
      <c r="TD15" s="17">
        <v>20</v>
      </c>
      <c r="TE15" s="17">
        <v>19.317039999999999</v>
      </c>
      <c r="TF15" s="17">
        <v>19.317070000000001</v>
      </c>
      <c r="TG15" s="17">
        <v>0.68293000000000004</v>
      </c>
      <c r="TH15" s="17">
        <v>29</v>
      </c>
      <c r="TI15" s="17">
        <v>19.33297</v>
      </c>
      <c r="TJ15" s="17">
        <v>19.332999999999998</v>
      </c>
      <c r="TK15" s="17">
        <v>9.6669999999999998</v>
      </c>
      <c r="TL15" s="17">
        <v>33.200000000000003</v>
      </c>
      <c r="TM15" s="17">
        <v>27.752970000000001</v>
      </c>
      <c r="TN15" s="17">
        <v>27.753</v>
      </c>
      <c r="TO15" s="17">
        <v>5.4470000000000001</v>
      </c>
      <c r="TP15" s="17">
        <v>0</v>
      </c>
      <c r="TQ15" s="17"/>
      <c r="TR15" s="17">
        <v>0</v>
      </c>
      <c r="TS15" s="17">
        <v>0</v>
      </c>
      <c r="TT15" s="17">
        <v>78.099999999999994</v>
      </c>
      <c r="TU15" s="17">
        <v>77.172449999999998</v>
      </c>
      <c r="TV15" s="17">
        <v>81.715000000000003</v>
      </c>
      <c r="TW15" s="17">
        <v>-3.6150000000000002</v>
      </c>
      <c r="TX15" s="17">
        <v>75.099999999999994</v>
      </c>
      <c r="TY15" s="17">
        <v>78.443269999999998</v>
      </c>
      <c r="TZ15" s="17">
        <v>68.875</v>
      </c>
      <c r="UA15" s="17">
        <v>6.2249999999999996</v>
      </c>
      <c r="UB15" s="17">
        <v>10.5</v>
      </c>
      <c r="UC15" s="17">
        <v>5.5898599999999998</v>
      </c>
      <c r="UD15" s="17">
        <v>8.18</v>
      </c>
      <c r="UE15" s="17">
        <v>2.3199999999999998</v>
      </c>
      <c r="UF15" s="17">
        <v>3.3</v>
      </c>
      <c r="UG15" s="17">
        <v>4.7943899999999999</v>
      </c>
      <c r="UH15" s="17">
        <v>7.23</v>
      </c>
      <c r="UI15" s="17">
        <v>-3.93</v>
      </c>
      <c r="UJ15" s="17">
        <v>0</v>
      </c>
      <c r="UK15" s="17"/>
      <c r="UL15" s="17"/>
      <c r="UM15" s="17">
        <v>0</v>
      </c>
      <c r="UN15" s="17">
        <v>3.5</v>
      </c>
      <c r="UO15" s="17">
        <v>3.9999699999999998</v>
      </c>
      <c r="UP15" s="17">
        <v>4</v>
      </c>
      <c r="UQ15" s="17">
        <v>-0.5</v>
      </c>
      <c r="UR15" s="17">
        <v>8.3000000000000007</v>
      </c>
      <c r="US15" s="17">
        <v>7.6999700000000004</v>
      </c>
      <c r="UT15" s="17">
        <v>7.7</v>
      </c>
      <c r="UU15" s="17">
        <v>0.6</v>
      </c>
      <c r="UV15" s="17">
        <v>11.8</v>
      </c>
      <c r="UW15" s="17">
        <v>12.68289</v>
      </c>
      <c r="UX15" s="17">
        <v>12.682930000000001</v>
      </c>
      <c r="UY15" s="17">
        <v>-0.88292999999999999</v>
      </c>
      <c r="UZ15" s="17">
        <v>12.4</v>
      </c>
      <c r="VA15" s="17">
        <v>12.68289</v>
      </c>
      <c r="VB15" s="17">
        <v>12.682930000000001</v>
      </c>
      <c r="VC15" s="17">
        <v>-0.28293000000000001</v>
      </c>
      <c r="VD15" s="17">
        <v>12.4</v>
      </c>
      <c r="VE15" s="17">
        <v>11.707280000000001</v>
      </c>
      <c r="VF15" s="17">
        <v>11.707319999999999</v>
      </c>
      <c r="VG15" s="17">
        <v>0.69267999999999996</v>
      </c>
      <c r="VH15" s="17">
        <v>11.1</v>
      </c>
      <c r="VI15" s="17">
        <v>8.3349700000000002</v>
      </c>
      <c r="VJ15" s="17">
        <v>8.3350000000000009</v>
      </c>
      <c r="VK15" s="17">
        <v>2.7650000000000001</v>
      </c>
      <c r="VL15" s="17">
        <v>0</v>
      </c>
      <c r="VM15" s="17">
        <v>0</v>
      </c>
      <c r="VN15" s="17">
        <v>0</v>
      </c>
      <c r="VO15" s="17">
        <v>0</v>
      </c>
      <c r="VP15" s="17">
        <v>0</v>
      </c>
      <c r="VQ15" s="17">
        <v>0</v>
      </c>
      <c r="VR15" s="17">
        <v>0</v>
      </c>
      <c r="VS15" s="17">
        <v>0</v>
      </c>
      <c r="VT15" s="17">
        <v>0</v>
      </c>
      <c r="VU15" s="17"/>
      <c r="VV15" s="17">
        <v>0</v>
      </c>
      <c r="VW15" s="17">
        <v>0</v>
      </c>
      <c r="VX15" s="17">
        <v>0.6</v>
      </c>
      <c r="VY15" s="17">
        <v>0.59997</v>
      </c>
      <c r="VZ15" s="17">
        <v>0.6</v>
      </c>
      <c r="WA15" s="17">
        <v>0</v>
      </c>
      <c r="WB15" s="17">
        <v>121.1</v>
      </c>
      <c r="WC15" s="17">
        <v>110.79997</v>
      </c>
      <c r="WD15" s="17">
        <v>82</v>
      </c>
      <c r="WE15" s="17">
        <v>39.1</v>
      </c>
      <c r="WF15" s="17">
        <v>106.4</v>
      </c>
      <c r="WG15" s="17">
        <v>102.79997</v>
      </c>
      <c r="WH15" s="17">
        <v>70</v>
      </c>
      <c r="WI15" s="17">
        <v>36.4</v>
      </c>
      <c r="WJ15" s="17">
        <v>0</v>
      </c>
      <c r="WK15" s="17"/>
      <c r="WL15" s="17">
        <v>0</v>
      </c>
      <c r="WM15" s="17">
        <v>0</v>
      </c>
      <c r="WN15" s="17">
        <v>0</v>
      </c>
      <c r="WO15" s="17"/>
      <c r="WP15" s="17">
        <v>0</v>
      </c>
      <c r="WQ15" s="17">
        <v>0</v>
      </c>
      <c r="WR15" s="17">
        <v>9.6999999999999993</v>
      </c>
      <c r="WS15" s="17">
        <v>9.7999700000000001</v>
      </c>
      <c r="WT15" s="17">
        <v>9.8000000000000007</v>
      </c>
      <c r="WU15" s="17">
        <v>-0.1</v>
      </c>
      <c r="WV15" s="17">
        <v>20</v>
      </c>
      <c r="WW15" s="17">
        <v>19.317039999999999</v>
      </c>
      <c r="WX15" s="17">
        <v>19.317070000000001</v>
      </c>
      <c r="WY15" s="17">
        <v>0.68293000000000004</v>
      </c>
      <c r="WZ15" s="17">
        <v>9.5</v>
      </c>
      <c r="XA15" s="17">
        <v>10.69997</v>
      </c>
      <c r="XB15" s="17">
        <v>10.7</v>
      </c>
      <c r="XC15" s="17">
        <v>-1.2</v>
      </c>
      <c r="XD15" s="17">
        <v>42.7</v>
      </c>
      <c r="XE15" s="17">
        <v>40</v>
      </c>
      <c r="XF15" s="17">
        <v>40</v>
      </c>
      <c r="XG15" s="17">
        <v>2.7</v>
      </c>
      <c r="XH15" s="17">
        <v>14.4</v>
      </c>
      <c r="XI15" s="17">
        <v>15</v>
      </c>
      <c r="XJ15" s="17">
        <v>15</v>
      </c>
      <c r="XK15" s="17">
        <v>-0.6</v>
      </c>
      <c r="XL15" s="17"/>
      <c r="XM15" s="17"/>
      <c r="XN15" s="17"/>
      <c r="XO15" s="17">
        <v>0</v>
      </c>
      <c r="XP15" s="17"/>
      <c r="XQ15" s="17"/>
      <c r="XR15" s="17"/>
      <c r="XS15" s="17">
        <v>0</v>
      </c>
      <c r="XT15" s="17">
        <v>16.8</v>
      </c>
      <c r="XU15" s="17">
        <v>13.999969999999999</v>
      </c>
      <c r="XV15" s="17">
        <v>14</v>
      </c>
      <c r="XW15" s="17">
        <v>2.8</v>
      </c>
      <c r="XX15" s="17"/>
      <c r="XY15" s="17"/>
      <c r="XZ15" s="17"/>
      <c r="YA15" s="17">
        <v>0</v>
      </c>
      <c r="YB15" s="17"/>
      <c r="YC15" s="17"/>
      <c r="YD15" s="17"/>
      <c r="YE15" s="17">
        <v>0</v>
      </c>
    </row>
    <row r="16" spans="1:655" ht="24" customHeight="1" x14ac:dyDescent="0.3">
      <c r="A16" s="1"/>
      <c r="B16" s="18" t="s">
        <v>65</v>
      </c>
      <c r="C16" s="18" t="s">
        <v>825</v>
      </c>
      <c r="D16" s="19"/>
      <c r="E16" s="19"/>
      <c r="F16" s="19"/>
      <c r="G16" s="19">
        <v>0</v>
      </c>
      <c r="H16" s="19">
        <v>548.20000000000005</v>
      </c>
      <c r="I16" s="19">
        <v>636.88009</v>
      </c>
      <c r="J16" s="19">
        <v>646.79789000000005</v>
      </c>
      <c r="K16" s="19">
        <v>-98.597890000000007</v>
      </c>
      <c r="L16" s="19">
        <v>176.4</v>
      </c>
      <c r="M16" s="19">
        <v>210.75530000000001</v>
      </c>
      <c r="N16" s="19">
        <v>211.44126</v>
      </c>
      <c r="O16" s="19">
        <v>-35.041260000000001</v>
      </c>
      <c r="P16" s="19">
        <v>0</v>
      </c>
      <c r="Q16" s="19"/>
      <c r="R16" s="19"/>
      <c r="S16" s="19">
        <v>0</v>
      </c>
      <c r="T16" s="19">
        <v>0</v>
      </c>
      <c r="U16" s="19"/>
      <c r="V16" s="19"/>
      <c r="W16" s="19">
        <v>0</v>
      </c>
      <c r="X16" s="19">
        <v>88.4</v>
      </c>
      <c r="Y16" s="19">
        <v>92.225219999999993</v>
      </c>
      <c r="Z16" s="19">
        <v>92.226339999999993</v>
      </c>
      <c r="AA16" s="19">
        <v>-3.8263400000000001</v>
      </c>
      <c r="AB16" s="19">
        <v>177.8</v>
      </c>
      <c r="AC16" s="19">
        <v>179.91624999999999</v>
      </c>
      <c r="AD16" s="19">
        <v>201.0008</v>
      </c>
      <c r="AE16" s="19">
        <v>-23.200800000000001</v>
      </c>
      <c r="AF16" s="19"/>
      <c r="AG16" s="19"/>
      <c r="AH16" s="19"/>
      <c r="AI16" s="19">
        <v>0</v>
      </c>
      <c r="AJ16" s="19"/>
      <c r="AK16" s="19"/>
      <c r="AL16" s="19"/>
      <c r="AM16" s="19">
        <v>0</v>
      </c>
      <c r="AN16" s="19">
        <v>102.9</v>
      </c>
      <c r="AO16" s="19">
        <v>111.11111</v>
      </c>
      <c r="AP16" s="19">
        <v>116.66667</v>
      </c>
      <c r="AQ16" s="19">
        <v>-13.76667</v>
      </c>
      <c r="AR16" s="19">
        <v>102.8</v>
      </c>
      <c r="AS16" s="19">
        <v>111.11111</v>
      </c>
      <c r="AT16" s="19">
        <v>116.66667</v>
      </c>
      <c r="AU16" s="19">
        <v>-13.866669999999999</v>
      </c>
      <c r="AV16" s="19">
        <v>103.2</v>
      </c>
      <c r="AW16" s="19">
        <v>111.11111</v>
      </c>
      <c r="AX16" s="19">
        <v>116.66667</v>
      </c>
      <c r="AY16" s="19">
        <v>-13.466670000000001</v>
      </c>
      <c r="AZ16" s="19">
        <v>204.5</v>
      </c>
      <c r="BA16" s="19">
        <v>166.66667000000001</v>
      </c>
      <c r="BB16" s="19">
        <v>175</v>
      </c>
      <c r="BC16" s="19">
        <v>29.5</v>
      </c>
      <c r="BD16" s="19">
        <v>109.3</v>
      </c>
      <c r="BE16" s="19">
        <v>119.65812</v>
      </c>
      <c r="BF16" s="19">
        <v>143.97038000000001</v>
      </c>
      <c r="BG16" s="19">
        <v>-34.670380000000002</v>
      </c>
      <c r="BH16" s="19">
        <v>64.900000000000006</v>
      </c>
      <c r="BI16" s="19">
        <v>59.829059999999998</v>
      </c>
      <c r="BJ16" s="19">
        <v>71.985190000000003</v>
      </c>
      <c r="BK16" s="19">
        <v>-7.0851899999999999</v>
      </c>
      <c r="BL16" s="19">
        <v>529.29999999999995</v>
      </c>
      <c r="BM16" s="19">
        <v>568.28885000000002</v>
      </c>
      <c r="BN16" s="19">
        <v>568.29854</v>
      </c>
      <c r="BO16" s="19">
        <v>-38.998539999999998</v>
      </c>
      <c r="BP16" s="19">
        <v>5.0999999999999996</v>
      </c>
      <c r="BQ16" s="19">
        <v>5.4857899999999997</v>
      </c>
      <c r="BR16" s="19">
        <v>5.4891500000000004</v>
      </c>
      <c r="BS16" s="19">
        <v>-0.38915</v>
      </c>
      <c r="BT16" s="19"/>
      <c r="BU16" s="19"/>
      <c r="BV16" s="19"/>
      <c r="BW16" s="19">
        <v>0</v>
      </c>
      <c r="BX16" s="19"/>
      <c r="BY16" s="19"/>
      <c r="BZ16" s="19"/>
      <c r="CA16" s="19">
        <v>0</v>
      </c>
      <c r="CB16" s="19"/>
      <c r="CC16" s="19"/>
      <c r="CD16" s="19"/>
      <c r="CE16" s="19">
        <v>0</v>
      </c>
      <c r="CF16" s="19"/>
      <c r="CG16" s="19"/>
      <c r="CH16" s="19"/>
      <c r="CI16" s="19">
        <v>0</v>
      </c>
      <c r="CJ16" s="19">
        <v>162.9</v>
      </c>
      <c r="CK16" s="19">
        <v>164.70663999999999</v>
      </c>
      <c r="CL16" s="19">
        <v>164.70732000000001</v>
      </c>
      <c r="CM16" s="19">
        <v>-1.80732</v>
      </c>
      <c r="CN16" s="19">
        <v>7.8</v>
      </c>
      <c r="CO16" s="19">
        <v>5.1344700000000003</v>
      </c>
      <c r="CP16" s="19">
        <v>5.1346499999999997</v>
      </c>
      <c r="CQ16" s="19">
        <v>2.6653500000000001</v>
      </c>
      <c r="CR16" s="19">
        <v>4.5999999999999996</v>
      </c>
      <c r="CS16" s="19">
        <v>2.8182900000000002</v>
      </c>
      <c r="CT16" s="19">
        <v>2.8184800000000001</v>
      </c>
      <c r="CU16" s="19">
        <v>1.78152</v>
      </c>
      <c r="CV16" s="19">
        <v>0</v>
      </c>
      <c r="CW16" s="19"/>
      <c r="CX16" s="19"/>
      <c r="CY16" s="19">
        <v>0</v>
      </c>
      <c r="CZ16" s="19">
        <v>6.9</v>
      </c>
      <c r="DA16" s="19">
        <v>6.8784799999999997</v>
      </c>
      <c r="DB16" s="19">
        <v>6.8787000000000003</v>
      </c>
      <c r="DC16" s="19">
        <v>2.1299999999999999E-2</v>
      </c>
      <c r="DD16" s="19">
        <v>9.3000000000000007</v>
      </c>
      <c r="DE16" s="19">
        <v>12.26018</v>
      </c>
      <c r="DF16" s="19">
        <v>12.260400000000001</v>
      </c>
      <c r="DG16" s="19">
        <v>-2.9603999999999999</v>
      </c>
      <c r="DH16" s="19">
        <v>59.8</v>
      </c>
      <c r="DI16" s="19">
        <v>59.999789999999997</v>
      </c>
      <c r="DJ16" s="19">
        <v>53.372120000000002</v>
      </c>
      <c r="DK16" s="19">
        <v>6.42788</v>
      </c>
      <c r="DL16" s="19"/>
      <c r="DM16" s="19"/>
      <c r="DN16" s="19"/>
      <c r="DO16" s="19">
        <v>0</v>
      </c>
      <c r="DP16" s="19"/>
      <c r="DQ16" s="19"/>
      <c r="DR16" s="19"/>
      <c r="DS16" s="19">
        <v>0</v>
      </c>
      <c r="DT16" s="19"/>
      <c r="DU16" s="19"/>
      <c r="DV16" s="19"/>
      <c r="DW16" s="19">
        <v>0</v>
      </c>
      <c r="DX16" s="19"/>
      <c r="DY16" s="19"/>
      <c r="DZ16" s="19"/>
      <c r="EA16" s="19">
        <v>0</v>
      </c>
      <c r="EB16" s="19">
        <v>110.6</v>
      </c>
      <c r="EC16" s="19">
        <v>112.90454</v>
      </c>
      <c r="ED16" s="19">
        <v>112.90537</v>
      </c>
      <c r="EE16" s="19">
        <v>-2.3053699999999999</v>
      </c>
      <c r="EF16" s="19">
        <v>195</v>
      </c>
      <c r="EG16" s="19">
        <v>110.49999</v>
      </c>
      <c r="EH16" s="19">
        <v>0</v>
      </c>
      <c r="EI16" s="19">
        <v>195</v>
      </c>
      <c r="EJ16" s="19"/>
      <c r="EK16" s="19"/>
      <c r="EL16" s="19"/>
      <c r="EM16" s="19">
        <v>0</v>
      </c>
      <c r="EN16" s="19"/>
      <c r="EO16" s="19"/>
      <c r="EP16" s="19"/>
      <c r="EQ16" s="19">
        <v>0</v>
      </c>
      <c r="ER16" s="19"/>
      <c r="ES16" s="19"/>
      <c r="ET16" s="19"/>
      <c r="EU16" s="19">
        <v>0</v>
      </c>
      <c r="EV16" s="19">
        <v>6.5</v>
      </c>
      <c r="EW16" s="19">
        <v>6.39</v>
      </c>
      <c r="EX16" s="19">
        <v>6.39</v>
      </c>
      <c r="EY16" s="19">
        <v>0.11</v>
      </c>
      <c r="EZ16" s="19">
        <v>228.3</v>
      </c>
      <c r="FA16" s="19">
        <v>221.46087</v>
      </c>
      <c r="FB16" s="19">
        <v>229.30732</v>
      </c>
      <c r="FC16" s="19">
        <v>-1.00732</v>
      </c>
      <c r="FD16" s="19">
        <v>55</v>
      </c>
      <c r="FE16" s="19">
        <v>53.988700000000001</v>
      </c>
      <c r="FF16" s="19">
        <v>54.003050000000002</v>
      </c>
      <c r="FG16" s="19">
        <v>0.99695</v>
      </c>
      <c r="FH16" s="19">
        <v>45.5</v>
      </c>
      <c r="FI16" s="19">
        <v>46.153849999999998</v>
      </c>
      <c r="FJ16" s="19">
        <v>75</v>
      </c>
      <c r="FK16" s="19">
        <v>-29.5</v>
      </c>
      <c r="FL16" s="19">
        <v>31.5</v>
      </c>
      <c r="FM16" s="19">
        <v>30.165189999999999</v>
      </c>
      <c r="FN16" s="19">
        <v>30.165790000000001</v>
      </c>
      <c r="FO16" s="19">
        <v>1.3342099999999999</v>
      </c>
      <c r="FP16" s="19">
        <v>18.7</v>
      </c>
      <c r="FQ16" s="19">
        <v>19.28454</v>
      </c>
      <c r="FR16" s="19">
        <v>19.28585</v>
      </c>
      <c r="FS16" s="19">
        <v>-0.58584999999999998</v>
      </c>
      <c r="FT16" s="19">
        <v>19.7</v>
      </c>
      <c r="FU16" s="19">
        <v>19.317039999999999</v>
      </c>
      <c r="FV16" s="19">
        <v>19.317070000000001</v>
      </c>
      <c r="FW16" s="19">
        <v>0.38292999999999999</v>
      </c>
      <c r="FX16" s="19">
        <v>88.7</v>
      </c>
      <c r="FY16" s="19">
        <v>87.656899999999993</v>
      </c>
      <c r="FZ16" s="19">
        <v>87.657560000000004</v>
      </c>
      <c r="GA16" s="19">
        <v>1.04244</v>
      </c>
      <c r="GB16" s="19">
        <v>122.6</v>
      </c>
      <c r="GC16" s="19">
        <v>136.06837999999999</v>
      </c>
      <c r="GD16" s="19">
        <v>136.06837999999999</v>
      </c>
      <c r="GE16" s="19">
        <v>-13.46838</v>
      </c>
      <c r="GF16" s="19"/>
      <c r="GG16" s="19"/>
      <c r="GH16" s="19"/>
      <c r="GI16" s="19">
        <v>0</v>
      </c>
      <c r="GJ16" s="19">
        <v>74.7</v>
      </c>
      <c r="GK16" s="19">
        <v>68.034189999999995</v>
      </c>
      <c r="GL16" s="19">
        <v>68.034189999999995</v>
      </c>
      <c r="GM16" s="19">
        <v>6.6658099999999996</v>
      </c>
      <c r="GN16" s="19">
        <v>66.3</v>
      </c>
      <c r="GO16" s="19">
        <v>79.108739999999997</v>
      </c>
      <c r="GP16" s="19">
        <v>107.71357999999999</v>
      </c>
      <c r="GQ16" s="19">
        <v>-41.413580000000003</v>
      </c>
      <c r="GR16" s="19">
        <v>8.1</v>
      </c>
      <c r="GS16" s="19">
        <v>9.0886899999999997</v>
      </c>
      <c r="GT16" s="19">
        <v>9.09</v>
      </c>
      <c r="GU16" s="19">
        <v>-0.99</v>
      </c>
      <c r="GV16" s="19">
        <v>3.5</v>
      </c>
      <c r="GW16" s="19">
        <v>6.62479</v>
      </c>
      <c r="GX16" s="19">
        <v>6.6261000000000001</v>
      </c>
      <c r="GY16" s="19">
        <v>-3.1261000000000001</v>
      </c>
      <c r="GZ16" s="19">
        <v>39.9</v>
      </c>
      <c r="HA16" s="19">
        <v>38.048780000000001</v>
      </c>
      <c r="HB16" s="19">
        <v>40</v>
      </c>
      <c r="HC16" s="19">
        <v>-0.1</v>
      </c>
      <c r="HD16" s="19">
        <v>42.6</v>
      </c>
      <c r="HE16" s="19">
        <v>44.274659999999997</v>
      </c>
      <c r="HF16" s="19">
        <v>44.275120000000001</v>
      </c>
      <c r="HG16" s="19">
        <v>-1.6751199999999999</v>
      </c>
      <c r="HH16" s="19">
        <v>3.8</v>
      </c>
      <c r="HI16" s="19">
        <v>3.8869199999999999</v>
      </c>
      <c r="HJ16" s="19">
        <v>3.8872599999999999</v>
      </c>
      <c r="HK16" s="19">
        <v>-8.7260000000000004E-2</v>
      </c>
      <c r="HL16" s="19">
        <v>0</v>
      </c>
      <c r="HM16" s="19">
        <v>23.44322</v>
      </c>
      <c r="HN16" s="19">
        <v>23.44351</v>
      </c>
      <c r="HO16" s="19">
        <v>-23.44351</v>
      </c>
      <c r="HP16" s="19">
        <v>127.9</v>
      </c>
      <c r="HQ16" s="19">
        <v>92.682850000000002</v>
      </c>
      <c r="HR16" s="19">
        <v>79.871790000000004</v>
      </c>
      <c r="HS16" s="19">
        <v>48.028210000000001</v>
      </c>
      <c r="HT16" s="19"/>
      <c r="HU16" s="19"/>
      <c r="HV16" s="19"/>
      <c r="HW16" s="19">
        <v>0</v>
      </c>
      <c r="HX16" s="19"/>
      <c r="HY16" s="19"/>
      <c r="HZ16" s="19"/>
      <c r="IA16" s="19">
        <v>0</v>
      </c>
      <c r="IB16" s="19"/>
      <c r="IC16" s="19"/>
      <c r="ID16" s="19"/>
      <c r="IE16" s="19">
        <v>0</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29.8</v>
      </c>
      <c r="JE16" s="19">
        <v>54.18065</v>
      </c>
      <c r="JF16" s="19">
        <v>88.815600000000003</v>
      </c>
      <c r="JG16" s="19">
        <v>-59.015599999999999</v>
      </c>
      <c r="JH16" s="19">
        <v>155.19999999999999</v>
      </c>
      <c r="JI16" s="19">
        <v>151</v>
      </c>
      <c r="JJ16" s="19">
        <v>151</v>
      </c>
      <c r="JK16" s="19">
        <v>4.2</v>
      </c>
      <c r="JL16" s="19">
        <v>155.1</v>
      </c>
      <c r="JM16" s="19">
        <v>151</v>
      </c>
      <c r="JN16" s="19">
        <v>151</v>
      </c>
      <c r="JO16" s="19">
        <v>4.0999999999999996</v>
      </c>
      <c r="JP16" s="19">
        <v>0</v>
      </c>
      <c r="JQ16" s="19">
        <v>0</v>
      </c>
      <c r="JR16" s="19">
        <v>0</v>
      </c>
      <c r="JS16" s="19">
        <v>0</v>
      </c>
      <c r="JT16" s="19">
        <v>157.4</v>
      </c>
      <c r="JU16" s="19">
        <v>151</v>
      </c>
      <c r="JV16" s="19">
        <v>151</v>
      </c>
      <c r="JW16" s="19">
        <v>6.4</v>
      </c>
      <c r="JX16" s="19">
        <v>0</v>
      </c>
      <c r="JY16" s="19">
        <v>0</v>
      </c>
      <c r="JZ16" s="19">
        <v>0</v>
      </c>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4.2</v>
      </c>
      <c r="LE16" s="19">
        <v>3.9920300000000002</v>
      </c>
      <c r="LF16" s="19">
        <v>3.9931199999999998</v>
      </c>
      <c r="LG16" s="19">
        <v>0.20688000000000001</v>
      </c>
      <c r="LH16" s="19">
        <v>162.1</v>
      </c>
      <c r="LI16" s="19">
        <v>60.819670000000002</v>
      </c>
      <c r="LJ16" s="19">
        <v>117.94871999999999</v>
      </c>
      <c r="LK16" s="19">
        <v>44.15128</v>
      </c>
      <c r="LL16" s="19">
        <v>125.8</v>
      </c>
      <c r="LM16" s="19">
        <v>123.69989</v>
      </c>
      <c r="LN16" s="19">
        <v>129.34709000000001</v>
      </c>
      <c r="LO16" s="19">
        <v>-3.5470899999999999</v>
      </c>
      <c r="LP16" s="19">
        <v>63.7</v>
      </c>
      <c r="LQ16" s="19">
        <v>67.46069</v>
      </c>
      <c r="LR16" s="19">
        <v>67.461460000000002</v>
      </c>
      <c r="LS16" s="19">
        <v>-3.76146</v>
      </c>
      <c r="LT16" s="19">
        <v>77.900000000000006</v>
      </c>
      <c r="LU16" s="19">
        <v>78.564440000000005</v>
      </c>
      <c r="LV16" s="19">
        <v>78.567999999999998</v>
      </c>
      <c r="LW16" s="19">
        <v>-0.66800000000000004</v>
      </c>
      <c r="LX16" s="19">
        <v>30</v>
      </c>
      <c r="LY16" s="19">
        <v>30.097239999999999</v>
      </c>
      <c r="LZ16" s="19">
        <v>30.097560000000001</v>
      </c>
      <c r="MA16" s="19">
        <v>-9.7559999999999994E-2</v>
      </c>
      <c r="MB16" s="19"/>
      <c r="MC16" s="19"/>
      <c r="MD16" s="19"/>
      <c r="ME16" s="19">
        <v>0</v>
      </c>
      <c r="MF16" s="19"/>
      <c r="MG16" s="19"/>
      <c r="MH16" s="19"/>
      <c r="MI16" s="19">
        <v>0</v>
      </c>
      <c r="MJ16" s="19"/>
      <c r="MK16" s="19"/>
      <c r="ML16" s="19"/>
      <c r="MM16" s="19">
        <v>0</v>
      </c>
      <c r="MN16" s="19">
        <v>103.9</v>
      </c>
      <c r="MO16" s="19">
        <v>110</v>
      </c>
      <c r="MP16" s="19">
        <v>110</v>
      </c>
      <c r="MQ16" s="19">
        <v>-6.1</v>
      </c>
      <c r="MR16" s="19">
        <v>103</v>
      </c>
      <c r="MS16" s="19">
        <v>110</v>
      </c>
      <c r="MT16" s="19">
        <v>110</v>
      </c>
      <c r="MU16" s="19">
        <v>-7</v>
      </c>
      <c r="MV16" s="19">
        <v>122.6</v>
      </c>
      <c r="MW16" s="19">
        <v>110</v>
      </c>
      <c r="MX16" s="19">
        <v>110</v>
      </c>
      <c r="MY16" s="19">
        <v>12.6</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117.5</v>
      </c>
      <c r="OG16" s="19">
        <v>110.96297</v>
      </c>
      <c r="OH16" s="19">
        <v>110.96299999999999</v>
      </c>
      <c r="OI16" s="19">
        <v>6.5369999999999999</v>
      </c>
      <c r="OJ16" s="19">
        <v>0</v>
      </c>
      <c r="OK16" s="19"/>
      <c r="OL16" s="19">
        <v>0</v>
      </c>
      <c r="OM16" s="19">
        <v>0</v>
      </c>
      <c r="ON16" s="19">
        <v>12.3</v>
      </c>
      <c r="OO16" s="19">
        <v>13.198969999999999</v>
      </c>
      <c r="OP16" s="19">
        <v>13.199</v>
      </c>
      <c r="OQ16" s="19">
        <v>-0.89900000000000002</v>
      </c>
      <c r="OR16" s="19">
        <v>0</v>
      </c>
      <c r="OS16" s="19"/>
      <c r="OT16" s="19">
        <v>0</v>
      </c>
      <c r="OU16" s="19">
        <v>0</v>
      </c>
      <c r="OV16" s="19">
        <v>19.7</v>
      </c>
      <c r="OW16" s="19">
        <v>17.560939999999999</v>
      </c>
      <c r="OX16" s="19">
        <v>17.560980000000001</v>
      </c>
      <c r="OY16" s="19">
        <v>2.1390199999999999</v>
      </c>
      <c r="OZ16" s="19">
        <v>10</v>
      </c>
      <c r="PA16" s="19">
        <v>9.9829699999999999</v>
      </c>
      <c r="PB16" s="19">
        <v>9.9830000000000005</v>
      </c>
      <c r="PC16" s="19">
        <v>1.7000000000000001E-2</v>
      </c>
      <c r="PD16" s="19">
        <v>5.4</v>
      </c>
      <c r="PE16" s="19">
        <v>5.6699700000000002</v>
      </c>
      <c r="PF16" s="19">
        <v>5.67</v>
      </c>
      <c r="PG16" s="19">
        <v>-0.27</v>
      </c>
      <c r="PH16" s="19">
        <v>0.9</v>
      </c>
      <c r="PI16" s="19">
        <v>0.99997000000000003</v>
      </c>
      <c r="PJ16" s="19">
        <v>1</v>
      </c>
      <c r="PK16" s="19">
        <v>-0.1</v>
      </c>
      <c r="PL16" s="19">
        <v>1.5</v>
      </c>
      <c r="PM16" s="19">
        <v>1.49997</v>
      </c>
      <c r="PN16" s="19">
        <v>1.5</v>
      </c>
      <c r="PO16" s="19">
        <v>0</v>
      </c>
      <c r="PP16" s="19">
        <v>4.4000000000000004</v>
      </c>
      <c r="PQ16" s="19">
        <v>4.4999700000000002</v>
      </c>
      <c r="PR16" s="19">
        <v>4.5</v>
      </c>
      <c r="PS16" s="19">
        <v>-0.1</v>
      </c>
      <c r="PT16" s="19">
        <v>20.100000000000001</v>
      </c>
      <c r="PU16" s="19">
        <v>19.512160000000002</v>
      </c>
      <c r="PV16" s="19">
        <v>19.5122</v>
      </c>
      <c r="PW16" s="19">
        <v>0.58779999999999999</v>
      </c>
      <c r="PX16" s="19">
        <v>20</v>
      </c>
      <c r="PY16" s="19">
        <v>19.512160000000002</v>
      </c>
      <c r="PZ16" s="19">
        <v>19.5122</v>
      </c>
      <c r="QA16" s="19">
        <v>0.48780000000000001</v>
      </c>
      <c r="QB16" s="19">
        <v>19</v>
      </c>
      <c r="QC16" s="19">
        <v>18.243870000000001</v>
      </c>
      <c r="QD16" s="19">
        <v>18.2439</v>
      </c>
      <c r="QE16" s="19">
        <v>0.75609999999999999</v>
      </c>
      <c r="QF16" s="19"/>
      <c r="QG16" s="19"/>
      <c r="QH16" s="19"/>
      <c r="QI16" s="19">
        <v>0</v>
      </c>
      <c r="QJ16" s="19">
        <v>18.600000000000001</v>
      </c>
      <c r="QK16" s="19">
        <v>18.048749999999998</v>
      </c>
      <c r="QL16" s="19">
        <v>18.048780000000001</v>
      </c>
      <c r="QM16" s="19">
        <v>0.55122000000000004</v>
      </c>
      <c r="QN16" s="19">
        <v>0</v>
      </c>
      <c r="QO16" s="19"/>
      <c r="QP16" s="19">
        <v>0</v>
      </c>
      <c r="QQ16" s="19">
        <v>0</v>
      </c>
      <c r="QR16" s="19">
        <v>0</v>
      </c>
      <c r="QS16" s="19"/>
      <c r="QT16" s="19">
        <v>0</v>
      </c>
      <c r="QU16" s="19">
        <v>0</v>
      </c>
      <c r="QV16" s="19">
        <v>31.6</v>
      </c>
      <c r="QW16" s="19">
        <v>25.65297</v>
      </c>
      <c r="QX16" s="19">
        <v>25.652999999999999</v>
      </c>
      <c r="QY16" s="19">
        <v>5.9470000000000001</v>
      </c>
      <c r="QZ16" s="19">
        <v>84.3</v>
      </c>
      <c r="RA16" s="19">
        <v>71.672970000000007</v>
      </c>
      <c r="RB16" s="19">
        <v>71.673000000000002</v>
      </c>
      <c r="RC16" s="19">
        <v>12.627000000000001</v>
      </c>
      <c r="RD16" s="19">
        <v>4.5</v>
      </c>
      <c r="RE16" s="19">
        <v>4.1999700000000004</v>
      </c>
      <c r="RF16" s="19">
        <v>4.2</v>
      </c>
      <c r="RG16" s="19">
        <v>0.3</v>
      </c>
      <c r="RH16" s="19">
        <v>1.1000000000000001</v>
      </c>
      <c r="RI16" s="19">
        <v>1.19997</v>
      </c>
      <c r="RJ16" s="19">
        <v>1.2</v>
      </c>
      <c r="RK16" s="19">
        <v>-0.1</v>
      </c>
      <c r="RL16" s="19">
        <v>2.2000000000000002</v>
      </c>
      <c r="RM16" s="19">
        <v>2.3999700000000002</v>
      </c>
      <c r="RN16" s="19">
        <v>2.4</v>
      </c>
      <c r="RO16" s="19">
        <v>-0.2</v>
      </c>
      <c r="RP16" s="19">
        <v>3.1</v>
      </c>
      <c r="RQ16" s="19">
        <v>2.7999700000000001</v>
      </c>
      <c r="RR16" s="19">
        <v>2.8</v>
      </c>
      <c r="RS16" s="19">
        <v>0.3</v>
      </c>
      <c r="RT16" s="19">
        <v>0</v>
      </c>
      <c r="RU16" s="19"/>
      <c r="RV16" s="19">
        <v>0</v>
      </c>
      <c r="RW16" s="19">
        <v>0</v>
      </c>
      <c r="RX16" s="19">
        <v>3.3</v>
      </c>
      <c r="RY16" s="19">
        <v>3.2009699999999999</v>
      </c>
      <c r="RZ16" s="19">
        <v>3.2010000000000001</v>
      </c>
      <c r="SA16" s="19">
        <v>9.9000000000000005E-2</v>
      </c>
      <c r="SB16" s="19">
        <v>11.3</v>
      </c>
      <c r="SC16" s="19">
        <v>8.26112</v>
      </c>
      <c r="SD16" s="19">
        <v>0</v>
      </c>
      <c r="SE16" s="19">
        <v>11.3</v>
      </c>
      <c r="SF16" s="19">
        <v>2</v>
      </c>
      <c r="SG16" s="19">
        <v>1.99997</v>
      </c>
      <c r="SH16" s="19">
        <v>2</v>
      </c>
      <c r="SI16" s="19">
        <v>0</v>
      </c>
      <c r="SJ16" s="19"/>
      <c r="SK16" s="19"/>
      <c r="SL16" s="19">
        <v>0.7</v>
      </c>
      <c r="SM16" s="19">
        <v>-0.7</v>
      </c>
      <c r="SN16" s="19">
        <v>10.7</v>
      </c>
      <c r="SO16" s="19">
        <v>10.9268</v>
      </c>
      <c r="SP16" s="19">
        <v>10.926830000000001</v>
      </c>
      <c r="SQ16" s="19">
        <v>-0.22683</v>
      </c>
      <c r="SR16" s="19">
        <v>5.9</v>
      </c>
      <c r="SS16" s="19">
        <v>6.2999700000000001</v>
      </c>
      <c r="ST16" s="19">
        <v>6.3</v>
      </c>
      <c r="SU16" s="19">
        <v>-0.4</v>
      </c>
      <c r="SV16" s="19">
        <v>7.7</v>
      </c>
      <c r="SW16" s="19">
        <v>7.9999700000000002</v>
      </c>
      <c r="SX16" s="19">
        <v>8</v>
      </c>
      <c r="SY16" s="19">
        <v>-0.3</v>
      </c>
      <c r="SZ16" s="19">
        <v>11.1</v>
      </c>
      <c r="TA16" s="19">
        <v>11.707280000000001</v>
      </c>
      <c r="TB16" s="19">
        <v>11.707319999999999</v>
      </c>
      <c r="TC16" s="19">
        <v>-0.60731999999999997</v>
      </c>
      <c r="TD16" s="19">
        <v>20</v>
      </c>
      <c r="TE16" s="19">
        <v>19.317039999999999</v>
      </c>
      <c r="TF16" s="19">
        <v>19.317070000000001</v>
      </c>
      <c r="TG16" s="19">
        <v>0.68293000000000004</v>
      </c>
      <c r="TH16" s="19">
        <v>23.4</v>
      </c>
      <c r="TI16" s="19">
        <v>19.644970000000001</v>
      </c>
      <c r="TJ16" s="19">
        <v>19.645</v>
      </c>
      <c r="TK16" s="19">
        <v>3.7549999999999999</v>
      </c>
      <c r="TL16" s="19">
        <v>35.299999999999997</v>
      </c>
      <c r="TM16" s="19">
        <v>26.96397</v>
      </c>
      <c r="TN16" s="19">
        <v>26.963999999999999</v>
      </c>
      <c r="TO16" s="19">
        <v>8.3360000000000003</v>
      </c>
      <c r="TP16" s="19">
        <v>0</v>
      </c>
      <c r="TQ16" s="19"/>
      <c r="TR16" s="19">
        <v>0</v>
      </c>
      <c r="TS16" s="19">
        <v>0</v>
      </c>
      <c r="TT16" s="19">
        <v>76.8</v>
      </c>
      <c r="TU16" s="19">
        <v>78.151840000000007</v>
      </c>
      <c r="TV16" s="19">
        <v>81.715000000000003</v>
      </c>
      <c r="TW16" s="19">
        <v>-4.915</v>
      </c>
      <c r="TX16" s="19">
        <v>72.8</v>
      </c>
      <c r="TY16" s="19">
        <v>76.793329999999997</v>
      </c>
      <c r="TZ16" s="19">
        <v>68.875</v>
      </c>
      <c r="UA16" s="19">
        <v>3.9249999999999998</v>
      </c>
      <c r="UB16" s="19">
        <v>11.4</v>
      </c>
      <c r="UC16" s="19">
        <v>5.89438</v>
      </c>
      <c r="UD16" s="19">
        <v>8.18</v>
      </c>
      <c r="UE16" s="19">
        <v>3.22</v>
      </c>
      <c r="UF16" s="19">
        <v>5.3</v>
      </c>
      <c r="UG16" s="19">
        <v>5.1604200000000002</v>
      </c>
      <c r="UH16" s="19">
        <v>7.23</v>
      </c>
      <c r="UI16" s="19">
        <v>-1.93</v>
      </c>
      <c r="UJ16" s="19">
        <v>0</v>
      </c>
      <c r="UK16" s="19"/>
      <c r="UL16" s="19"/>
      <c r="UM16" s="19">
        <v>0</v>
      </c>
      <c r="UN16" s="19">
        <v>3.5</v>
      </c>
      <c r="UO16" s="19">
        <v>3.9999699999999998</v>
      </c>
      <c r="UP16" s="19">
        <v>4</v>
      </c>
      <c r="UQ16" s="19">
        <v>-0.5</v>
      </c>
      <c r="UR16" s="19">
        <v>8.3000000000000007</v>
      </c>
      <c r="US16" s="19">
        <v>7.6999700000000004</v>
      </c>
      <c r="UT16" s="19">
        <v>7.7</v>
      </c>
      <c r="UU16" s="19">
        <v>0.6</v>
      </c>
      <c r="UV16" s="19">
        <v>11.8</v>
      </c>
      <c r="UW16" s="19">
        <v>12.68289</v>
      </c>
      <c r="UX16" s="19">
        <v>12.682930000000001</v>
      </c>
      <c r="UY16" s="19">
        <v>-0.88292999999999999</v>
      </c>
      <c r="UZ16" s="19">
        <v>12.4</v>
      </c>
      <c r="VA16" s="19">
        <v>12.68289</v>
      </c>
      <c r="VB16" s="19">
        <v>12.682930000000001</v>
      </c>
      <c r="VC16" s="19">
        <v>-0.28293000000000001</v>
      </c>
      <c r="VD16" s="19">
        <v>12.4</v>
      </c>
      <c r="VE16" s="19">
        <v>11.70729</v>
      </c>
      <c r="VF16" s="19">
        <v>11.707319999999999</v>
      </c>
      <c r="VG16" s="19">
        <v>0.69267999999999996</v>
      </c>
      <c r="VH16" s="19">
        <v>9.9</v>
      </c>
      <c r="VI16" s="19">
        <v>8.7379700000000007</v>
      </c>
      <c r="VJ16" s="19">
        <v>8.7379999999999995</v>
      </c>
      <c r="VK16" s="19">
        <v>1.1619999999999999</v>
      </c>
      <c r="VL16" s="19">
        <v>0</v>
      </c>
      <c r="VM16" s="19">
        <v>0</v>
      </c>
      <c r="VN16" s="19">
        <v>0</v>
      </c>
      <c r="VO16" s="19">
        <v>0</v>
      </c>
      <c r="VP16" s="19">
        <v>0</v>
      </c>
      <c r="VQ16" s="19">
        <v>0</v>
      </c>
      <c r="VR16" s="19">
        <v>0</v>
      </c>
      <c r="VS16" s="19">
        <v>0</v>
      </c>
      <c r="VT16" s="19">
        <v>0</v>
      </c>
      <c r="VU16" s="19"/>
      <c r="VV16" s="19">
        <v>0</v>
      </c>
      <c r="VW16" s="19">
        <v>0</v>
      </c>
      <c r="VX16" s="19">
        <v>0.6</v>
      </c>
      <c r="VY16" s="19">
        <v>0.59997</v>
      </c>
      <c r="VZ16" s="19">
        <v>0.6</v>
      </c>
      <c r="WA16" s="19">
        <v>0</v>
      </c>
      <c r="WB16" s="19">
        <v>111.9</v>
      </c>
      <c r="WC16" s="19">
        <v>107.39997</v>
      </c>
      <c r="WD16" s="19">
        <v>83</v>
      </c>
      <c r="WE16" s="19">
        <v>28.9</v>
      </c>
      <c r="WF16" s="19">
        <v>92</v>
      </c>
      <c r="WG16" s="19">
        <v>96.999970000000005</v>
      </c>
      <c r="WH16" s="19">
        <v>70</v>
      </c>
      <c r="WI16" s="19">
        <v>22</v>
      </c>
      <c r="WJ16" s="19">
        <v>0</v>
      </c>
      <c r="WK16" s="19"/>
      <c r="WL16" s="19">
        <v>0</v>
      </c>
      <c r="WM16" s="19">
        <v>0</v>
      </c>
      <c r="WN16" s="19">
        <v>0</v>
      </c>
      <c r="WO16" s="19"/>
      <c r="WP16" s="19">
        <v>0</v>
      </c>
      <c r="WQ16" s="19">
        <v>0</v>
      </c>
      <c r="WR16" s="19">
        <v>9.8000000000000007</v>
      </c>
      <c r="WS16" s="19">
        <v>9.7999700000000001</v>
      </c>
      <c r="WT16" s="19">
        <v>9.8000000000000007</v>
      </c>
      <c r="WU16" s="19">
        <v>0</v>
      </c>
      <c r="WV16" s="19">
        <v>20</v>
      </c>
      <c r="WW16" s="19">
        <v>19.317039999999999</v>
      </c>
      <c r="WX16" s="19">
        <v>19.317070000000001</v>
      </c>
      <c r="WY16" s="19">
        <v>0.68293000000000004</v>
      </c>
      <c r="WZ16" s="19">
        <v>9.4</v>
      </c>
      <c r="XA16" s="19">
        <v>10.69997</v>
      </c>
      <c r="XB16" s="19">
        <v>10.7</v>
      </c>
      <c r="XC16" s="19">
        <v>-1.3</v>
      </c>
      <c r="XD16" s="19">
        <v>43</v>
      </c>
      <c r="XE16" s="19">
        <v>40</v>
      </c>
      <c r="XF16" s="19">
        <v>40</v>
      </c>
      <c r="XG16" s="19">
        <v>3</v>
      </c>
      <c r="XH16" s="19">
        <v>14.6</v>
      </c>
      <c r="XI16" s="19">
        <v>15</v>
      </c>
      <c r="XJ16" s="19">
        <v>15</v>
      </c>
      <c r="XK16" s="19">
        <v>-0.4</v>
      </c>
      <c r="XL16" s="19"/>
      <c r="XM16" s="19"/>
      <c r="XN16" s="19"/>
      <c r="XO16" s="19">
        <v>0</v>
      </c>
      <c r="XP16" s="19"/>
      <c r="XQ16" s="19"/>
      <c r="XR16" s="19"/>
      <c r="XS16" s="19">
        <v>0</v>
      </c>
      <c r="XT16" s="19">
        <v>16.600000000000001</v>
      </c>
      <c r="XU16" s="19">
        <v>13.999969999999999</v>
      </c>
      <c r="XV16" s="19">
        <v>14</v>
      </c>
      <c r="XW16" s="19">
        <v>2.6</v>
      </c>
      <c r="XX16" s="19"/>
      <c r="XY16" s="19"/>
      <c r="XZ16" s="19"/>
      <c r="YA16" s="19">
        <v>0</v>
      </c>
      <c r="YB16" s="19"/>
      <c r="YC16" s="19"/>
      <c r="YD16" s="19"/>
      <c r="YE16" s="19">
        <v>0</v>
      </c>
    </row>
    <row r="17" spans="1:655" ht="24" customHeight="1" x14ac:dyDescent="0.3">
      <c r="A17" s="1"/>
      <c r="B17" s="13" t="s">
        <v>65</v>
      </c>
      <c r="C17" s="13" t="s">
        <v>826</v>
      </c>
      <c r="D17" s="14"/>
      <c r="E17" s="14"/>
      <c r="F17" s="14"/>
      <c r="G17" s="14">
        <v>0</v>
      </c>
      <c r="H17" s="14">
        <v>620.9</v>
      </c>
      <c r="I17" s="14">
        <v>646.79495999999995</v>
      </c>
      <c r="J17" s="14">
        <v>646.79789000000005</v>
      </c>
      <c r="K17" s="14">
        <v>-25.89789</v>
      </c>
      <c r="L17" s="14">
        <v>208.8</v>
      </c>
      <c r="M17" s="14">
        <v>220.94537</v>
      </c>
      <c r="N17" s="14">
        <v>211.44126</v>
      </c>
      <c r="O17" s="14">
        <v>-2.6412599999999999</v>
      </c>
      <c r="P17" s="14">
        <v>0</v>
      </c>
      <c r="Q17" s="14"/>
      <c r="R17" s="14"/>
      <c r="S17" s="14">
        <v>0</v>
      </c>
      <c r="T17" s="14">
        <v>0</v>
      </c>
      <c r="U17" s="14"/>
      <c r="V17" s="14"/>
      <c r="W17" s="14">
        <v>0</v>
      </c>
      <c r="X17" s="14">
        <v>89.9</v>
      </c>
      <c r="Y17" s="14">
        <v>92.225369999999998</v>
      </c>
      <c r="Z17" s="14">
        <v>92.226339999999993</v>
      </c>
      <c r="AA17" s="14">
        <v>-2.3263400000000001</v>
      </c>
      <c r="AB17" s="14">
        <v>180.8</v>
      </c>
      <c r="AC17" s="14">
        <v>179.91633999999999</v>
      </c>
      <c r="AD17" s="14">
        <v>201.0008</v>
      </c>
      <c r="AE17" s="14">
        <v>-20.200800000000001</v>
      </c>
      <c r="AF17" s="14"/>
      <c r="AG17" s="14"/>
      <c r="AH17" s="14"/>
      <c r="AI17" s="14">
        <v>0</v>
      </c>
      <c r="AJ17" s="14"/>
      <c r="AK17" s="14"/>
      <c r="AL17" s="14"/>
      <c r="AM17" s="14">
        <v>0</v>
      </c>
      <c r="AN17" s="14">
        <v>102.3</v>
      </c>
      <c r="AO17" s="14">
        <v>111.11111</v>
      </c>
      <c r="AP17" s="14">
        <v>116.66667</v>
      </c>
      <c r="AQ17" s="14">
        <v>-14.366669999999999</v>
      </c>
      <c r="AR17" s="14">
        <v>102.9</v>
      </c>
      <c r="AS17" s="14">
        <v>111.11111</v>
      </c>
      <c r="AT17" s="14">
        <v>116.66667</v>
      </c>
      <c r="AU17" s="14">
        <v>-13.76667</v>
      </c>
      <c r="AV17" s="14">
        <v>102.8</v>
      </c>
      <c r="AW17" s="14">
        <v>111.11111</v>
      </c>
      <c r="AX17" s="14">
        <v>116.66667</v>
      </c>
      <c r="AY17" s="14">
        <v>-13.866669999999999</v>
      </c>
      <c r="AZ17" s="14">
        <v>205.1</v>
      </c>
      <c r="BA17" s="14">
        <v>166.66667000000001</v>
      </c>
      <c r="BB17" s="14">
        <v>175</v>
      </c>
      <c r="BC17" s="14">
        <v>30.1</v>
      </c>
      <c r="BD17" s="14">
        <v>106.7</v>
      </c>
      <c r="BE17" s="14">
        <v>119.65812</v>
      </c>
      <c r="BF17" s="14">
        <v>204.87801999999999</v>
      </c>
      <c r="BG17" s="14">
        <v>-98.178020000000004</v>
      </c>
      <c r="BH17" s="14">
        <v>64.900000000000006</v>
      </c>
      <c r="BI17" s="14">
        <v>59.829059999999998</v>
      </c>
      <c r="BJ17" s="14">
        <v>102.43901</v>
      </c>
      <c r="BK17" s="14">
        <v>-37.539009999999998</v>
      </c>
      <c r="BL17" s="14">
        <v>529</v>
      </c>
      <c r="BM17" s="14">
        <v>568.29403000000002</v>
      </c>
      <c r="BN17" s="14">
        <v>568.29854</v>
      </c>
      <c r="BO17" s="14">
        <v>-39.298540000000003</v>
      </c>
      <c r="BP17" s="14">
        <v>5.5</v>
      </c>
      <c r="BQ17" s="14">
        <v>5.4876699999999996</v>
      </c>
      <c r="BR17" s="14">
        <v>5.4891500000000004</v>
      </c>
      <c r="BS17" s="14">
        <v>1.085E-2</v>
      </c>
      <c r="BT17" s="14"/>
      <c r="BU17" s="14"/>
      <c r="BV17" s="14"/>
      <c r="BW17" s="14">
        <v>0</v>
      </c>
      <c r="BX17" s="14"/>
      <c r="BY17" s="14"/>
      <c r="BZ17" s="14"/>
      <c r="CA17" s="14">
        <v>0</v>
      </c>
      <c r="CB17" s="14"/>
      <c r="CC17" s="14"/>
      <c r="CD17" s="14"/>
      <c r="CE17" s="14">
        <v>0</v>
      </c>
      <c r="CF17" s="14"/>
      <c r="CG17" s="14"/>
      <c r="CH17" s="14"/>
      <c r="CI17" s="14">
        <v>0</v>
      </c>
      <c r="CJ17" s="14">
        <v>166.2</v>
      </c>
      <c r="CK17" s="14">
        <v>164.70679000000001</v>
      </c>
      <c r="CL17" s="14">
        <v>164.70732000000001</v>
      </c>
      <c r="CM17" s="14">
        <v>1.49268</v>
      </c>
      <c r="CN17" s="14">
        <v>8.1</v>
      </c>
      <c r="CO17" s="14">
        <v>5.1344900000000004</v>
      </c>
      <c r="CP17" s="14">
        <v>5.1346499999999997</v>
      </c>
      <c r="CQ17" s="14">
        <v>2.9653499999999999</v>
      </c>
      <c r="CR17" s="14">
        <v>5.7</v>
      </c>
      <c r="CS17" s="14">
        <v>2.8183099999999999</v>
      </c>
      <c r="CT17" s="14">
        <v>2.8184800000000001</v>
      </c>
      <c r="CU17" s="14">
        <v>2.8815200000000001</v>
      </c>
      <c r="CV17" s="14">
        <v>0</v>
      </c>
      <c r="CW17" s="14"/>
      <c r="CX17" s="14"/>
      <c r="CY17" s="14">
        <v>0</v>
      </c>
      <c r="CZ17" s="14">
        <v>6.9</v>
      </c>
      <c r="DA17" s="14">
        <v>6.8784999999999998</v>
      </c>
      <c r="DB17" s="14">
        <v>6.8787000000000003</v>
      </c>
      <c r="DC17" s="14">
        <v>2.1299999999999999E-2</v>
      </c>
      <c r="DD17" s="14">
        <v>9.3000000000000007</v>
      </c>
      <c r="DE17" s="14">
        <v>12.260199999999999</v>
      </c>
      <c r="DF17" s="14">
        <v>12.260400000000001</v>
      </c>
      <c r="DG17" s="14">
        <v>-2.9603999999999999</v>
      </c>
      <c r="DH17" s="14">
        <v>60.5</v>
      </c>
      <c r="DI17" s="14">
        <v>59.999809999999997</v>
      </c>
      <c r="DJ17" s="14">
        <v>58.550890000000003</v>
      </c>
      <c r="DK17" s="14">
        <v>1.9491099999999999</v>
      </c>
      <c r="DL17" s="14"/>
      <c r="DM17" s="14"/>
      <c r="DN17" s="14"/>
      <c r="DO17" s="14">
        <v>0</v>
      </c>
      <c r="DP17" s="14"/>
      <c r="DQ17" s="14"/>
      <c r="DR17" s="14"/>
      <c r="DS17" s="14">
        <v>0</v>
      </c>
      <c r="DT17" s="14"/>
      <c r="DU17" s="14"/>
      <c r="DV17" s="14"/>
      <c r="DW17" s="14">
        <v>0</v>
      </c>
      <c r="DX17" s="14"/>
      <c r="DY17" s="14"/>
      <c r="DZ17" s="14"/>
      <c r="EA17" s="14">
        <v>0</v>
      </c>
      <c r="EB17" s="14">
        <v>111.1</v>
      </c>
      <c r="EC17" s="14">
        <v>112.90476</v>
      </c>
      <c r="ED17" s="14">
        <v>112.90537</v>
      </c>
      <c r="EE17" s="14">
        <v>-1.8053699999999999</v>
      </c>
      <c r="EF17" s="14">
        <v>194.7</v>
      </c>
      <c r="EG17" s="14">
        <v>110.49999</v>
      </c>
      <c r="EH17" s="14">
        <v>0</v>
      </c>
      <c r="EI17" s="14">
        <v>194.7</v>
      </c>
      <c r="EJ17" s="14"/>
      <c r="EK17" s="14"/>
      <c r="EL17" s="14"/>
      <c r="EM17" s="14">
        <v>0</v>
      </c>
      <c r="EN17" s="14"/>
      <c r="EO17" s="14"/>
      <c r="EP17" s="14"/>
      <c r="EQ17" s="14">
        <v>0</v>
      </c>
      <c r="ER17" s="14"/>
      <c r="ES17" s="14"/>
      <c r="ET17" s="14"/>
      <c r="EU17" s="14">
        <v>0</v>
      </c>
      <c r="EV17" s="14">
        <v>6.5</v>
      </c>
      <c r="EW17" s="14">
        <v>6.39</v>
      </c>
      <c r="EX17" s="14">
        <v>6.39</v>
      </c>
      <c r="EY17" s="14">
        <v>0.11</v>
      </c>
      <c r="EZ17" s="14">
        <v>233.5</v>
      </c>
      <c r="FA17" s="14">
        <v>229.30536000000001</v>
      </c>
      <c r="FB17" s="14">
        <v>229.30732</v>
      </c>
      <c r="FC17" s="14">
        <v>4.1926800000000002</v>
      </c>
      <c r="FD17" s="14">
        <v>55</v>
      </c>
      <c r="FE17" s="14">
        <v>53.99935</v>
      </c>
      <c r="FF17" s="14">
        <v>54.003050000000002</v>
      </c>
      <c r="FG17" s="14">
        <v>0.99695</v>
      </c>
      <c r="FH17" s="14">
        <v>45.4</v>
      </c>
      <c r="FI17" s="14">
        <v>46.153849999999998</v>
      </c>
      <c r="FJ17" s="14">
        <v>75</v>
      </c>
      <c r="FK17" s="14">
        <v>-29.6</v>
      </c>
      <c r="FL17" s="14">
        <v>31.8</v>
      </c>
      <c r="FM17" s="14">
        <v>30.165299999999998</v>
      </c>
      <c r="FN17" s="14">
        <v>30.165790000000001</v>
      </c>
      <c r="FO17" s="14">
        <v>1.6342099999999999</v>
      </c>
      <c r="FP17" s="14">
        <v>18.7</v>
      </c>
      <c r="FQ17" s="14">
        <v>19.284829999999999</v>
      </c>
      <c r="FR17" s="14">
        <v>19.28585</v>
      </c>
      <c r="FS17" s="14">
        <v>-0.58584999999999998</v>
      </c>
      <c r="FT17" s="14">
        <v>19.7</v>
      </c>
      <c r="FU17" s="14">
        <v>19.317039999999999</v>
      </c>
      <c r="FV17" s="14">
        <v>19.317070000000001</v>
      </c>
      <c r="FW17" s="14">
        <v>0.38292999999999999</v>
      </c>
      <c r="FX17" s="14">
        <v>88.7</v>
      </c>
      <c r="FY17" s="14">
        <v>87.657039999999995</v>
      </c>
      <c r="FZ17" s="14">
        <v>87.657560000000004</v>
      </c>
      <c r="GA17" s="14">
        <v>1.04244</v>
      </c>
      <c r="GB17" s="14">
        <v>123.2</v>
      </c>
      <c r="GC17" s="14">
        <v>136.06837999999999</v>
      </c>
      <c r="GD17" s="14">
        <v>136.06837999999999</v>
      </c>
      <c r="GE17" s="14">
        <v>-12.86838</v>
      </c>
      <c r="GF17" s="14"/>
      <c r="GG17" s="14"/>
      <c r="GH17" s="14"/>
      <c r="GI17" s="14">
        <v>0</v>
      </c>
      <c r="GJ17" s="14">
        <v>74.599999999999994</v>
      </c>
      <c r="GK17" s="14">
        <v>68.034189999999995</v>
      </c>
      <c r="GL17" s="14">
        <v>68.034189999999995</v>
      </c>
      <c r="GM17" s="14">
        <v>6.5658099999999999</v>
      </c>
      <c r="GN17" s="14">
        <v>66.900000000000006</v>
      </c>
      <c r="GO17" s="14">
        <v>107.52855</v>
      </c>
      <c r="GP17" s="14">
        <v>107.71357999999999</v>
      </c>
      <c r="GQ17" s="14">
        <v>-40.813580000000002</v>
      </c>
      <c r="GR17" s="14">
        <v>8.1</v>
      </c>
      <c r="GS17" s="14">
        <v>9.0889799999999994</v>
      </c>
      <c r="GT17" s="14">
        <v>9.09</v>
      </c>
      <c r="GU17" s="14">
        <v>-0.99</v>
      </c>
      <c r="GV17" s="14">
        <v>3.5</v>
      </c>
      <c r="GW17" s="14">
        <v>6.6250799999999996</v>
      </c>
      <c r="GX17" s="14">
        <v>6.6261000000000001</v>
      </c>
      <c r="GY17" s="14">
        <v>-3.1261000000000001</v>
      </c>
      <c r="GZ17" s="14">
        <v>44.3</v>
      </c>
      <c r="HA17" s="14">
        <v>44.998980000000003</v>
      </c>
      <c r="HB17" s="14">
        <v>40</v>
      </c>
      <c r="HC17" s="14">
        <v>4.3</v>
      </c>
      <c r="HD17" s="14">
        <v>43.5</v>
      </c>
      <c r="HE17" s="14">
        <v>44.274729999999998</v>
      </c>
      <c r="HF17" s="14">
        <v>44.275120000000001</v>
      </c>
      <c r="HG17" s="14">
        <v>-0.77512000000000003</v>
      </c>
      <c r="HH17" s="14">
        <v>3.8</v>
      </c>
      <c r="HI17" s="14">
        <v>3.8869500000000001</v>
      </c>
      <c r="HJ17" s="14">
        <v>3.8872599999999999</v>
      </c>
      <c r="HK17" s="14">
        <v>-8.7260000000000004E-2</v>
      </c>
      <c r="HL17" s="14">
        <v>0</v>
      </c>
      <c r="HM17" s="14">
        <v>23.443249999999999</v>
      </c>
      <c r="HN17" s="14">
        <v>23.44351</v>
      </c>
      <c r="HO17" s="14">
        <v>-23.44351</v>
      </c>
      <c r="HP17" s="14">
        <v>102.7</v>
      </c>
      <c r="HQ17" s="14">
        <v>80.975530000000006</v>
      </c>
      <c r="HR17" s="14">
        <v>79.871790000000004</v>
      </c>
      <c r="HS17" s="14">
        <v>22.828209999999999</v>
      </c>
      <c r="HT17" s="14"/>
      <c r="HU17" s="14"/>
      <c r="HV17" s="14"/>
      <c r="HW17" s="14">
        <v>0</v>
      </c>
      <c r="HX17" s="14"/>
      <c r="HY17" s="14"/>
      <c r="HZ17" s="14"/>
      <c r="IA17" s="14">
        <v>0</v>
      </c>
      <c r="IB17" s="14"/>
      <c r="IC17" s="14"/>
      <c r="ID17" s="14"/>
      <c r="IE17" s="14">
        <v>0</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30.5</v>
      </c>
      <c r="JE17" s="14">
        <v>88.592349999999996</v>
      </c>
      <c r="JF17" s="14">
        <v>88.815600000000003</v>
      </c>
      <c r="JG17" s="14">
        <v>-58.315600000000003</v>
      </c>
      <c r="JH17" s="14">
        <v>154.19999999999999</v>
      </c>
      <c r="JI17" s="14">
        <v>131</v>
      </c>
      <c r="JJ17" s="14">
        <v>131</v>
      </c>
      <c r="JK17" s="14">
        <v>23.2</v>
      </c>
      <c r="JL17" s="14">
        <v>154.19999999999999</v>
      </c>
      <c r="JM17" s="14">
        <v>131</v>
      </c>
      <c r="JN17" s="14">
        <v>131</v>
      </c>
      <c r="JO17" s="14">
        <v>23.2</v>
      </c>
      <c r="JP17" s="14">
        <v>0</v>
      </c>
      <c r="JQ17" s="14">
        <v>0</v>
      </c>
      <c r="JR17" s="14">
        <v>0</v>
      </c>
      <c r="JS17" s="14">
        <v>0</v>
      </c>
      <c r="JT17" s="14">
        <v>158.19999999999999</v>
      </c>
      <c r="JU17" s="14">
        <v>131</v>
      </c>
      <c r="JV17" s="14">
        <v>131</v>
      </c>
      <c r="JW17" s="14">
        <v>27.2</v>
      </c>
      <c r="JX17" s="14">
        <v>0</v>
      </c>
      <c r="JY17" s="14">
        <v>0</v>
      </c>
      <c r="JZ17" s="14">
        <v>0</v>
      </c>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4.2</v>
      </c>
      <c r="LE17" s="14">
        <v>3.9922</v>
      </c>
      <c r="LF17" s="14">
        <v>3.9931199999999998</v>
      </c>
      <c r="LG17" s="14">
        <v>0.20688000000000001</v>
      </c>
      <c r="LH17" s="14">
        <v>111.7</v>
      </c>
      <c r="LI17" s="14">
        <v>91.088589999999996</v>
      </c>
      <c r="LJ17" s="14">
        <v>117.94871999999999</v>
      </c>
      <c r="LK17" s="14">
        <v>-6.2487199999999996</v>
      </c>
      <c r="LL17" s="14">
        <v>125.4</v>
      </c>
      <c r="LM17" s="14">
        <v>123.70072</v>
      </c>
      <c r="LN17" s="14">
        <v>127.43992</v>
      </c>
      <c r="LO17" s="14">
        <v>-2.03992</v>
      </c>
      <c r="LP17" s="14">
        <v>64.599999999999994</v>
      </c>
      <c r="LQ17" s="14">
        <v>67.46087</v>
      </c>
      <c r="LR17" s="14">
        <v>67.461460000000002</v>
      </c>
      <c r="LS17" s="14">
        <v>-2.8614600000000001</v>
      </c>
      <c r="LT17" s="14">
        <v>78.400000000000006</v>
      </c>
      <c r="LU17" s="14">
        <v>78.565439999999995</v>
      </c>
      <c r="LV17" s="14">
        <v>78.567999999999998</v>
      </c>
      <c r="LW17" s="14">
        <v>-0.16800000000000001</v>
      </c>
      <c r="LX17" s="14">
        <v>30.2</v>
      </c>
      <c r="LY17" s="14">
        <v>30.097270000000002</v>
      </c>
      <c r="LZ17" s="14">
        <v>30.097560000000001</v>
      </c>
      <c r="MA17" s="14">
        <v>0.10244</v>
      </c>
      <c r="MB17" s="14"/>
      <c r="MC17" s="14"/>
      <c r="MD17" s="14"/>
      <c r="ME17" s="14">
        <v>0</v>
      </c>
      <c r="MF17" s="14"/>
      <c r="MG17" s="14"/>
      <c r="MH17" s="14"/>
      <c r="MI17" s="14">
        <v>0</v>
      </c>
      <c r="MJ17" s="14"/>
      <c r="MK17" s="14"/>
      <c r="ML17" s="14"/>
      <c r="MM17" s="14">
        <v>0</v>
      </c>
      <c r="MN17" s="14">
        <v>103.3</v>
      </c>
      <c r="MO17" s="14">
        <v>110</v>
      </c>
      <c r="MP17" s="14">
        <v>110</v>
      </c>
      <c r="MQ17" s="14">
        <v>-6.7</v>
      </c>
      <c r="MR17" s="14">
        <v>103.5</v>
      </c>
      <c r="MS17" s="14">
        <v>110</v>
      </c>
      <c r="MT17" s="14">
        <v>110</v>
      </c>
      <c r="MU17" s="14">
        <v>-6.5</v>
      </c>
      <c r="MV17" s="14">
        <v>121.5</v>
      </c>
      <c r="MW17" s="14">
        <v>110</v>
      </c>
      <c r="MX17" s="14">
        <v>110</v>
      </c>
      <c r="MY17" s="14">
        <v>11.5</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119</v>
      </c>
      <c r="OG17" s="14">
        <v>110.82997</v>
      </c>
      <c r="OH17" s="14">
        <v>110.83</v>
      </c>
      <c r="OI17" s="14">
        <v>8.17</v>
      </c>
      <c r="OJ17" s="14">
        <v>0</v>
      </c>
      <c r="OK17" s="14"/>
      <c r="OL17" s="14">
        <v>0</v>
      </c>
      <c r="OM17" s="14">
        <v>0</v>
      </c>
      <c r="ON17" s="14">
        <v>12.6</v>
      </c>
      <c r="OO17" s="14">
        <v>13.53697</v>
      </c>
      <c r="OP17" s="14">
        <v>13.537000000000001</v>
      </c>
      <c r="OQ17" s="14">
        <v>-0.93700000000000006</v>
      </c>
      <c r="OR17" s="14">
        <v>0</v>
      </c>
      <c r="OS17" s="14"/>
      <c r="OT17" s="14">
        <v>0</v>
      </c>
      <c r="OU17" s="14">
        <v>0</v>
      </c>
      <c r="OV17" s="14">
        <v>19.899999999999999</v>
      </c>
      <c r="OW17" s="14">
        <v>17.560939999999999</v>
      </c>
      <c r="OX17" s="14">
        <v>17.560980000000001</v>
      </c>
      <c r="OY17" s="14">
        <v>2.3390200000000001</v>
      </c>
      <c r="OZ17" s="14">
        <v>9.9</v>
      </c>
      <c r="PA17" s="14">
        <v>9.9829699999999999</v>
      </c>
      <c r="PB17" s="14">
        <v>9.9830000000000005</v>
      </c>
      <c r="PC17" s="14">
        <v>-8.3000000000000004E-2</v>
      </c>
      <c r="PD17" s="14">
        <v>5.5</v>
      </c>
      <c r="PE17" s="14">
        <v>5.6699700000000002</v>
      </c>
      <c r="PF17" s="14">
        <v>5.67</v>
      </c>
      <c r="PG17" s="14">
        <v>-0.17</v>
      </c>
      <c r="PH17" s="14">
        <v>0.9</v>
      </c>
      <c r="PI17" s="14">
        <v>0.99997000000000003</v>
      </c>
      <c r="PJ17" s="14">
        <v>1</v>
      </c>
      <c r="PK17" s="14">
        <v>-0.1</v>
      </c>
      <c r="PL17" s="14">
        <v>1.5</v>
      </c>
      <c r="PM17" s="14">
        <v>1.49997</v>
      </c>
      <c r="PN17" s="14">
        <v>1.5</v>
      </c>
      <c r="PO17" s="14">
        <v>0</v>
      </c>
      <c r="PP17" s="14">
        <v>4.4000000000000004</v>
      </c>
      <c r="PQ17" s="14">
        <v>4.4999700000000002</v>
      </c>
      <c r="PR17" s="14">
        <v>4.5</v>
      </c>
      <c r="PS17" s="14">
        <v>-0.1</v>
      </c>
      <c r="PT17" s="14">
        <v>20.100000000000001</v>
      </c>
      <c r="PU17" s="14">
        <v>19.512160000000002</v>
      </c>
      <c r="PV17" s="14">
        <v>19.5122</v>
      </c>
      <c r="PW17" s="14">
        <v>0.58779999999999999</v>
      </c>
      <c r="PX17" s="14">
        <v>20</v>
      </c>
      <c r="PY17" s="14">
        <v>19.512170000000001</v>
      </c>
      <c r="PZ17" s="14">
        <v>19.5122</v>
      </c>
      <c r="QA17" s="14">
        <v>0.48780000000000001</v>
      </c>
      <c r="QB17" s="14">
        <v>17.899999999999999</v>
      </c>
      <c r="QC17" s="14">
        <v>18.243870000000001</v>
      </c>
      <c r="QD17" s="14">
        <v>18.2439</v>
      </c>
      <c r="QE17" s="14">
        <v>-0.34389999999999998</v>
      </c>
      <c r="QF17" s="14"/>
      <c r="QG17" s="14"/>
      <c r="QH17" s="14"/>
      <c r="QI17" s="14">
        <v>0</v>
      </c>
      <c r="QJ17" s="14">
        <v>18.600000000000001</v>
      </c>
      <c r="QK17" s="14">
        <v>18.048749999999998</v>
      </c>
      <c r="QL17" s="14">
        <v>18.048780000000001</v>
      </c>
      <c r="QM17" s="14">
        <v>0.55122000000000004</v>
      </c>
      <c r="QN17" s="14">
        <v>0</v>
      </c>
      <c r="QO17" s="14"/>
      <c r="QP17" s="14">
        <v>0</v>
      </c>
      <c r="QQ17" s="14">
        <v>0</v>
      </c>
      <c r="QR17" s="14">
        <v>0</v>
      </c>
      <c r="QS17" s="14"/>
      <c r="QT17" s="14">
        <v>0</v>
      </c>
      <c r="QU17" s="14">
        <v>0</v>
      </c>
      <c r="QV17" s="14">
        <v>31.9</v>
      </c>
      <c r="QW17" s="14">
        <v>25.621970000000001</v>
      </c>
      <c r="QX17" s="14">
        <v>25.622</v>
      </c>
      <c r="QY17" s="14">
        <v>6.2779999999999996</v>
      </c>
      <c r="QZ17" s="14">
        <v>83.9</v>
      </c>
      <c r="RA17" s="14">
        <v>71.090969999999999</v>
      </c>
      <c r="RB17" s="14">
        <v>71.090999999999994</v>
      </c>
      <c r="RC17" s="14">
        <v>12.808999999999999</v>
      </c>
      <c r="RD17" s="14">
        <v>4.5</v>
      </c>
      <c r="RE17" s="14">
        <v>4.1999700000000004</v>
      </c>
      <c r="RF17" s="14">
        <v>4.2</v>
      </c>
      <c r="RG17" s="14">
        <v>0.3</v>
      </c>
      <c r="RH17" s="14">
        <v>1.1000000000000001</v>
      </c>
      <c r="RI17" s="14">
        <v>1.19997</v>
      </c>
      <c r="RJ17" s="14">
        <v>1.2</v>
      </c>
      <c r="RK17" s="14">
        <v>-0.1</v>
      </c>
      <c r="RL17" s="14">
        <v>2.2000000000000002</v>
      </c>
      <c r="RM17" s="14">
        <v>2.3999700000000002</v>
      </c>
      <c r="RN17" s="14">
        <v>2.4</v>
      </c>
      <c r="RO17" s="14">
        <v>-0.2</v>
      </c>
      <c r="RP17" s="14">
        <v>3.1</v>
      </c>
      <c r="RQ17" s="14">
        <v>2.7999700000000001</v>
      </c>
      <c r="RR17" s="14">
        <v>2.8</v>
      </c>
      <c r="RS17" s="14">
        <v>0.3</v>
      </c>
      <c r="RT17" s="14">
        <v>0</v>
      </c>
      <c r="RU17" s="14"/>
      <c r="RV17" s="14">
        <v>0</v>
      </c>
      <c r="RW17" s="14">
        <v>0</v>
      </c>
      <c r="RX17" s="14">
        <v>3.3</v>
      </c>
      <c r="RY17" s="14">
        <v>3.2009699999999999</v>
      </c>
      <c r="RZ17" s="14">
        <v>3.2010000000000001</v>
      </c>
      <c r="SA17" s="14">
        <v>9.9000000000000005E-2</v>
      </c>
      <c r="SB17" s="14">
        <v>11.3</v>
      </c>
      <c r="SC17" s="14">
        <v>8.26112</v>
      </c>
      <c r="SD17" s="14">
        <v>8.6812100000000001</v>
      </c>
      <c r="SE17" s="14">
        <v>2.6187900000000002</v>
      </c>
      <c r="SF17" s="14">
        <v>2</v>
      </c>
      <c r="SG17" s="14">
        <v>1.99997</v>
      </c>
      <c r="SH17" s="14">
        <v>2</v>
      </c>
      <c r="SI17" s="14">
        <v>0</v>
      </c>
      <c r="SJ17" s="14"/>
      <c r="SK17" s="14"/>
      <c r="SL17" s="14">
        <v>0.7</v>
      </c>
      <c r="SM17" s="14">
        <v>-0.7</v>
      </c>
      <c r="SN17" s="14">
        <v>10.7</v>
      </c>
      <c r="SO17" s="14">
        <v>10.9268</v>
      </c>
      <c r="SP17" s="14">
        <v>10.926830000000001</v>
      </c>
      <c r="SQ17" s="14">
        <v>-0.22683</v>
      </c>
      <c r="SR17" s="14">
        <v>5.8</v>
      </c>
      <c r="SS17" s="14">
        <v>6.2999700000000001</v>
      </c>
      <c r="ST17" s="14">
        <v>6.3</v>
      </c>
      <c r="SU17" s="14">
        <v>-0.5</v>
      </c>
      <c r="SV17" s="14">
        <v>7.8</v>
      </c>
      <c r="SW17" s="14">
        <v>7.9999700000000002</v>
      </c>
      <c r="SX17" s="14">
        <v>8</v>
      </c>
      <c r="SY17" s="14">
        <v>-0.2</v>
      </c>
      <c r="SZ17" s="14">
        <v>11.2</v>
      </c>
      <c r="TA17" s="14">
        <v>11.707280000000001</v>
      </c>
      <c r="TB17" s="14">
        <v>11.707319999999999</v>
      </c>
      <c r="TC17" s="14">
        <v>-0.50731999999999999</v>
      </c>
      <c r="TD17" s="14">
        <v>20</v>
      </c>
      <c r="TE17" s="14">
        <v>19.317039999999999</v>
      </c>
      <c r="TF17" s="14">
        <v>19.317070000000001</v>
      </c>
      <c r="TG17" s="14">
        <v>0.68293000000000004</v>
      </c>
      <c r="TH17" s="14">
        <v>24.1</v>
      </c>
      <c r="TI17" s="14">
        <v>19.461970000000001</v>
      </c>
      <c r="TJ17" s="14">
        <v>19.462</v>
      </c>
      <c r="TK17" s="14">
        <v>4.6379999999999999</v>
      </c>
      <c r="TL17" s="14">
        <v>38.6</v>
      </c>
      <c r="TM17" s="14">
        <v>25.420970000000001</v>
      </c>
      <c r="TN17" s="14">
        <v>25.420999999999999</v>
      </c>
      <c r="TO17" s="14">
        <v>13.179</v>
      </c>
      <c r="TP17" s="14">
        <v>0</v>
      </c>
      <c r="TQ17" s="14"/>
      <c r="TR17" s="14">
        <v>0</v>
      </c>
      <c r="TS17" s="14">
        <v>0</v>
      </c>
      <c r="TT17" s="14">
        <v>76.8</v>
      </c>
      <c r="TU17" s="14">
        <v>79.704009999999997</v>
      </c>
      <c r="TV17" s="14">
        <v>81.644999999999996</v>
      </c>
      <c r="TW17" s="14">
        <v>-4.8449999999999998</v>
      </c>
      <c r="TX17" s="14">
        <v>74.400000000000006</v>
      </c>
      <c r="TY17" s="14">
        <v>78.062439999999995</v>
      </c>
      <c r="TZ17" s="14">
        <v>73.495000000000005</v>
      </c>
      <c r="UA17" s="14">
        <v>0.90500000000000003</v>
      </c>
      <c r="UB17" s="14">
        <v>10.8</v>
      </c>
      <c r="UC17" s="14">
        <v>4.67448</v>
      </c>
      <c r="UD17" s="14">
        <v>6.07</v>
      </c>
      <c r="UE17" s="14">
        <v>4.7300000000000004</v>
      </c>
      <c r="UF17" s="14">
        <v>4.4000000000000004</v>
      </c>
      <c r="UG17" s="14">
        <v>3.5590299999999999</v>
      </c>
      <c r="UH17" s="14">
        <v>4.79</v>
      </c>
      <c r="UI17" s="14">
        <v>-0.39</v>
      </c>
      <c r="UJ17" s="14">
        <v>0</v>
      </c>
      <c r="UK17" s="14"/>
      <c r="UL17" s="14"/>
      <c r="UM17" s="14">
        <v>0</v>
      </c>
      <c r="UN17" s="14">
        <v>3.5</v>
      </c>
      <c r="UO17" s="14">
        <v>3.9999699999999998</v>
      </c>
      <c r="UP17" s="14">
        <v>4</v>
      </c>
      <c r="UQ17" s="14">
        <v>-0.5</v>
      </c>
      <c r="UR17" s="14">
        <v>8.3000000000000007</v>
      </c>
      <c r="US17" s="14">
        <v>7.6999700000000004</v>
      </c>
      <c r="UT17" s="14">
        <v>7.7</v>
      </c>
      <c r="UU17" s="14">
        <v>0.6</v>
      </c>
      <c r="UV17" s="14">
        <v>11.8</v>
      </c>
      <c r="UW17" s="14">
        <v>12.6829</v>
      </c>
      <c r="UX17" s="14">
        <v>12.682930000000001</v>
      </c>
      <c r="UY17" s="14">
        <v>-0.88292999999999999</v>
      </c>
      <c r="UZ17" s="14">
        <v>12.4</v>
      </c>
      <c r="VA17" s="14">
        <v>12.6829</v>
      </c>
      <c r="VB17" s="14">
        <v>12.682930000000001</v>
      </c>
      <c r="VC17" s="14">
        <v>-0.28293000000000001</v>
      </c>
      <c r="VD17" s="14">
        <v>12.4</v>
      </c>
      <c r="VE17" s="14">
        <v>11.70729</v>
      </c>
      <c r="VF17" s="14">
        <v>11.707319999999999</v>
      </c>
      <c r="VG17" s="14">
        <v>0.69267999999999996</v>
      </c>
      <c r="VH17" s="14">
        <v>10.5</v>
      </c>
      <c r="VI17" s="14">
        <v>9.0759699999999999</v>
      </c>
      <c r="VJ17" s="14">
        <v>9.0760000000000005</v>
      </c>
      <c r="VK17" s="14">
        <v>1.4239999999999999</v>
      </c>
      <c r="VL17" s="14">
        <v>0</v>
      </c>
      <c r="VM17" s="14">
        <v>0</v>
      </c>
      <c r="VN17" s="14">
        <v>0</v>
      </c>
      <c r="VO17" s="14">
        <v>0</v>
      </c>
      <c r="VP17" s="14">
        <v>0</v>
      </c>
      <c r="VQ17" s="14">
        <v>0</v>
      </c>
      <c r="VR17" s="14">
        <v>0</v>
      </c>
      <c r="VS17" s="14">
        <v>0</v>
      </c>
      <c r="VT17" s="14">
        <v>0</v>
      </c>
      <c r="VU17" s="14"/>
      <c r="VV17" s="14">
        <v>0</v>
      </c>
      <c r="VW17" s="14">
        <v>0</v>
      </c>
      <c r="VX17" s="14">
        <v>0.6</v>
      </c>
      <c r="VY17" s="14">
        <v>0.59997</v>
      </c>
      <c r="VZ17" s="14">
        <v>0.6</v>
      </c>
      <c r="WA17" s="14">
        <v>0</v>
      </c>
      <c r="WB17" s="14">
        <v>107.3</v>
      </c>
      <c r="WC17" s="14">
        <v>105.39997</v>
      </c>
      <c r="WD17" s="14">
        <v>84</v>
      </c>
      <c r="WE17" s="14">
        <v>23.3</v>
      </c>
      <c r="WF17" s="14">
        <v>82.2</v>
      </c>
      <c r="WG17" s="14">
        <v>91.299970000000002</v>
      </c>
      <c r="WH17" s="14">
        <v>70</v>
      </c>
      <c r="WI17" s="14">
        <v>12.2</v>
      </c>
      <c r="WJ17" s="14">
        <v>0</v>
      </c>
      <c r="WK17" s="14"/>
      <c r="WL17" s="14">
        <v>0</v>
      </c>
      <c r="WM17" s="14">
        <v>0</v>
      </c>
      <c r="WN17" s="14">
        <v>0</v>
      </c>
      <c r="WO17" s="14"/>
      <c r="WP17" s="14">
        <v>0</v>
      </c>
      <c r="WQ17" s="14">
        <v>0</v>
      </c>
      <c r="WR17" s="14">
        <v>9.8000000000000007</v>
      </c>
      <c r="WS17" s="14">
        <v>9.7999700000000001</v>
      </c>
      <c r="WT17" s="14">
        <v>9.8000000000000007</v>
      </c>
      <c r="WU17" s="14">
        <v>0</v>
      </c>
      <c r="WV17" s="14">
        <v>20</v>
      </c>
      <c r="WW17" s="14">
        <v>19.317039999999999</v>
      </c>
      <c r="WX17" s="14">
        <v>19.317070000000001</v>
      </c>
      <c r="WY17" s="14">
        <v>0.68293000000000004</v>
      </c>
      <c r="WZ17" s="14">
        <v>9.5</v>
      </c>
      <c r="XA17" s="14">
        <v>10.69997</v>
      </c>
      <c r="XB17" s="14">
        <v>10.7</v>
      </c>
      <c r="XC17" s="14">
        <v>-1.2</v>
      </c>
      <c r="XD17" s="14">
        <v>42.3</v>
      </c>
      <c r="XE17" s="14">
        <v>40</v>
      </c>
      <c r="XF17" s="14">
        <v>40</v>
      </c>
      <c r="XG17" s="14">
        <v>2.2999999999999998</v>
      </c>
      <c r="XH17" s="14">
        <v>14.1</v>
      </c>
      <c r="XI17" s="14">
        <v>15</v>
      </c>
      <c r="XJ17" s="14">
        <v>15</v>
      </c>
      <c r="XK17" s="14">
        <v>-0.9</v>
      </c>
      <c r="XL17" s="14"/>
      <c r="XM17" s="14"/>
      <c r="XN17" s="14"/>
      <c r="XO17" s="14">
        <v>0</v>
      </c>
      <c r="XP17" s="14"/>
      <c r="XQ17" s="14"/>
      <c r="XR17" s="14"/>
      <c r="XS17" s="14">
        <v>0</v>
      </c>
      <c r="XT17" s="14">
        <v>16.600000000000001</v>
      </c>
      <c r="XU17" s="14">
        <v>13.999969999999999</v>
      </c>
      <c r="XV17" s="14">
        <v>14</v>
      </c>
      <c r="XW17" s="14">
        <v>2.6</v>
      </c>
      <c r="XX17" s="14"/>
      <c r="XY17" s="14"/>
      <c r="XZ17" s="14"/>
      <c r="YA17" s="14">
        <v>0</v>
      </c>
      <c r="YB17" s="14"/>
      <c r="YC17" s="14"/>
      <c r="YD17" s="14"/>
      <c r="YE17" s="14">
        <v>0</v>
      </c>
    </row>
    <row r="18" spans="1:655" ht="24" customHeight="1" x14ac:dyDescent="0.3">
      <c r="A18" s="1"/>
      <c r="B18" s="16" t="s">
        <v>65</v>
      </c>
      <c r="C18" s="16" t="s">
        <v>827</v>
      </c>
      <c r="D18" s="17"/>
      <c r="E18" s="17"/>
      <c r="F18" s="17"/>
      <c r="G18" s="17">
        <v>0</v>
      </c>
      <c r="H18" s="17">
        <v>649</v>
      </c>
      <c r="I18" s="17">
        <v>646.79789000000005</v>
      </c>
      <c r="J18" s="17">
        <v>646.79789000000005</v>
      </c>
      <c r="K18" s="17">
        <v>2.2021099999999998</v>
      </c>
      <c r="L18" s="17">
        <v>216.6</v>
      </c>
      <c r="M18" s="17">
        <v>220.94828999999999</v>
      </c>
      <c r="N18" s="17">
        <v>211.44126</v>
      </c>
      <c r="O18" s="17">
        <v>5.1587399999999999</v>
      </c>
      <c r="P18" s="17">
        <v>0</v>
      </c>
      <c r="Q18" s="17"/>
      <c r="R18" s="17"/>
      <c r="S18" s="17">
        <v>0</v>
      </c>
      <c r="T18" s="17">
        <v>0</v>
      </c>
      <c r="U18" s="17"/>
      <c r="V18" s="17"/>
      <c r="W18" s="17">
        <v>0</v>
      </c>
      <c r="X18" s="17">
        <v>90.2</v>
      </c>
      <c r="Y18" s="17">
        <v>92.226339999999993</v>
      </c>
      <c r="Z18" s="17">
        <v>92.226339999999993</v>
      </c>
      <c r="AA18" s="17">
        <v>-2.0263399999999998</v>
      </c>
      <c r="AB18" s="17">
        <v>180.8</v>
      </c>
      <c r="AC18" s="17">
        <v>179.91679999999999</v>
      </c>
      <c r="AD18" s="17">
        <v>201.0008</v>
      </c>
      <c r="AE18" s="17">
        <v>-20.200800000000001</v>
      </c>
      <c r="AF18" s="17"/>
      <c r="AG18" s="17"/>
      <c r="AH18" s="17"/>
      <c r="AI18" s="17">
        <v>0</v>
      </c>
      <c r="AJ18" s="17"/>
      <c r="AK18" s="17"/>
      <c r="AL18" s="17"/>
      <c r="AM18" s="17">
        <v>0</v>
      </c>
      <c r="AN18" s="17">
        <v>102.5</v>
      </c>
      <c r="AO18" s="17">
        <v>111.11111</v>
      </c>
      <c r="AP18" s="17">
        <v>116.66667</v>
      </c>
      <c r="AQ18" s="17">
        <v>-14.16667</v>
      </c>
      <c r="AR18" s="17">
        <v>102.8</v>
      </c>
      <c r="AS18" s="17">
        <v>111.11111</v>
      </c>
      <c r="AT18" s="17">
        <v>116.66667</v>
      </c>
      <c r="AU18" s="17">
        <v>-13.866669999999999</v>
      </c>
      <c r="AV18" s="17">
        <v>102.7</v>
      </c>
      <c r="AW18" s="17">
        <v>111.11111</v>
      </c>
      <c r="AX18" s="17">
        <v>116.66667</v>
      </c>
      <c r="AY18" s="17">
        <v>-13.966670000000001</v>
      </c>
      <c r="AZ18" s="17">
        <v>204</v>
      </c>
      <c r="BA18" s="17">
        <v>166.66667000000001</v>
      </c>
      <c r="BB18" s="17">
        <v>175</v>
      </c>
      <c r="BC18" s="17">
        <v>29</v>
      </c>
      <c r="BD18" s="17">
        <v>112.4</v>
      </c>
      <c r="BE18" s="17">
        <v>119.65813</v>
      </c>
      <c r="BF18" s="17">
        <v>204.87801999999999</v>
      </c>
      <c r="BG18" s="17">
        <v>-92.478020000000001</v>
      </c>
      <c r="BH18" s="17">
        <v>66.099999999999994</v>
      </c>
      <c r="BI18" s="17">
        <v>59.829059999999998</v>
      </c>
      <c r="BJ18" s="17">
        <v>102.43901</v>
      </c>
      <c r="BK18" s="17">
        <v>-36.339010000000002</v>
      </c>
      <c r="BL18" s="17">
        <v>560.70000000000005</v>
      </c>
      <c r="BM18" s="17">
        <v>568.29853000000003</v>
      </c>
      <c r="BN18" s="17">
        <v>568.29854</v>
      </c>
      <c r="BO18" s="17">
        <v>-7.5985399999999998</v>
      </c>
      <c r="BP18" s="17">
        <v>5.5</v>
      </c>
      <c r="BQ18" s="17">
        <v>5.4891399999999999</v>
      </c>
      <c r="BR18" s="17">
        <v>5.4891500000000004</v>
      </c>
      <c r="BS18" s="17">
        <v>1.085E-2</v>
      </c>
      <c r="BT18" s="17"/>
      <c r="BU18" s="17"/>
      <c r="BV18" s="17"/>
      <c r="BW18" s="17">
        <v>0</v>
      </c>
      <c r="BX18" s="17"/>
      <c r="BY18" s="17"/>
      <c r="BZ18" s="17"/>
      <c r="CA18" s="17">
        <v>0</v>
      </c>
      <c r="CB18" s="17"/>
      <c r="CC18" s="17"/>
      <c r="CD18" s="17"/>
      <c r="CE18" s="17">
        <v>0</v>
      </c>
      <c r="CF18" s="17"/>
      <c r="CG18" s="17"/>
      <c r="CH18" s="17"/>
      <c r="CI18" s="17">
        <v>0</v>
      </c>
      <c r="CJ18" s="17">
        <v>164</v>
      </c>
      <c r="CK18" s="17">
        <v>164.70732000000001</v>
      </c>
      <c r="CL18" s="17">
        <v>164.70732000000001</v>
      </c>
      <c r="CM18" s="17">
        <v>-0.70731999999999995</v>
      </c>
      <c r="CN18" s="17">
        <v>7.5</v>
      </c>
      <c r="CO18" s="17">
        <v>5.1346499999999997</v>
      </c>
      <c r="CP18" s="17">
        <v>5.1346499999999997</v>
      </c>
      <c r="CQ18" s="17">
        <v>2.3653499999999998</v>
      </c>
      <c r="CR18" s="17">
        <v>5.7</v>
      </c>
      <c r="CS18" s="17">
        <v>2.8184800000000001</v>
      </c>
      <c r="CT18" s="17">
        <v>2.8184800000000001</v>
      </c>
      <c r="CU18" s="17">
        <v>2.8815200000000001</v>
      </c>
      <c r="CV18" s="17">
        <v>0</v>
      </c>
      <c r="CW18" s="17"/>
      <c r="CX18" s="17"/>
      <c r="CY18" s="17">
        <v>0</v>
      </c>
      <c r="CZ18" s="17">
        <v>6.9</v>
      </c>
      <c r="DA18" s="17">
        <v>6.8787000000000003</v>
      </c>
      <c r="DB18" s="17">
        <v>6.8787000000000003</v>
      </c>
      <c r="DC18" s="17">
        <v>2.1299999999999999E-2</v>
      </c>
      <c r="DD18" s="17">
        <v>9.3000000000000007</v>
      </c>
      <c r="DE18" s="17">
        <v>12.260400000000001</v>
      </c>
      <c r="DF18" s="17">
        <v>14.9922</v>
      </c>
      <c r="DG18" s="17">
        <v>-5.6921999999999997</v>
      </c>
      <c r="DH18" s="17">
        <v>60.7</v>
      </c>
      <c r="DI18" s="17">
        <v>60</v>
      </c>
      <c r="DJ18" s="17">
        <v>122.6177</v>
      </c>
      <c r="DK18" s="17">
        <v>-61.917700000000004</v>
      </c>
      <c r="DL18" s="17"/>
      <c r="DM18" s="17"/>
      <c r="DN18" s="17"/>
      <c r="DO18" s="17">
        <v>0</v>
      </c>
      <c r="DP18" s="17"/>
      <c r="DQ18" s="17"/>
      <c r="DR18" s="17"/>
      <c r="DS18" s="17">
        <v>0</v>
      </c>
      <c r="DT18" s="17"/>
      <c r="DU18" s="17"/>
      <c r="DV18" s="17"/>
      <c r="DW18" s="17">
        <v>0</v>
      </c>
      <c r="DX18" s="17"/>
      <c r="DY18" s="17"/>
      <c r="DZ18" s="17"/>
      <c r="EA18" s="17">
        <v>0</v>
      </c>
      <c r="EB18" s="17">
        <v>111.1</v>
      </c>
      <c r="EC18" s="17">
        <v>112.90536</v>
      </c>
      <c r="ED18" s="17">
        <v>112.90537</v>
      </c>
      <c r="EE18" s="17">
        <v>-1.8053699999999999</v>
      </c>
      <c r="EF18" s="17">
        <v>148.9</v>
      </c>
      <c r="EG18" s="17">
        <v>156.47573</v>
      </c>
      <c r="EH18" s="17">
        <v>0</v>
      </c>
      <c r="EI18" s="17">
        <v>148.9</v>
      </c>
      <c r="EJ18" s="17"/>
      <c r="EK18" s="17"/>
      <c r="EL18" s="17"/>
      <c r="EM18" s="17">
        <v>0</v>
      </c>
      <c r="EN18" s="17"/>
      <c r="EO18" s="17"/>
      <c r="EP18" s="17"/>
      <c r="EQ18" s="17">
        <v>0</v>
      </c>
      <c r="ER18" s="17"/>
      <c r="ES18" s="17"/>
      <c r="ET18" s="17"/>
      <c r="EU18" s="17">
        <v>0</v>
      </c>
      <c r="EV18" s="17">
        <v>6.5</v>
      </c>
      <c r="EW18" s="17">
        <v>6.39</v>
      </c>
      <c r="EX18" s="17">
        <v>6.39</v>
      </c>
      <c r="EY18" s="17">
        <v>0.11</v>
      </c>
      <c r="EZ18" s="17">
        <v>234.5</v>
      </c>
      <c r="FA18" s="17">
        <v>229.30732</v>
      </c>
      <c r="FB18" s="17">
        <v>229.30732</v>
      </c>
      <c r="FC18" s="17">
        <v>5.1926800000000002</v>
      </c>
      <c r="FD18" s="17">
        <v>55</v>
      </c>
      <c r="FE18" s="17">
        <v>54.003050000000002</v>
      </c>
      <c r="FF18" s="17">
        <v>54.003050000000002</v>
      </c>
      <c r="FG18" s="17">
        <v>0.99695</v>
      </c>
      <c r="FH18" s="17">
        <v>45.7</v>
      </c>
      <c r="FI18" s="17">
        <v>46.154620000000001</v>
      </c>
      <c r="FJ18" s="17">
        <v>75</v>
      </c>
      <c r="FK18" s="17">
        <v>-29.3</v>
      </c>
      <c r="FL18" s="17">
        <v>31.6</v>
      </c>
      <c r="FM18" s="17">
        <v>30.165790000000001</v>
      </c>
      <c r="FN18" s="17">
        <v>30.165790000000001</v>
      </c>
      <c r="FO18" s="17">
        <v>1.43421</v>
      </c>
      <c r="FP18" s="17">
        <v>18.7</v>
      </c>
      <c r="FQ18" s="17">
        <v>19.28585</v>
      </c>
      <c r="FR18" s="17">
        <v>19.28585</v>
      </c>
      <c r="FS18" s="17">
        <v>-0.58584999999999998</v>
      </c>
      <c r="FT18" s="17">
        <v>19.7</v>
      </c>
      <c r="FU18" s="17">
        <v>19.317070000000001</v>
      </c>
      <c r="FV18" s="17">
        <v>19.317070000000001</v>
      </c>
      <c r="FW18" s="17">
        <v>0.38292999999999999</v>
      </c>
      <c r="FX18" s="17">
        <v>90.6</v>
      </c>
      <c r="FY18" s="17">
        <v>87.657560000000004</v>
      </c>
      <c r="FZ18" s="17">
        <v>87.657560000000004</v>
      </c>
      <c r="GA18" s="17">
        <v>2.9424399999999999</v>
      </c>
      <c r="GB18" s="17">
        <v>124.5</v>
      </c>
      <c r="GC18" s="17">
        <v>136.06837999999999</v>
      </c>
      <c r="GD18" s="17">
        <v>136.06837999999999</v>
      </c>
      <c r="GE18" s="17">
        <v>-11.568379999999999</v>
      </c>
      <c r="GF18" s="17"/>
      <c r="GG18" s="17"/>
      <c r="GH18" s="17"/>
      <c r="GI18" s="17">
        <v>0</v>
      </c>
      <c r="GJ18" s="17">
        <v>74.7</v>
      </c>
      <c r="GK18" s="17">
        <v>68.034189999999995</v>
      </c>
      <c r="GL18" s="17">
        <v>68.034189999999995</v>
      </c>
      <c r="GM18" s="17">
        <v>6.6658099999999996</v>
      </c>
      <c r="GN18" s="17">
        <v>66.900000000000006</v>
      </c>
      <c r="GO18" s="17">
        <v>110.91316999999999</v>
      </c>
      <c r="GP18" s="17">
        <v>107.71357999999999</v>
      </c>
      <c r="GQ18" s="17">
        <v>-40.813580000000002</v>
      </c>
      <c r="GR18" s="17">
        <v>8.1</v>
      </c>
      <c r="GS18" s="17">
        <v>9.09</v>
      </c>
      <c r="GT18" s="17">
        <v>9.09</v>
      </c>
      <c r="GU18" s="17">
        <v>-0.99</v>
      </c>
      <c r="GV18" s="17">
        <v>3.5</v>
      </c>
      <c r="GW18" s="17">
        <v>6.6261000000000001</v>
      </c>
      <c r="GX18" s="17">
        <v>6.6261000000000001</v>
      </c>
      <c r="GY18" s="17">
        <v>-3.1261000000000001</v>
      </c>
      <c r="GZ18" s="17">
        <v>45.2</v>
      </c>
      <c r="HA18" s="17">
        <v>45</v>
      </c>
      <c r="HB18" s="17">
        <v>40</v>
      </c>
      <c r="HC18" s="17">
        <v>5.2</v>
      </c>
      <c r="HD18" s="17">
        <v>43.6</v>
      </c>
      <c r="HE18" s="17">
        <v>44.275120000000001</v>
      </c>
      <c r="HF18" s="17">
        <v>44.275120000000001</v>
      </c>
      <c r="HG18" s="17">
        <v>-0.67512000000000005</v>
      </c>
      <c r="HH18" s="17">
        <v>3.8</v>
      </c>
      <c r="HI18" s="17">
        <v>3.8872599999999999</v>
      </c>
      <c r="HJ18" s="17">
        <v>3.8872599999999999</v>
      </c>
      <c r="HK18" s="17">
        <v>-8.7260000000000004E-2</v>
      </c>
      <c r="HL18" s="17">
        <v>18.600000000000001</v>
      </c>
      <c r="HM18" s="17">
        <v>23.44351</v>
      </c>
      <c r="HN18" s="17">
        <v>23.44351</v>
      </c>
      <c r="HO18" s="17">
        <v>-4.8435100000000002</v>
      </c>
      <c r="HP18" s="17">
        <v>116.8</v>
      </c>
      <c r="HQ18" s="17">
        <v>114.46666999999999</v>
      </c>
      <c r="HR18" s="17">
        <v>79.871799999999993</v>
      </c>
      <c r="HS18" s="17">
        <v>36.928199999999997</v>
      </c>
      <c r="HT18" s="17"/>
      <c r="HU18" s="17"/>
      <c r="HV18" s="17"/>
      <c r="HW18" s="17">
        <v>0</v>
      </c>
      <c r="HX18" s="17"/>
      <c r="HY18" s="17"/>
      <c r="HZ18" s="17"/>
      <c r="IA18" s="17">
        <v>0</v>
      </c>
      <c r="IB18" s="17"/>
      <c r="IC18" s="17"/>
      <c r="ID18" s="17"/>
      <c r="IE18" s="17">
        <v>0</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30.5</v>
      </c>
      <c r="JE18" s="17">
        <v>88.815600000000003</v>
      </c>
      <c r="JF18" s="17">
        <v>88.815600000000003</v>
      </c>
      <c r="JG18" s="17">
        <v>-58.315600000000003</v>
      </c>
      <c r="JH18" s="17">
        <v>144.6</v>
      </c>
      <c r="JI18" s="17">
        <v>131</v>
      </c>
      <c r="JJ18" s="17">
        <v>131</v>
      </c>
      <c r="JK18" s="17">
        <v>13.6</v>
      </c>
      <c r="JL18" s="17">
        <v>144.69999999999999</v>
      </c>
      <c r="JM18" s="17">
        <v>131</v>
      </c>
      <c r="JN18" s="17">
        <v>131</v>
      </c>
      <c r="JO18" s="17">
        <v>13.7</v>
      </c>
      <c r="JP18" s="17">
        <v>0</v>
      </c>
      <c r="JQ18" s="17">
        <v>0</v>
      </c>
      <c r="JR18" s="17">
        <v>0</v>
      </c>
      <c r="JS18" s="17">
        <v>0</v>
      </c>
      <c r="JT18" s="17">
        <v>155.69999999999999</v>
      </c>
      <c r="JU18" s="17">
        <v>131</v>
      </c>
      <c r="JV18" s="17">
        <v>131</v>
      </c>
      <c r="JW18" s="17">
        <v>24.7</v>
      </c>
      <c r="JX18" s="17">
        <v>0</v>
      </c>
      <c r="JY18" s="17">
        <v>0</v>
      </c>
      <c r="JZ18" s="17">
        <v>0</v>
      </c>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4.2</v>
      </c>
      <c r="LE18" s="17">
        <v>3.9931199999999998</v>
      </c>
      <c r="LF18" s="17">
        <v>3.9931199999999998</v>
      </c>
      <c r="LG18" s="17">
        <v>0.20688000000000001</v>
      </c>
      <c r="LH18" s="17">
        <v>102.1</v>
      </c>
      <c r="LI18" s="17">
        <v>97.864490000000004</v>
      </c>
      <c r="LJ18" s="17">
        <v>117.94871999999999</v>
      </c>
      <c r="LK18" s="17">
        <v>-15.84872</v>
      </c>
      <c r="LL18" s="17">
        <v>123.6</v>
      </c>
      <c r="LM18" s="17">
        <v>123.70072</v>
      </c>
      <c r="LN18" s="17">
        <v>133.67995999999999</v>
      </c>
      <c r="LO18" s="17">
        <v>-10.07996</v>
      </c>
      <c r="LP18" s="17">
        <v>64.2</v>
      </c>
      <c r="LQ18" s="17">
        <v>67.461460000000002</v>
      </c>
      <c r="LR18" s="17">
        <v>67.461460000000002</v>
      </c>
      <c r="LS18" s="17">
        <v>-3.26146</v>
      </c>
      <c r="LT18" s="17">
        <v>78.099999999999994</v>
      </c>
      <c r="LU18" s="17">
        <v>78.567999999999998</v>
      </c>
      <c r="LV18" s="17">
        <v>78.567999999999998</v>
      </c>
      <c r="LW18" s="17">
        <v>-0.46800000000000003</v>
      </c>
      <c r="LX18" s="17">
        <v>30.2</v>
      </c>
      <c r="LY18" s="17">
        <v>30.097560000000001</v>
      </c>
      <c r="LZ18" s="17">
        <v>30.097560000000001</v>
      </c>
      <c r="MA18" s="17">
        <v>0.10244</v>
      </c>
      <c r="MB18" s="17"/>
      <c r="MC18" s="17"/>
      <c r="MD18" s="17"/>
      <c r="ME18" s="17">
        <v>0</v>
      </c>
      <c r="MF18" s="17"/>
      <c r="MG18" s="17"/>
      <c r="MH18" s="17"/>
      <c r="MI18" s="17">
        <v>0</v>
      </c>
      <c r="MJ18" s="17"/>
      <c r="MK18" s="17"/>
      <c r="ML18" s="17"/>
      <c r="MM18" s="17">
        <v>0</v>
      </c>
      <c r="MN18" s="17">
        <v>103</v>
      </c>
      <c r="MO18" s="17">
        <v>110</v>
      </c>
      <c r="MP18" s="17">
        <v>110</v>
      </c>
      <c r="MQ18" s="17">
        <v>-7</v>
      </c>
      <c r="MR18" s="17">
        <v>103.4</v>
      </c>
      <c r="MS18" s="17">
        <v>110</v>
      </c>
      <c r="MT18" s="17">
        <v>110</v>
      </c>
      <c r="MU18" s="17">
        <v>-6.6</v>
      </c>
      <c r="MV18" s="17">
        <v>121.9</v>
      </c>
      <c r="MW18" s="17">
        <v>110</v>
      </c>
      <c r="MX18" s="17">
        <v>110</v>
      </c>
      <c r="MY18" s="17">
        <v>11.9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111.5</v>
      </c>
      <c r="OG18" s="17">
        <v>110.828</v>
      </c>
      <c r="OH18" s="17">
        <v>110.828</v>
      </c>
      <c r="OI18" s="17">
        <v>0.67200000000000004</v>
      </c>
      <c r="OJ18" s="17">
        <v>0</v>
      </c>
      <c r="OK18" s="17"/>
      <c r="OL18" s="17">
        <v>0</v>
      </c>
      <c r="OM18" s="17">
        <v>0</v>
      </c>
      <c r="ON18" s="17">
        <v>12.8</v>
      </c>
      <c r="OO18" s="17">
        <v>13.939</v>
      </c>
      <c r="OP18" s="17">
        <v>13.939</v>
      </c>
      <c r="OQ18" s="17">
        <v>-1.139</v>
      </c>
      <c r="OR18" s="17">
        <v>0</v>
      </c>
      <c r="OS18" s="17"/>
      <c r="OT18" s="17">
        <v>0</v>
      </c>
      <c r="OU18" s="17">
        <v>0</v>
      </c>
      <c r="OV18" s="17">
        <v>19.8</v>
      </c>
      <c r="OW18" s="17">
        <v>17.560970000000001</v>
      </c>
      <c r="OX18" s="17">
        <v>17.560980000000001</v>
      </c>
      <c r="OY18" s="17">
        <v>2.23902</v>
      </c>
      <c r="OZ18" s="17">
        <v>9.9</v>
      </c>
      <c r="PA18" s="17">
        <v>9.9830000000000005</v>
      </c>
      <c r="PB18" s="17">
        <v>9.9830000000000005</v>
      </c>
      <c r="PC18" s="17">
        <v>-8.3000000000000004E-2</v>
      </c>
      <c r="PD18" s="17">
        <v>5.6</v>
      </c>
      <c r="PE18" s="17">
        <v>5.67</v>
      </c>
      <c r="PF18" s="17">
        <v>5.67</v>
      </c>
      <c r="PG18" s="17">
        <v>-7.0000000000000007E-2</v>
      </c>
      <c r="PH18" s="17">
        <v>0.9</v>
      </c>
      <c r="PI18" s="17">
        <v>1</v>
      </c>
      <c r="PJ18" s="17">
        <v>1</v>
      </c>
      <c r="PK18" s="17">
        <v>-0.1</v>
      </c>
      <c r="PL18" s="17">
        <v>1.5</v>
      </c>
      <c r="PM18" s="17">
        <v>1.5</v>
      </c>
      <c r="PN18" s="17">
        <v>1.5</v>
      </c>
      <c r="PO18" s="17">
        <v>0</v>
      </c>
      <c r="PP18" s="17">
        <v>4.4000000000000004</v>
      </c>
      <c r="PQ18" s="17">
        <v>4.5</v>
      </c>
      <c r="PR18" s="17">
        <v>4.5</v>
      </c>
      <c r="PS18" s="17">
        <v>-0.1</v>
      </c>
      <c r="PT18" s="17">
        <v>20.2</v>
      </c>
      <c r="PU18" s="17">
        <v>19.51219</v>
      </c>
      <c r="PV18" s="17">
        <v>19.5122</v>
      </c>
      <c r="PW18" s="17">
        <v>0.68779999999999997</v>
      </c>
      <c r="PX18" s="17">
        <v>20</v>
      </c>
      <c r="PY18" s="17">
        <v>19.51219</v>
      </c>
      <c r="PZ18" s="17">
        <v>19.5122</v>
      </c>
      <c r="QA18" s="17">
        <v>0.48780000000000001</v>
      </c>
      <c r="QB18" s="17">
        <v>17.600000000000001</v>
      </c>
      <c r="QC18" s="17">
        <v>18.2439</v>
      </c>
      <c r="QD18" s="17">
        <v>18.2439</v>
      </c>
      <c r="QE18" s="17">
        <v>-0.64390000000000003</v>
      </c>
      <c r="QF18" s="17"/>
      <c r="QG18" s="17"/>
      <c r="QH18" s="17"/>
      <c r="QI18" s="17">
        <v>0</v>
      </c>
      <c r="QJ18" s="17">
        <v>18.600000000000001</v>
      </c>
      <c r="QK18" s="17">
        <v>18.048780000000001</v>
      </c>
      <c r="QL18" s="17">
        <v>18.048780000000001</v>
      </c>
      <c r="QM18" s="17">
        <v>0.55122000000000004</v>
      </c>
      <c r="QN18" s="17">
        <v>0</v>
      </c>
      <c r="QO18" s="17"/>
      <c r="QP18" s="17">
        <v>0</v>
      </c>
      <c r="QQ18" s="17">
        <v>0</v>
      </c>
      <c r="QR18" s="17">
        <v>0</v>
      </c>
      <c r="QS18" s="17"/>
      <c r="QT18" s="17">
        <v>0</v>
      </c>
      <c r="QU18" s="17">
        <v>0</v>
      </c>
      <c r="QV18" s="17">
        <v>31.8</v>
      </c>
      <c r="QW18" s="17">
        <v>25.611999999999998</v>
      </c>
      <c r="QX18" s="17">
        <v>25.611999999999998</v>
      </c>
      <c r="QY18" s="17">
        <v>6.1879999999999997</v>
      </c>
      <c r="QZ18" s="17">
        <v>82.9</v>
      </c>
      <c r="RA18" s="17">
        <v>70.597999999999999</v>
      </c>
      <c r="RB18" s="17">
        <v>70.597999999999999</v>
      </c>
      <c r="RC18" s="17">
        <v>12.302</v>
      </c>
      <c r="RD18" s="17">
        <v>4.5</v>
      </c>
      <c r="RE18" s="17">
        <v>4.2</v>
      </c>
      <c r="RF18" s="17">
        <v>4.2</v>
      </c>
      <c r="RG18" s="17">
        <v>0.3</v>
      </c>
      <c r="RH18" s="17">
        <v>1.1000000000000001</v>
      </c>
      <c r="RI18" s="17">
        <v>1.2</v>
      </c>
      <c r="RJ18" s="17">
        <v>1.2</v>
      </c>
      <c r="RK18" s="17">
        <v>-0.1</v>
      </c>
      <c r="RL18" s="17">
        <v>2.2000000000000002</v>
      </c>
      <c r="RM18" s="17">
        <v>2.4</v>
      </c>
      <c r="RN18" s="17">
        <v>2.4</v>
      </c>
      <c r="RO18" s="17">
        <v>-0.2</v>
      </c>
      <c r="RP18" s="17">
        <v>3.1</v>
      </c>
      <c r="RQ18" s="17">
        <v>2.8</v>
      </c>
      <c r="RR18" s="17">
        <v>2.8</v>
      </c>
      <c r="RS18" s="17">
        <v>0.3</v>
      </c>
      <c r="RT18" s="17">
        <v>0</v>
      </c>
      <c r="RU18" s="17"/>
      <c r="RV18" s="17">
        <v>0</v>
      </c>
      <c r="RW18" s="17">
        <v>0</v>
      </c>
      <c r="RX18" s="17">
        <v>3.2</v>
      </c>
      <c r="RY18" s="17">
        <v>3.2010000000000001</v>
      </c>
      <c r="RZ18" s="17">
        <v>3.2010000000000001</v>
      </c>
      <c r="SA18" s="17">
        <v>-1E-3</v>
      </c>
      <c r="SB18" s="17">
        <v>11.3</v>
      </c>
      <c r="SC18" s="17">
        <v>8.2611799999999995</v>
      </c>
      <c r="SD18" s="17">
        <v>8.6812100000000001</v>
      </c>
      <c r="SE18" s="17">
        <v>2.6187900000000002</v>
      </c>
      <c r="SF18" s="17">
        <v>2</v>
      </c>
      <c r="SG18" s="17">
        <v>2</v>
      </c>
      <c r="SH18" s="17">
        <v>2</v>
      </c>
      <c r="SI18" s="17">
        <v>0</v>
      </c>
      <c r="SJ18" s="17"/>
      <c r="SK18" s="17"/>
      <c r="SL18" s="17">
        <v>0.7</v>
      </c>
      <c r="SM18" s="17">
        <v>-0.7</v>
      </c>
      <c r="SN18" s="17">
        <v>10.7</v>
      </c>
      <c r="SO18" s="17">
        <v>10.926830000000001</v>
      </c>
      <c r="SP18" s="17">
        <v>10.926830000000001</v>
      </c>
      <c r="SQ18" s="17">
        <v>-0.22683</v>
      </c>
      <c r="SR18" s="17">
        <v>5.9</v>
      </c>
      <c r="SS18" s="17">
        <v>6.3</v>
      </c>
      <c r="ST18" s="17">
        <v>6.3</v>
      </c>
      <c r="SU18" s="17">
        <v>-0.4</v>
      </c>
      <c r="SV18" s="17">
        <v>7.8</v>
      </c>
      <c r="SW18" s="17">
        <v>8</v>
      </c>
      <c r="SX18" s="17">
        <v>8</v>
      </c>
      <c r="SY18" s="17">
        <v>-0.2</v>
      </c>
      <c r="SZ18" s="17">
        <v>11</v>
      </c>
      <c r="TA18" s="17">
        <v>11.707319999999999</v>
      </c>
      <c r="TB18" s="17">
        <v>11.707319999999999</v>
      </c>
      <c r="TC18" s="17">
        <v>-0.70731999999999995</v>
      </c>
      <c r="TD18" s="17">
        <v>20</v>
      </c>
      <c r="TE18" s="17">
        <v>19.317070000000001</v>
      </c>
      <c r="TF18" s="17">
        <v>19.317070000000001</v>
      </c>
      <c r="TG18" s="17">
        <v>0.68293000000000004</v>
      </c>
      <c r="TH18" s="17">
        <v>24.7</v>
      </c>
      <c r="TI18" s="17">
        <v>19.114000000000001</v>
      </c>
      <c r="TJ18" s="17">
        <v>19.114000000000001</v>
      </c>
      <c r="TK18" s="17">
        <v>5.5860000000000003</v>
      </c>
      <c r="TL18" s="17">
        <v>35.700000000000003</v>
      </c>
      <c r="TM18" s="17">
        <v>23.626999999999999</v>
      </c>
      <c r="TN18" s="17">
        <v>23.626999999999999</v>
      </c>
      <c r="TO18" s="17">
        <v>12.073</v>
      </c>
      <c r="TP18" s="17">
        <v>0</v>
      </c>
      <c r="TQ18" s="17"/>
      <c r="TR18" s="17">
        <v>0</v>
      </c>
      <c r="TS18" s="17">
        <v>0</v>
      </c>
      <c r="TT18" s="17">
        <v>76.3</v>
      </c>
      <c r="TU18" s="17">
        <v>79.266819999999996</v>
      </c>
      <c r="TV18" s="17">
        <v>81.644999999999996</v>
      </c>
      <c r="TW18" s="17">
        <v>-5.3449999999999998</v>
      </c>
      <c r="TX18" s="17">
        <v>76.099999999999994</v>
      </c>
      <c r="TY18" s="17">
        <v>78.247110000000006</v>
      </c>
      <c r="TZ18" s="17">
        <v>73.495000000000005</v>
      </c>
      <c r="UA18" s="17">
        <v>2.605</v>
      </c>
      <c r="UB18" s="17">
        <v>9.1</v>
      </c>
      <c r="UC18" s="17">
        <v>4.5266999999999999</v>
      </c>
      <c r="UD18" s="17">
        <v>6.07</v>
      </c>
      <c r="UE18" s="17">
        <v>3.03</v>
      </c>
      <c r="UF18" s="17">
        <v>5.2</v>
      </c>
      <c r="UG18" s="17">
        <v>3.9593699999999998</v>
      </c>
      <c r="UH18" s="17">
        <v>4.79</v>
      </c>
      <c r="UI18" s="17">
        <v>0.41</v>
      </c>
      <c r="UJ18" s="17">
        <v>0</v>
      </c>
      <c r="UK18" s="17"/>
      <c r="UL18" s="17"/>
      <c r="UM18" s="17">
        <v>0</v>
      </c>
      <c r="UN18" s="17">
        <v>3.5</v>
      </c>
      <c r="UO18" s="17">
        <v>4</v>
      </c>
      <c r="UP18" s="17">
        <v>4</v>
      </c>
      <c r="UQ18" s="17">
        <v>-0.5</v>
      </c>
      <c r="UR18" s="17">
        <v>8.3000000000000007</v>
      </c>
      <c r="US18" s="17">
        <v>7.7</v>
      </c>
      <c r="UT18" s="17">
        <v>7.7</v>
      </c>
      <c r="UU18" s="17">
        <v>0.6</v>
      </c>
      <c r="UV18" s="17">
        <v>11.8</v>
      </c>
      <c r="UW18" s="17">
        <v>12.682930000000001</v>
      </c>
      <c r="UX18" s="17">
        <v>12.682930000000001</v>
      </c>
      <c r="UY18" s="17">
        <v>-0.88292999999999999</v>
      </c>
      <c r="UZ18" s="17">
        <v>12.4</v>
      </c>
      <c r="VA18" s="17">
        <v>12.682930000000001</v>
      </c>
      <c r="VB18" s="17">
        <v>12.682930000000001</v>
      </c>
      <c r="VC18" s="17">
        <v>-0.28293000000000001</v>
      </c>
      <c r="VD18" s="17">
        <v>12.4</v>
      </c>
      <c r="VE18" s="17">
        <v>11.707319999999999</v>
      </c>
      <c r="VF18" s="17">
        <v>11.707319999999999</v>
      </c>
      <c r="VG18" s="17">
        <v>0.69267999999999996</v>
      </c>
      <c r="VH18" s="17">
        <v>13</v>
      </c>
      <c r="VI18" s="17">
        <v>9.3930000000000007</v>
      </c>
      <c r="VJ18" s="17">
        <v>9.3930000000000007</v>
      </c>
      <c r="VK18" s="17">
        <v>3.6070000000000002</v>
      </c>
      <c r="VL18" s="17">
        <v>0</v>
      </c>
      <c r="VM18" s="17">
        <v>0</v>
      </c>
      <c r="VN18" s="17">
        <v>0</v>
      </c>
      <c r="VO18" s="17">
        <v>0</v>
      </c>
      <c r="VP18" s="17">
        <v>0</v>
      </c>
      <c r="VQ18" s="17">
        <v>0</v>
      </c>
      <c r="VR18" s="17">
        <v>0</v>
      </c>
      <c r="VS18" s="17">
        <v>0</v>
      </c>
      <c r="VT18" s="17">
        <v>0</v>
      </c>
      <c r="VU18" s="17"/>
      <c r="VV18" s="17">
        <v>0</v>
      </c>
      <c r="VW18" s="17">
        <v>0</v>
      </c>
      <c r="VX18" s="17">
        <v>0.6</v>
      </c>
      <c r="VY18" s="17">
        <v>0.6</v>
      </c>
      <c r="VZ18" s="17">
        <v>0.6</v>
      </c>
      <c r="WA18" s="17">
        <v>0</v>
      </c>
      <c r="WB18" s="17">
        <v>103.6</v>
      </c>
      <c r="WC18" s="17">
        <v>101.8</v>
      </c>
      <c r="WD18" s="17">
        <v>86</v>
      </c>
      <c r="WE18" s="17">
        <v>17.600000000000001</v>
      </c>
      <c r="WF18" s="17">
        <v>91.4</v>
      </c>
      <c r="WG18" s="17">
        <v>85.8</v>
      </c>
      <c r="WH18" s="17">
        <v>69</v>
      </c>
      <c r="WI18" s="17">
        <v>22.4</v>
      </c>
      <c r="WJ18" s="17">
        <v>0</v>
      </c>
      <c r="WK18" s="17"/>
      <c r="WL18" s="17">
        <v>0</v>
      </c>
      <c r="WM18" s="17">
        <v>0</v>
      </c>
      <c r="WN18" s="17">
        <v>0</v>
      </c>
      <c r="WO18" s="17"/>
      <c r="WP18" s="17">
        <v>0</v>
      </c>
      <c r="WQ18" s="17">
        <v>0</v>
      </c>
      <c r="WR18" s="17">
        <v>9.6999999999999993</v>
      </c>
      <c r="WS18" s="17">
        <v>9.8000000000000007</v>
      </c>
      <c r="WT18" s="17">
        <v>9.8000000000000007</v>
      </c>
      <c r="WU18" s="17">
        <v>-0.1</v>
      </c>
      <c r="WV18" s="17">
        <v>20</v>
      </c>
      <c r="WW18" s="17">
        <v>19.317070000000001</v>
      </c>
      <c r="WX18" s="17">
        <v>19.317070000000001</v>
      </c>
      <c r="WY18" s="17">
        <v>0.68293000000000004</v>
      </c>
      <c r="WZ18" s="17">
        <v>9.5</v>
      </c>
      <c r="XA18" s="17">
        <v>10.7</v>
      </c>
      <c r="XB18" s="17">
        <v>10.7</v>
      </c>
      <c r="XC18" s="17">
        <v>-1.2</v>
      </c>
      <c r="XD18" s="17">
        <v>42.4</v>
      </c>
      <c r="XE18" s="17">
        <v>40</v>
      </c>
      <c r="XF18" s="17">
        <v>40</v>
      </c>
      <c r="XG18" s="17">
        <v>2.4</v>
      </c>
      <c r="XH18" s="17">
        <v>14.3</v>
      </c>
      <c r="XI18" s="17">
        <v>15</v>
      </c>
      <c r="XJ18" s="17">
        <v>15</v>
      </c>
      <c r="XK18" s="17">
        <v>-0.7</v>
      </c>
      <c r="XL18" s="17"/>
      <c r="XM18" s="17"/>
      <c r="XN18" s="17"/>
      <c r="XO18" s="17">
        <v>0</v>
      </c>
      <c r="XP18" s="17"/>
      <c r="XQ18" s="17"/>
      <c r="XR18" s="17"/>
      <c r="XS18" s="17">
        <v>0</v>
      </c>
      <c r="XT18" s="17">
        <v>16.8</v>
      </c>
      <c r="XU18" s="17">
        <v>14</v>
      </c>
      <c r="XV18" s="17">
        <v>14</v>
      </c>
      <c r="XW18" s="17">
        <v>2.8</v>
      </c>
      <c r="XX18" s="17"/>
      <c r="XY18" s="17"/>
      <c r="XZ18" s="17"/>
      <c r="YA18" s="17">
        <v>0</v>
      </c>
      <c r="YB18" s="17"/>
      <c r="YC18" s="17"/>
      <c r="YD18" s="17"/>
      <c r="YE18" s="17">
        <v>0</v>
      </c>
    </row>
    <row r="19" spans="1:655" ht="24" customHeight="1" x14ac:dyDescent="0.3">
      <c r="A19" s="1"/>
      <c r="B19" s="16" t="s">
        <v>65</v>
      </c>
      <c r="C19" s="16" t="s">
        <v>828</v>
      </c>
      <c r="D19" s="17"/>
      <c r="E19" s="17"/>
      <c r="F19" s="17"/>
      <c r="G19" s="17">
        <v>0</v>
      </c>
      <c r="H19" s="17">
        <v>650.29999999999995</v>
      </c>
      <c r="I19" s="17">
        <v>646.79789000000005</v>
      </c>
      <c r="J19" s="17">
        <v>646.79789000000005</v>
      </c>
      <c r="K19" s="17">
        <v>3.5021100000000001</v>
      </c>
      <c r="L19" s="17">
        <v>216.3</v>
      </c>
      <c r="M19" s="17">
        <v>220.94828999999999</v>
      </c>
      <c r="N19" s="17">
        <v>211.44126</v>
      </c>
      <c r="O19" s="17">
        <v>4.8587400000000001</v>
      </c>
      <c r="P19" s="17">
        <v>0</v>
      </c>
      <c r="Q19" s="17"/>
      <c r="R19" s="17"/>
      <c r="S19" s="17">
        <v>0</v>
      </c>
      <c r="T19" s="17">
        <v>0</v>
      </c>
      <c r="U19" s="17"/>
      <c r="V19" s="17"/>
      <c r="W19" s="17">
        <v>0</v>
      </c>
      <c r="X19" s="17">
        <v>88.8</v>
      </c>
      <c r="Y19" s="17">
        <v>92.226339999999993</v>
      </c>
      <c r="Z19" s="17">
        <v>92.226339999999993</v>
      </c>
      <c r="AA19" s="17">
        <v>-3.4263400000000002</v>
      </c>
      <c r="AB19" s="17">
        <v>181.9</v>
      </c>
      <c r="AC19" s="17">
        <v>179.91679999999999</v>
      </c>
      <c r="AD19" s="17">
        <v>201.0008</v>
      </c>
      <c r="AE19" s="17">
        <v>-19.1008</v>
      </c>
      <c r="AF19" s="17"/>
      <c r="AG19" s="17"/>
      <c r="AH19" s="17"/>
      <c r="AI19" s="17">
        <v>0</v>
      </c>
      <c r="AJ19" s="17"/>
      <c r="AK19" s="17"/>
      <c r="AL19" s="17"/>
      <c r="AM19" s="17">
        <v>0</v>
      </c>
      <c r="AN19" s="17">
        <v>102.2</v>
      </c>
      <c r="AO19" s="17">
        <v>111.11111</v>
      </c>
      <c r="AP19" s="17">
        <v>111.11111</v>
      </c>
      <c r="AQ19" s="17">
        <v>-8.9111100000000008</v>
      </c>
      <c r="AR19" s="17">
        <v>101.5</v>
      </c>
      <c r="AS19" s="17">
        <v>111.11111</v>
      </c>
      <c r="AT19" s="17">
        <v>111.11111</v>
      </c>
      <c r="AU19" s="17">
        <v>-9.61111</v>
      </c>
      <c r="AV19" s="17">
        <v>102.2</v>
      </c>
      <c r="AW19" s="17">
        <v>111.11111</v>
      </c>
      <c r="AX19" s="17">
        <v>111.11111</v>
      </c>
      <c r="AY19" s="17">
        <v>-8.9111100000000008</v>
      </c>
      <c r="AZ19" s="17">
        <v>203</v>
      </c>
      <c r="BA19" s="17">
        <v>166.66667000000001</v>
      </c>
      <c r="BB19" s="17">
        <v>166.66667000000001</v>
      </c>
      <c r="BC19" s="17">
        <v>36.333329999999997</v>
      </c>
      <c r="BD19" s="17">
        <v>213</v>
      </c>
      <c r="BE19" s="17">
        <v>119.65813</v>
      </c>
      <c r="BF19" s="17">
        <v>204.87801999999999</v>
      </c>
      <c r="BG19" s="17">
        <v>8.1219800000000006</v>
      </c>
      <c r="BH19" s="17">
        <v>106.4</v>
      </c>
      <c r="BI19" s="17">
        <v>59.829059999999998</v>
      </c>
      <c r="BJ19" s="17">
        <v>102.43901</v>
      </c>
      <c r="BK19" s="17">
        <v>3.9609899999999998</v>
      </c>
      <c r="BL19" s="17">
        <v>562.6</v>
      </c>
      <c r="BM19" s="17">
        <v>568.29853000000003</v>
      </c>
      <c r="BN19" s="17">
        <v>568.29854</v>
      </c>
      <c r="BO19" s="17">
        <v>-5.6985400000000004</v>
      </c>
      <c r="BP19" s="17">
        <v>5.4</v>
      </c>
      <c r="BQ19" s="17">
        <v>5.4891399999999999</v>
      </c>
      <c r="BR19" s="17">
        <v>5.4891500000000004</v>
      </c>
      <c r="BS19" s="17">
        <v>-8.9149999999999993E-2</v>
      </c>
      <c r="BT19" s="17"/>
      <c r="BU19" s="17"/>
      <c r="BV19" s="17"/>
      <c r="BW19" s="17">
        <v>0</v>
      </c>
      <c r="BX19" s="17"/>
      <c r="BY19" s="17"/>
      <c r="BZ19" s="17"/>
      <c r="CA19" s="17">
        <v>0</v>
      </c>
      <c r="CB19" s="17"/>
      <c r="CC19" s="17"/>
      <c r="CD19" s="17"/>
      <c r="CE19" s="17">
        <v>0</v>
      </c>
      <c r="CF19" s="17"/>
      <c r="CG19" s="17"/>
      <c r="CH19" s="17"/>
      <c r="CI19" s="17">
        <v>0</v>
      </c>
      <c r="CJ19" s="17">
        <v>166</v>
      </c>
      <c r="CK19" s="17">
        <v>164.70732000000001</v>
      </c>
      <c r="CL19" s="17">
        <v>164.70732000000001</v>
      </c>
      <c r="CM19" s="17">
        <v>1.2926800000000001</v>
      </c>
      <c r="CN19" s="17">
        <v>7</v>
      </c>
      <c r="CO19" s="17">
        <v>5.1346499999999997</v>
      </c>
      <c r="CP19" s="17">
        <v>5.1346499999999997</v>
      </c>
      <c r="CQ19" s="17">
        <v>1.8653500000000001</v>
      </c>
      <c r="CR19" s="17">
        <v>5.6</v>
      </c>
      <c r="CS19" s="17">
        <v>2.8184800000000001</v>
      </c>
      <c r="CT19" s="17">
        <v>2.8184800000000001</v>
      </c>
      <c r="CU19" s="17">
        <v>2.78152</v>
      </c>
      <c r="CV19" s="17">
        <v>0</v>
      </c>
      <c r="CW19" s="17"/>
      <c r="CX19" s="17"/>
      <c r="CY19" s="17">
        <v>0</v>
      </c>
      <c r="CZ19" s="17">
        <v>6.8</v>
      </c>
      <c r="DA19" s="17">
        <v>6.8787000000000003</v>
      </c>
      <c r="DB19" s="17">
        <v>6.8787000000000003</v>
      </c>
      <c r="DC19" s="17">
        <v>-7.8700000000000006E-2</v>
      </c>
      <c r="DD19" s="17">
        <v>9.3000000000000007</v>
      </c>
      <c r="DE19" s="17">
        <v>12.260400000000001</v>
      </c>
      <c r="DF19" s="17">
        <v>14.9922</v>
      </c>
      <c r="DG19" s="17">
        <v>-5.6921999999999997</v>
      </c>
      <c r="DH19" s="17">
        <v>60.6</v>
      </c>
      <c r="DI19" s="17">
        <v>60</v>
      </c>
      <c r="DJ19" s="17">
        <v>143</v>
      </c>
      <c r="DK19" s="17">
        <v>-82.4</v>
      </c>
      <c r="DL19" s="17"/>
      <c r="DM19" s="17"/>
      <c r="DN19" s="17"/>
      <c r="DO19" s="17">
        <v>0</v>
      </c>
      <c r="DP19" s="17"/>
      <c r="DQ19" s="17"/>
      <c r="DR19" s="17"/>
      <c r="DS19" s="17">
        <v>0</v>
      </c>
      <c r="DT19" s="17"/>
      <c r="DU19" s="17"/>
      <c r="DV19" s="17"/>
      <c r="DW19" s="17">
        <v>0</v>
      </c>
      <c r="DX19" s="17"/>
      <c r="DY19" s="17"/>
      <c r="DZ19" s="17"/>
      <c r="EA19" s="17">
        <v>0</v>
      </c>
      <c r="EB19" s="17">
        <v>110.7</v>
      </c>
      <c r="EC19" s="17">
        <v>112.90536</v>
      </c>
      <c r="ED19" s="17">
        <v>112.90537</v>
      </c>
      <c r="EE19" s="17">
        <v>-2.2053699999999998</v>
      </c>
      <c r="EF19" s="17">
        <v>167.6</v>
      </c>
      <c r="EG19" s="17">
        <v>174.05128999999999</v>
      </c>
      <c r="EH19" s="17">
        <v>84.81335</v>
      </c>
      <c r="EI19" s="17">
        <v>82.786649999999995</v>
      </c>
      <c r="EJ19" s="17"/>
      <c r="EK19" s="17"/>
      <c r="EL19" s="17"/>
      <c r="EM19" s="17">
        <v>0</v>
      </c>
      <c r="EN19" s="17"/>
      <c r="EO19" s="17"/>
      <c r="EP19" s="17"/>
      <c r="EQ19" s="17">
        <v>0</v>
      </c>
      <c r="ER19" s="17"/>
      <c r="ES19" s="17"/>
      <c r="ET19" s="17"/>
      <c r="EU19" s="17">
        <v>0</v>
      </c>
      <c r="EV19" s="17">
        <v>6.5</v>
      </c>
      <c r="EW19" s="17">
        <v>6.39</v>
      </c>
      <c r="EX19" s="17">
        <v>6.39</v>
      </c>
      <c r="EY19" s="17">
        <v>0.11</v>
      </c>
      <c r="EZ19" s="17">
        <v>231.8</v>
      </c>
      <c r="FA19" s="17">
        <v>229.30732</v>
      </c>
      <c r="FB19" s="17">
        <v>229.30732</v>
      </c>
      <c r="FC19" s="17">
        <v>2.49268</v>
      </c>
      <c r="FD19" s="17">
        <v>55</v>
      </c>
      <c r="FE19" s="17">
        <v>54.003050000000002</v>
      </c>
      <c r="FF19" s="17">
        <v>54.003050000000002</v>
      </c>
      <c r="FG19" s="17">
        <v>0.99695</v>
      </c>
      <c r="FH19" s="17">
        <v>45.4</v>
      </c>
      <c r="FI19" s="17">
        <v>124.86545</v>
      </c>
      <c r="FJ19" s="17">
        <v>131.51741000000001</v>
      </c>
      <c r="FK19" s="17">
        <v>-86.117410000000007</v>
      </c>
      <c r="FL19" s="17">
        <v>31.2</v>
      </c>
      <c r="FM19" s="17">
        <v>30.165790000000001</v>
      </c>
      <c r="FN19" s="17">
        <v>30.165790000000001</v>
      </c>
      <c r="FO19" s="17">
        <v>1.0342100000000001</v>
      </c>
      <c r="FP19" s="17">
        <v>18.7</v>
      </c>
      <c r="FQ19" s="17">
        <v>19.28585</v>
      </c>
      <c r="FR19" s="17">
        <v>19.28585</v>
      </c>
      <c r="FS19" s="17">
        <v>-0.58584999999999998</v>
      </c>
      <c r="FT19" s="17">
        <v>19.7</v>
      </c>
      <c r="FU19" s="17">
        <v>19.317070000000001</v>
      </c>
      <c r="FV19" s="17">
        <v>19.317070000000001</v>
      </c>
      <c r="FW19" s="17">
        <v>0.38292999999999999</v>
      </c>
      <c r="FX19" s="17">
        <v>91.3</v>
      </c>
      <c r="FY19" s="17">
        <v>87.657560000000004</v>
      </c>
      <c r="FZ19" s="17">
        <v>87.657560000000004</v>
      </c>
      <c r="GA19" s="17">
        <v>3.6424400000000001</v>
      </c>
      <c r="GB19" s="17">
        <v>121.1</v>
      </c>
      <c r="GC19" s="17">
        <v>136.06837999999999</v>
      </c>
      <c r="GD19" s="17">
        <v>136.06837999999999</v>
      </c>
      <c r="GE19" s="17">
        <v>-14.96838</v>
      </c>
      <c r="GF19" s="17"/>
      <c r="GG19" s="17"/>
      <c r="GH19" s="17"/>
      <c r="GI19" s="17">
        <v>0</v>
      </c>
      <c r="GJ19" s="17">
        <v>74.400000000000006</v>
      </c>
      <c r="GK19" s="17">
        <v>68.034189999999995</v>
      </c>
      <c r="GL19" s="17">
        <v>68.034189999999995</v>
      </c>
      <c r="GM19" s="17">
        <v>6.3658099999999997</v>
      </c>
      <c r="GN19" s="17">
        <v>69.2</v>
      </c>
      <c r="GO19" s="17">
        <v>110.91316999999999</v>
      </c>
      <c r="GP19" s="17">
        <v>107.71357999999999</v>
      </c>
      <c r="GQ19" s="17">
        <v>-38.513579999999997</v>
      </c>
      <c r="GR19" s="17">
        <v>8</v>
      </c>
      <c r="GS19" s="17">
        <v>9.09</v>
      </c>
      <c r="GT19" s="17">
        <v>9.09</v>
      </c>
      <c r="GU19" s="17">
        <v>-1.0900000000000001</v>
      </c>
      <c r="GV19" s="17">
        <v>3.5</v>
      </c>
      <c r="GW19" s="17">
        <v>6.6261000000000001</v>
      </c>
      <c r="GX19" s="17">
        <v>6.6261000000000001</v>
      </c>
      <c r="GY19" s="17">
        <v>-3.1261000000000001</v>
      </c>
      <c r="GZ19" s="17">
        <v>41.2</v>
      </c>
      <c r="HA19" s="17">
        <v>45</v>
      </c>
      <c r="HB19" s="17">
        <v>27.52319</v>
      </c>
      <c r="HC19" s="17">
        <v>13.67681</v>
      </c>
      <c r="HD19" s="17">
        <v>42.6</v>
      </c>
      <c r="HE19" s="17">
        <v>44.275120000000001</v>
      </c>
      <c r="HF19" s="17">
        <v>44.275120000000001</v>
      </c>
      <c r="HG19" s="17">
        <v>-1.6751199999999999</v>
      </c>
      <c r="HH19" s="17">
        <v>3.8</v>
      </c>
      <c r="HI19" s="17">
        <v>3.8872599999999999</v>
      </c>
      <c r="HJ19" s="17">
        <v>3.8872599999999999</v>
      </c>
      <c r="HK19" s="17">
        <v>-8.7260000000000004E-2</v>
      </c>
      <c r="HL19" s="17">
        <v>18.100000000000001</v>
      </c>
      <c r="HM19" s="17">
        <v>23.44351</v>
      </c>
      <c r="HN19" s="17">
        <v>23.44351</v>
      </c>
      <c r="HO19" s="17">
        <v>-5.3435100000000002</v>
      </c>
      <c r="HP19" s="17">
        <v>111.8</v>
      </c>
      <c r="HQ19" s="17">
        <v>127.60326000000001</v>
      </c>
      <c r="HR19" s="17">
        <v>81.977670000000003</v>
      </c>
      <c r="HS19" s="17">
        <v>29.822330000000001</v>
      </c>
      <c r="HT19" s="17"/>
      <c r="HU19" s="17"/>
      <c r="HV19" s="17"/>
      <c r="HW19" s="17">
        <v>0</v>
      </c>
      <c r="HX19" s="17"/>
      <c r="HY19" s="17"/>
      <c r="HZ19" s="17"/>
      <c r="IA19" s="17">
        <v>0</v>
      </c>
      <c r="IB19" s="17"/>
      <c r="IC19" s="17"/>
      <c r="ID19" s="17"/>
      <c r="IE19" s="17">
        <v>0</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41.7</v>
      </c>
      <c r="JE19" s="17">
        <v>88.815600000000003</v>
      </c>
      <c r="JF19" s="17">
        <v>88.815600000000003</v>
      </c>
      <c r="JG19" s="17">
        <v>-47.115600000000001</v>
      </c>
      <c r="JH19" s="17">
        <v>130.30000000000001</v>
      </c>
      <c r="JI19" s="17">
        <v>131</v>
      </c>
      <c r="JJ19" s="17">
        <v>131</v>
      </c>
      <c r="JK19" s="17">
        <v>-0.7</v>
      </c>
      <c r="JL19" s="17">
        <v>130.4</v>
      </c>
      <c r="JM19" s="17">
        <v>131</v>
      </c>
      <c r="JN19" s="17">
        <v>131</v>
      </c>
      <c r="JO19" s="17">
        <v>-0.6</v>
      </c>
      <c r="JP19" s="17">
        <v>0</v>
      </c>
      <c r="JQ19" s="17">
        <v>0</v>
      </c>
      <c r="JR19" s="17">
        <v>0</v>
      </c>
      <c r="JS19" s="17">
        <v>0</v>
      </c>
      <c r="JT19" s="17">
        <v>141</v>
      </c>
      <c r="JU19" s="17">
        <v>131</v>
      </c>
      <c r="JV19" s="17">
        <v>131</v>
      </c>
      <c r="JW19" s="17">
        <v>10</v>
      </c>
      <c r="JX19" s="17">
        <v>0</v>
      </c>
      <c r="JY19" s="17">
        <v>0</v>
      </c>
      <c r="JZ19" s="17">
        <v>0</v>
      </c>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4.2</v>
      </c>
      <c r="LE19" s="17">
        <v>3.9931199999999998</v>
      </c>
      <c r="LF19" s="17">
        <v>3.9931199999999998</v>
      </c>
      <c r="LG19" s="17">
        <v>0.20688000000000001</v>
      </c>
      <c r="LH19" s="17">
        <v>94.7</v>
      </c>
      <c r="LI19" s="17">
        <v>97.864500000000007</v>
      </c>
      <c r="LJ19" s="17">
        <v>102.51889</v>
      </c>
      <c r="LK19" s="17">
        <v>-7.8188899999999997</v>
      </c>
      <c r="LL19" s="17">
        <v>119.2</v>
      </c>
      <c r="LM19" s="17">
        <v>123.70072999999999</v>
      </c>
      <c r="LN19" s="17">
        <v>133.67995999999999</v>
      </c>
      <c r="LO19" s="17">
        <v>-14.47996</v>
      </c>
      <c r="LP19" s="17">
        <v>64.2</v>
      </c>
      <c r="LQ19" s="17">
        <v>67.461460000000002</v>
      </c>
      <c r="LR19" s="17">
        <v>67.461460000000002</v>
      </c>
      <c r="LS19" s="17">
        <v>-3.26146</v>
      </c>
      <c r="LT19" s="17">
        <v>78.099999999999994</v>
      </c>
      <c r="LU19" s="17">
        <v>78.567999999999998</v>
      </c>
      <c r="LV19" s="17">
        <v>78.567999999999998</v>
      </c>
      <c r="LW19" s="17">
        <v>-0.46800000000000003</v>
      </c>
      <c r="LX19" s="17">
        <v>29.9</v>
      </c>
      <c r="LY19" s="17">
        <v>30.097560000000001</v>
      </c>
      <c r="LZ19" s="17">
        <v>30.097560000000001</v>
      </c>
      <c r="MA19" s="17">
        <v>-0.19756000000000001</v>
      </c>
      <c r="MB19" s="17"/>
      <c r="MC19" s="17"/>
      <c r="MD19" s="17"/>
      <c r="ME19" s="17">
        <v>0</v>
      </c>
      <c r="MF19" s="17"/>
      <c r="MG19" s="17"/>
      <c r="MH19" s="17"/>
      <c r="MI19" s="17">
        <v>0</v>
      </c>
      <c r="MJ19" s="17"/>
      <c r="MK19" s="17"/>
      <c r="ML19" s="17"/>
      <c r="MM19" s="17">
        <v>0</v>
      </c>
      <c r="MN19" s="17">
        <v>102.7</v>
      </c>
      <c r="MO19" s="17">
        <v>110</v>
      </c>
      <c r="MP19" s="17">
        <v>110</v>
      </c>
      <c r="MQ19" s="17">
        <v>-7.3</v>
      </c>
      <c r="MR19" s="17">
        <v>103</v>
      </c>
      <c r="MS19" s="17">
        <v>110</v>
      </c>
      <c r="MT19" s="17">
        <v>110</v>
      </c>
      <c r="MU19" s="17">
        <v>-7</v>
      </c>
      <c r="MV19" s="17">
        <v>121.7</v>
      </c>
      <c r="MW19" s="17">
        <v>110</v>
      </c>
      <c r="MX19" s="17">
        <v>110</v>
      </c>
      <c r="MY19" s="17">
        <v>11.7</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110.2</v>
      </c>
      <c r="OG19" s="17">
        <v>110.791</v>
      </c>
      <c r="OH19" s="17">
        <v>110.791</v>
      </c>
      <c r="OI19" s="17">
        <v>-0.59099999999999997</v>
      </c>
      <c r="OJ19" s="17">
        <v>0</v>
      </c>
      <c r="OK19" s="17"/>
      <c r="OL19" s="17">
        <v>0</v>
      </c>
      <c r="OM19" s="17">
        <v>0</v>
      </c>
      <c r="ON19" s="17">
        <v>13</v>
      </c>
      <c r="OO19" s="17">
        <v>14.15</v>
      </c>
      <c r="OP19" s="17">
        <v>14.15</v>
      </c>
      <c r="OQ19" s="17">
        <v>-1.1499999999999999</v>
      </c>
      <c r="OR19" s="17">
        <v>0</v>
      </c>
      <c r="OS19" s="17"/>
      <c r="OT19" s="17">
        <v>0</v>
      </c>
      <c r="OU19" s="17">
        <v>0</v>
      </c>
      <c r="OV19" s="17">
        <v>19.7</v>
      </c>
      <c r="OW19" s="17">
        <v>17.560970000000001</v>
      </c>
      <c r="OX19" s="17">
        <v>17.560980000000001</v>
      </c>
      <c r="OY19" s="17">
        <v>2.1390199999999999</v>
      </c>
      <c r="OZ19" s="17">
        <v>9.8000000000000007</v>
      </c>
      <c r="PA19" s="17">
        <v>9.9830000000000005</v>
      </c>
      <c r="PB19" s="17">
        <v>9.9830000000000005</v>
      </c>
      <c r="PC19" s="17">
        <v>-0.183</v>
      </c>
      <c r="PD19" s="17">
        <v>5.4</v>
      </c>
      <c r="PE19" s="17">
        <v>5.67</v>
      </c>
      <c r="PF19" s="17">
        <v>5.67</v>
      </c>
      <c r="PG19" s="17">
        <v>-0.27</v>
      </c>
      <c r="PH19" s="17">
        <v>0.9</v>
      </c>
      <c r="PI19" s="17">
        <v>1</v>
      </c>
      <c r="PJ19" s="17">
        <v>1</v>
      </c>
      <c r="PK19" s="17">
        <v>-0.1</v>
      </c>
      <c r="PL19" s="17">
        <v>1.5</v>
      </c>
      <c r="PM19" s="17">
        <v>1.5</v>
      </c>
      <c r="PN19" s="17">
        <v>1.5</v>
      </c>
      <c r="PO19" s="17">
        <v>0</v>
      </c>
      <c r="PP19" s="17">
        <v>4.3</v>
      </c>
      <c r="PQ19" s="17">
        <v>4.5</v>
      </c>
      <c r="PR19" s="17">
        <v>4.5</v>
      </c>
      <c r="PS19" s="17">
        <v>-0.2</v>
      </c>
      <c r="PT19" s="17">
        <v>19.8</v>
      </c>
      <c r="PU19" s="17">
        <v>19.51219</v>
      </c>
      <c r="PV19" s="17">
        <v>19.5122</v>
      </c>
      <c r="PW19" s="17">
        <v>0.2878</v>
      </c>
      <c r="PX19" s="17">
        <v>20</v>
      </c>
      <c r="PY19" s="17">
        <v>19.51219</v>
      </c>
      <c r="PZ19" s="17">
        <v>19.5122</v>
      </c>
      <c r="QA19" s="17">
        <v>0.48780000000000001</v>
      </c>
      <c r="QB19" s="17">
        <v>17.600000000000001</v>
      </c>
      <c r="QC19" s="17">
        <v>18.2439</v>
      </c>
      <c r="QD19" s="17">
        <v>18.2439</v>
      </c>
      <c r="QE19" s="17">
        <v>-0.64390000000000003</v>
      </c>
      <c r="QF19" s="17"/>
      <c r="QG19" s="17"/>
      <c r="QH19" s="17"/>
      <c r="QI19" s="17">
        <v>0</v>
      </c>
      <c r="QJ19" s="17">
        <v>18.600000000000001</v>
      </c>
      <c r="QK19" s="17">
        <v>18.048780000000001</v>
      </c>
      <c r="QL19" s="17">
        <v>18.048780000000001</v>
      </c>
      <c r="QM19" s="17">
        <v>0.55122000000000004</v>
      </c>
      <c r="QN19" s="17">
        <v>0</v>
      </c>
      <c r="QO19" s="17"/>
      <c r="QP19" s="17">
        <v>0</v>
      </c>
      <c r="QQ19" s="17">
        <v>0</v>
      </c>
      <c r="QR19" s="17">
        <v>0</v>
      </c>
      <c r="QS19" s="17"/>
      <c r="QT19" s="17">
        <v>0</v>
      </c>
      <c r="QU19" s="17">
        <v>0</v>
      </c>
      <c r="QV19" s="17">
        <v>31.7</v>
      </c>
      <c r="QW19" s="17">
        <v>25.623999999999999</v>
      </c>
      <c r="QX19" s="17">
        <v>25.623999999999999</v>
      </c>
      <c r="QY19" s="17">
        <v>6.0759999999999996</v>
      </c>
      <c r="QZ19" s="17">
        <v>82.1</v>
      </c>
      <c r="RA19" s="17">
        <v>70.194999999999993</v>
      </c>
      <c r="RB19" s="17">
        <v>70.194999999999993</v>
      </c>
      <c r="RC19" s="17">
        <v>11.904999999999999</v>
      </c>
      <c r="RD19" s="17">
        <v>4.5</v>
      </c>
      <c r="RE19" s="17">
        <v>4.2</v>
      </c>
      <c r="RF19" s="17">
        <v>4.2</v>
      </c>
      <c r="RG19" s="17">
        <v>0.3</v>
      </c>
      <c r="RH19" s="17">
        <v>1.1000000000000001</v>
      </c>
      <c r="RI19" s="17">
        <v>1.2</v>
      </c>
      <c r="RJ19" s="17">
        <v>1.2</v>
      </c>
      <c r="RK19" s="17">
        <v>-0.1</v>
      </c>
      <c r="RL19" s="17">
        <v>2.2000000000000002</v>
      </c>
      <c r="RM19" s="17">
        <v>2.4</v>
      </c>
      <c r="RN19" s="17">
        <v>2.4</v>
      </c>
      <c r="RO19" s="17">
        <v>-0.2</v>
      </c>
      <c r="RP19" s="17">
        <v>3.1</v>
      </c>
      <c r="RQ19" s="17">
        <v>2.8</v>
      </c>
      <c r="RR19" s="17">
        <v>2.8</v>
      </c>
      <c r="RS19" s="17">
        <v>0.3</v>
      </c>
      <c r="RT19" s="17">
        <v>0</v>
      </c>
      <c r="RU19" s="17"/>
      <c r="RV19" s="17">
        <v>0</v>
      </c>
      <c r="RW19" s="17">
        <v>0</v>
      </c>
      <c r="RX19" s="17">
        <v>3.3</v>
      </c>
      <c r="RY19" s="17">
        <v>3.2010000000000001</v>
      </c>
      <c r="RZ19" s="17">
        <v>3.2010000000000001</v>
      </c>
      <c r="SA19" s="17">
        <v>9.9000000000000005E-2</v>
      </c>
      <c r="SB19" s="17">
        <v>11.3</v>
      </c>
      <c r="SC19" s="17">
        <v>8.2611799999999995</v>
      </c>
      <c r="SD19" s="17">
        <v>8.7904599999999995</v>
      </c>
      <c r="SE19" s="17">
        <v>2.5095399999999999</v>
      </c>
      <c r="SF19" s="17">
        <v>2</v>
      </c>
      <c r="SG19" s="17">
        <v>2</v>
      </c>
      <c r="SH19" s="17">
        <v>2</v>
      </c>
      <c r="SI19" s="17">
        <v>0</v>
      </c>
      <c r="SJ19" s="17"/>
      <c r="SK19" s="17"/>
      <c r="SL19" s="17">
        <v>0.7</v>
      </c>
      <c r="SM19" s="17">
        <v>-0.7</v>
      </c>
      <c r="SN19" s="17">
        <v>10.7</v>
      </c>
      <c r="SO19" s="17">
        <v>10.926830000000001</v>
      </c>
      <c r="SP19" s="17">
        <v>10.926830000000001</v>
      </c>
      <c r="SQ19" s="17">
        <v>-0.22683</v>
      </c>
      <c r="SR19" s="17">
        <v>5.9</v>
      </c>
      <c r="SS19" s="17">
        <v>6.3</v>
      </c>
      <c r="ST19" s="17">
        <v>6.3</v>
      </c>
      <c r="SU19" s="17">
        <v>-0.4</v>
      </c>
      <c r="SV19" s="17">
        <v>7.7</v>
      </c>
      <c r="SW19" s="17">
        <v>8</v>
      </c>
      <c r="SX19" s="17">
        <v>8</v>
      </c>
      <c r="SY19" s="17">
        <v>-0.3</v>
      </c>
      <c r="SZ19" s="17">
        <v>11</v>
      </c>
      <c r="TA19" s="17">
        <v>11.707319999999999</v>
      </c>
      <c r="TB19" s="17">
        <v>11.707319999999999</v>
      </c>
      <c r="TC19" s="17">
        <v>-0.70731999999999995</v>
      </c>
      <c r="TD19" s="17">
        <v>20</v>
      </c>
      <c r="TE19" s="17">
        <v>19.317070000000001</v>
      </c>
      <c r="TF19" s="17">
        <v>19.317070000000001</v>
      </c>
      <c r="TG19" s="17">
        <v>0.68293000000000004</v>
      </c>
      <c r="TH19" s="17">
        <v>27.8</v>
      </c>
      <c r="TI19" s="17">
        <v>18.989000000000001</v>
      </c>
      <c r="TJ19" s="17">
        <v>18.989000000000001</v>
      </c>
      <c r="TK19" s="17">
        <v>8.8109999999999999</v>
      </c>
      <c r="TL19" s="17">
        <v>32.200000000000003</v>
      </c>
      <c r="TM19" s="17">
        <v>23.169</v>
      </c>
      <c r="TN19" s="17">
        <v>23.169</v>
      </c>
      <c r="TO19" s="17">
        <v>9.0310000000000006</v>
      </c>
      <c r="TP19" s="17">
        <v>0</v>
      </c>
      <c r="TQ19" s="17"/>
      <c r="TR19" s="17">
        <v>0</v>
      </c>
      <c r="TS19" s="17">
        <v>0</v>
      </c>
      <c r="TT19" s="17">
        <v>75.2</v>
      </c>
      <c r="TU19" s="17">
        <v>76.991560000000007</v>
      </c>
      <c r="TV19" s="17">
        <v>77.11</v>
      </c>
      <c r="TW19" s="17">
        <v>-1.91</v>
      </c>
      <c r="TX19" s="17">
        <v>78.8</v>
      </c>
      <c r="TY19" s="17">
        <v>78.380979999999994</v>
      </c>
      <c r="TZ19" s="17">
        <v>67.73</v>
      </c>
      <c r="UA19" s="17">
        <v>11.07</v>
      </c>
      <c r="UB19" s="17">
        <v>9.3000000000000007</v>
      </c>
      <c r="UC19" s="17">
        <v>5.9537000000000004</v>
      </c>
      <c r="UD19" s="17">
        <v>6.07</v>
      </c>
      <c r="UE19" s="17">
        <v>3.23</v>
      </c>
      <c r="UF19" s="17">
        <v>3.5</v>
      </c>
      <c r="UG19" s="17">
        <v>4.6737599999999997</v>
      </c>
      <c r="UH19" s="17">
        <v>4.79</v>
      </c>
      <c r="UI19" s="17">
        <v>-1.29</v>
      </c>
      <c r="UJ19" s="17">
        <v>0</v>
      </c>
      <c r="UK19" s="17"/>
      <c r="UL19" s="17"/>
      <c r="UM19" s="17">
        <v>0</v>
      </c>
      <c r="UN19" s="17">
        <v>3.5</v>
      </c>
      <c r="UO19" s="17">
        <v>4</v>
      </c>
      <c r="UP19" s="17">
        <v>4</v>
      </c>
      <c r="UQ19" s="17">
        <v>-0.5</v>
      </c>
      <c r="UR19" s="17">
        <v>8.3000000000000007</v>
      </c>
      <c r="US19" s="17">
        <v>7.7</v>
      </c>
      <c r="UT19" s="17">
        <v>7.7</v>
      </c>
      <c r="UU19" s="17">
        <v>0.6</v>
      </c>
      <c r="UV19" s="17">
        <v>11.8</v>
      </c>
      <c r="UW19" s="17">
        <v>12.682930000000001</v>
      </c>
      <c r="UX19" s="17">
        <v>12.682930000000001</v>
      </c>
      <c r="UY19" s="17">
        <v>-0.88292999999999999</v>
      </c>
      <c r="UZ19" s="17">
        <v>12.4</v>
      </c>
      <c r="VA19" s="17">
        <v>12.682930000000001</v>
      </c>
      <c r="VB19" s="17">
        <v>12.682930000000001</v>
      </c>
      <c r="VC19" s="17">
        <v>-0.28293000000000001</v>
      </c>
      <c r="VD19" s="17">
        <v>12.4</v>
      </c>
      <c r="VE19" s="17">
        <v>11.707319999999999</v>
      </c>
      <c r="VF19" s="17">
        <v>11.707319999999999</v>
      </c>
      <c r="VG19" s="17">
        <v>0.69267999999999996</v>
      </c>
      <c r="VH19" s="17">
        <v>12.1</v>
      </c>
      <c r="VI19" s="17">
        <v>9.7810000000000006</v>
      </c>
      <c r="VJ19" s="17">
        <v>9.7810000000000006</v>
      </c>
      <c r="VK19" s="17">
        <v>2.319</v>
      </c>
      <c r="VL19" s="17">
        <v>0</v>
      </c>
      <c r="VM19" s="17">
        <v>0</v>
      </c>
      <c r="VN19" s="17">
        <v>0</v>
      </c>
      <c r="VO19" s="17">
        <v>0</v>
      </c>
      <c r="VP19" s="17">
        <v>0</v>
      </c>
      <c r="VQ19" s="17">
        <v>0</v>
      </c>
      <c r="VR19" s="17">
        <v>0</v>
      </c>
      <c r="VS19" s="17">
        <v>0</v>
      </c>
      <c r="VT19" s="17">
        <v>0</v>
      </c>
      <c r="VU19" s="17"/>
      <c r="VV19" s="17">
        <v>0</v>
      </c>
      <c r="VW19" s="17">
        <v>0</v>
      </c>
      <c r="VX19" s="17">
        <v>0.6</v>
      </c>
      <c r="VY19" s="17">
        <v>0.6</v>
      </c>
      <c r="VZ19" s="17">
        <v>0.6</v>
      </c>
      <c r="WA19" s="17">
        <v>0</v>
      </c>
      <c r="WB19" s="17">
        <v>112.3</v>
      </c>
      <c r="WC19" s="17">
        <v>97.9</v>
      </c>
      <c r="WD19" s="17">
        <v>87</v>
      </c>
      <c r="WE19" s="17">
        <v>25.3</v>
      </c>
      <c r="WF19" s="17">
        <v>101.8</v>
      </c>
      <c r="WG19" s="17">
        <v>83.5</v>
      </c>
      <c r="WH19" s="17">
        <v>68</v>
      </c>
      <c r="WI19" s="17">
        <v>33.799999999999997</v>
      </c>
      <c r="WJ19" s="17">
        <v>0</v>
      </c>
      <c r="WK19" s="17"/>
      <c r="WL19" s="17">
        <v>0</v>
      </c>
      <c r="WM19" s="17">
        <v>0</v>
      </c>
      <c r="WN19" s="17">
        <v>0</v>
      </c>
      <c r="WO19" s="17"/>
      <c r="WP19" s="17">
        <v>0</v>
      </c>
      <c r="WQ19" s="17">
        <v>0</v>
      </c>
      <c r="WR19" s="17">
        <v>9.8000000000000007</v>
      </c>
      <c r="WS19" s="17">
        <v>9.8000000000000007</v>
      </c>
      <c r="WT19" s="17">
        <v>9.8000000000000007</v>
      </c>
      <c r="WU19" s="17">
        <v>0</v>
      </c>
      <c r="WV19" s="17">
        <v>20</v>
      </c>
      <c r="WW19" s="17">
        <v>19.317070000000001</v>
      </c>
      <c r="WX19" s="17">
        <v>19.317070000000001</v>
      </c>
      <c r="WY19" s="17">
        <v>0.68293000000000004</v>
      </c>
      <c r="WZ19" s="17">
        <v>8.6</v>
      </c>
      <c r="XA19" s="17">
        <v>10.7</v>
      </c>
      <c r="XB19" s="17">
        <v>10.7</v>
      </c>
      <c r="XC19" s="17">
        <v>-2.1</v>
      </c>
      <c r="XD19" s="17">
        <v>42.5</v>
      </c>
      <c r="XE19" s="17">
        <v>40</v>
      </c>
      <c r="XF19" s="17">
        <v>40</v>
      </c>
      <c r="XG19" s="17">
        <v>2.5</v>
      </c>
      <c r="XH19" s="17">
        <v>14.1</v>
      </c>
      <c r="XI19" s="17">
        <v>15</v>
      </c>
      <c r="XJ19" s="17">
        <v>15</v>
      </c>
      <c r="XK19" s="17">
        <v>-0.9</v>
      </c>
      <c r="XL19" s="17"/>
      <c r="XM19" s="17"/>
      <c r="XN19" s="17"/>
      <c r="XO19" s="17">
        <v>0</v>
      </c>
      <c r="XP19" s="17"/>
      <c r="XQ19" s="17"/>
      <c r="XR19" s="17"/>
      <c r="XS19" s="17">
        <v>0</v>
      </c>
      <c r="XT19" s="17">
        <v>17</v>
      </c>
      <c r="XU19" s="17">
        <v>14</v>
      </c>
      <c r="XV19" s="17">
        <v>14</v>
      </c>
      <c r="XW19" s="17">
        <v>3</v>
      </c>
      <c r="XX19" s="17"/>
      <c r="XY19" s="17"/>
      <c r="XZ19" s="17"/>
      <c r="YA19" s="17">
        <v>0</v>
      </c>
      <c r="YB19" s="17"/>
      <c r="YC19" s="17"/>
      <c r="YD19" s="17"/>
      <c r="YE19" s="17">
        <v>0</v>
      </c>
    </row>
    <row r="20" spans="1:655" ht="24" customHeight="1" x14ac:dyDescent="0.3">
      <c r="A20" s="1"/>
      <c r="B20" s="16" t="s">
        <v>65</v>
      </c>
      <c r="C20" s="16" t="s">
        <v>829</v>
      </c>
      <c r="D20" s="17"/>
      <c r="E20" s="17"/>
      <c r="F20" s="17"/>
      <c r="G20" s="17">
        <v>0</v>
      </c>
      <c r="H20" s="17">
        <v>645.9</v>
      </c>
      <c r="I20" s="17">
        <v>646.79789000000005</v>
      </c>
      <c r="J20" s="17">
        <v>646.79789000000005</v>
      </c>
      <c r="K20" s="17">
        <v>-0.89788999999999997</v>
      </c>
      <c r="L20" s="17">
        <v>218.3</v>
      </c>
      <c r="M20" s="17">
        <v>220.94828999999999</v>
      </c>
      <c r="N20" s="17">
        <v>211.44126</v>
      </c>
      <c r="O20" s="17">
        <v>6.8587400000000001</v>
      </c>
      <c r="P20" s="17">
        <v>0</v>
      </c>
      <c r="Q20" s="17"/>
      <c r="R20" s="17"/>
      <c r="S20" s="17">
        <v>0</v>
      </c>
      <c r="T20" s="17">
        <v>0</v>
      </c>
      <c r="U20" s="17"/>
      <c r="V20" s="17"/>
      <c r="W20" s="17">
        <v>0</v>
      </c>
      <c r="X20" s="17">
        <v>90</v>
      </c>
      <c r="Y20" s="17">
        <v>92.226339999999993</v>
      </c>
      <c r="Z20" s="17">
        <v>92.226339999999993</v>
      </c>
      <c r="AA20" s="17">
        <v>-2.22634</v>
      </c>
      <c r="AB20" s="17">
        <v>183.5</v>
      </c>
      <c r="AC20" s="17">
        <v>179.91679999999999</v>
      </c>
      <c r="AD20" s="17">
        <v>201.0008</v>
      </c>
      <c r="AE20" s="17">
        <v>-17.500800000000002</v>
      </c>
      <c r="AF20" s="17"/>
      <c r="AG20" s="17"/>
      <c r="AH20" s="17"/>
      <c r="AI20" s="17">
        <v>0</v>
      </c>
      <c r="AJ20" s="17"/>
      <c r="AK20" s="17"/>
      <c r="AL20" s="17"/>
      <c r="AM20" s="17">
        <v>0</v>
      </c>
      <c r="AN20" s="17">
        <v>105.7</v>
      </c>
      <c r="AO20" s="17">
        <v>116.66667</v>
      </c>
      <c r="AP20" s="17">
        <v>111.11111</v>
      </c>
      <c r="AQ20" s="17">
        <v>-5.4111099999999999</v>
      </c>
      <c r="AR20" s="17">
        <v>105.3</v>
      </c>
      <c r="AS20" s="17">
        <v>116.66667</v>
      </c>
      <c r="AT20" s="17">
        <v>111.11111</v>
      </c>
      <c r="AU20" s="17">
        <v>-5.8111100000000002</v>
      </c>
      <c r="AV20" s="17">
        <v>105.6</v>
      </c>
      <c r="AW20" s="17">
        <v>116.66667</v>
      </c>
      <c r="AX20" s="17">
        <v>111.11111</v>
      </c>
      <c r="AY20" s="17">
        <v>-5.5111100000000004</v>
      </c>
      <c r="AZ20" s="17">
        <v>207.6</v>
      </c>
      <c r="BA20" s="17">
        <v>175</v>
      </c>
      <c r="BB20" s="17">
        <v>166.66667000000001</v>
      </c>
      <c r="BC20" s="17">
        <v>40.933329999999998</v>
      </c>
      <c r="BD20" s="17">
        <v>210.8</v>
      </c>
      <c r="BE20" s="17">
        <v>123.50945</v>
      </c>
      <c r="BF20" s="17">
        <v>204.87801999999999</v>
      </c>
      <c r="BG20" s="17">
        <v>5.9219799999999996</v>
      </c>
      <c r="BH20" s="17">
        <v>110.4</v>
      </c>
      <c r="BI20" s="17">
        <v>61.754730000000002</v>
      </c>
      <c r="BJ20" s="17">
        <v>102.43901</v>
      </c>
      <c r="BK20" s="17">
        <v>7.9609899999999998</v>
      </c>
      <c r="BL20" s="17">
        <v>555.70000000000005</v>
      </c>
      <c r="BM20" s="17">
        <v>568.29853000000003</v>
      </c>
      <c r="BN20" s="17">
        <v>568.29854</v>
      </c>
      <c r="BO20" s="17">
        <v>-12.59854</v>
      </c>
      <c r="BP20" s="17">
        <v>5.4</v>
      </c>
      <c r="BQ20" s="17">
        <v>5.4891399999999999</v>
      </c>
      <c r="BR20" s="17">
        <v>5.4891500000000004</v>
      </c>
      <c r="BS20" s="17">
        <v>-8.9149999999999993E-2</v>
      </c>
      <c r="BT20" s="17"/>
      <c r="BU20" s="17"/>
      <c r="BV20" s="17"/>
      <c r="BW20" s="17">
        <v>0</v>
      </c>
      <c r="BX20" s="17"/>
      <c r="BY20" s="17"/>
      <c r="BZ20" s="17"/>
      <c r="CA20" s="17">
        <v>0</v>
      </c>
      <c r="CB20" s="17"/>
      <c r="CC20" s="17"/>
      <c r="CD20" s="17"/>
      <c r="CE20" s="17">
        <v>0</v>
      </c>
      <c r="CF20" s="17"/>
      <c r="CG20" s="17"/>
      <c r="CH20" s="17"/>
      <c r="CI20" s="17">
        <v>0</v>
      </c>
      <c r="CJ20" s="17">
        <v>164.6</v>
      </c>
      <c r="CK20" s="17">
        <v>164.70732000000001</v>
      </c>
      <c r="CL20" s="17">
        <v>164.70732000000001</v>
      </c>
      <c r="CM20" s="17">
        <v>-0.10732</v>
      </c>
      <c r="CN20" s="17">
        <v>6.8</v>
      </c>
      <c r="CO20" s="17">
        <v>5.1346499999999997</v>
      </c>
      <c r="CP20" s="17">
        <v>5.1346499999999997</v>
      </c>
      <c r="CQ20" s="17">
        <v>1.6653500000000001</v>
      </c>
      <c r="CR20" s="17">
        <v>5.3</v>
      </c>
      <c r="CS20" s="17">
        <v>2.8184800000000001</v>
      </c>
      <c r="CT20" s="17">
        <v>2.8184800000000001</v>
      </c>
      <c r="CU20" s="17">
        <v>2.4815200000000002</v>
      </c>
      <c r="CV20" s="17">
        <v>0</v>
      </c>
      <c r="CW20" s="17"/>
      <c r="CX20" s="17"/>
      <c r="CY20" s="17">
        <v>0</v>
      </c>
      <c r="CZ20" s="17">
        <v>6.8</v>
      </c>
      <c r="DA20" s="17">
        <v>6.8787000000000003</v>
      </c>
      <c r="DB20" s="17">
        <v>6.8787000000000003</v>
      </c>
      <c r="DC20" s="17">
        <v>-7.8700000000000006E-2</v>
      </c>
      <c r="DD20" s="17">
        <v>9.3000000000000007</v>
      </c>
      <c r="DE20" s="17">
        <v>12.260400000000001</v>
      </c>
      <c r="DF20" s="17">
        <v>14.9922</v>
      </c>
      <c r="DG20" s="17">
        <v>-5.6921999999999997</v>
      </c>
      <c r="DH20" s="17">
        <v>60.1</v>
      </c>
      <c r="DI20" s="17">
        <v>60</v>
      </c>
      <c r="DJ20" s="17">
        <v>143</v>
      </c>
      <c r="DK20" s="17">
        <v>-82.9</v>
      </c>
      <c r="DL20" s="17"/>
      <c r="DM20" s="17"/>
      <c r="DN20" s="17"/>
      <c r="DO20" s="17">
        <v>0</v>
      </c>
      <c r="DP20" s="17"/>
      <c r="DQ20" s="17"/>
      <c r="DR20" s="17"/>
      <c r="DS20" s="17">
        <v>0</v>
      </c>
      <c r="DT20" s="17"/>
      <c r="DU20" s="17"/>
      <c r="DV20" s="17"/>
      <c r="DW20" s="17">
        <v>0</v>
      </c>
      <c r="DX20" s="17"/>
      <c r="DY20" s="17"/>
      <c r="DZ20" s="17"/>
      <c r="EA20" s="17">
        <v>0</v>
      </c>
      <c r="EB20" s="17">
        <v>110.7</v>
      </c>
      <c r="EC20" s="17">
        <v>112.90536</v>
      </c>
      <c r="ED20" s="17">
        <v>112.90537</v>
      </c>
      <c r="EE20" s="17">
        <v>-2.2053699999999998</v>
      </c>
      <c r="EF20" s="17">
        <v>209.7</v>
      </c>
      <c r="EG20" s="17">
        <v>174.07372000000001</v>
      </c>
      <c r="EH20" s="17">
        <v>119.75657</v>
      </c>
      <c r="EI20" s="17">
        <v>89.943430000000006</v>
      </c>
      <c r="EJ20" s="17"/>
      <c r="EK20" s="17"/>
      <c r="EL20" s="17"/>
      <c r="EM20" s="17">
        <v>0</v>
      </c>
      <c r="EN20" s="17"/>
      <c r="EO20" s="17"/>
      <c r="EP20" s="17"/>
      <c r="EQ20" s="17">
        <v>0</v>
      </c>
      <c r="ER20" s="17"/>
      <c r="ES20" s="17"/>
      <c r="ET20" s="17"/>
      <c r="EU20" s="17">
        <v>0</v>
      </c>
      <c r="EV20" s="17">
        <v>6.5</v>
      </c>
      <c r="EW20" s="17">
        <v>6.39</v>
      </c>
      <c r="EX20" s="17">
        <v>6.39</v>
      </c>
      <c r="EY20" s="17">
        <v>0.11</v>
      </c>
      <c r="EZ20" s="17">
        <v>232.9</v>
      </c>
      <c r="FA20" s="17">
        <v>229.30732</v>
      </c>
      <c r="FB20" s="17">
        <v>229.30732</v>
      </c>
      <c r="FC20" s="17">
        <v>3.5926800000000001</v>
      </c>
      <c r="FD20" s="17">
        <v>55</v>
      </c>
      <c r="FE20" s="17">
        <v>54.003050000000002</v>
      </c>
      <c r="FF20" s="17">
        <v>54.003050000000002</v>
      </c>
      <c r="FG20" s="17">
        <v>0.99695</v>
      </c>
      <c r="FH20" s="17">
        <v>49.7</v>
      </c>
      <c r="FI20" s="17">
        <v>151.16598999999999</v>
      </c>
      <c r="FJ20" s="17">
        <v>133.63534000000001</v>
      </c>
      <c r="FK20" s="17">
        <v>-83.935339999999997</v>
      </c>
      <c r="FL20" s="17">
        <v>31.9</v>
      </c>
      <c r="FM20" s="17">
        <v>30.165790000000001</v>
      </c>
      <c r="FN20" s="17">
        <v>30.165790000000001</v>
      </c>
      <c r="FO20" s="17">
        <v>1.73421</v>
      </c>
      <c r="FP20" s="17">
        <v>18.7</v>
      </c>
      <c r="FQ20" s="17">
        <v>19.28585</v>
      </c>
      <c r="FR20" s="17">
        <v>19.28585</v>
      </c>
      <c r="FS20" s="17">
        <v>-0.58584999999999998</v>
      </c>
      <c r="FT20" s="17">
        <v>19.7</v>
      </c>
      <c r="FU20" s="17">
        <v>19.317070000000001</v>
      </c>
      <c r="FV20" s="17">
        <v>19.317070000000001</v>
      </c>
      <c r="FW20" s="17">
        <v>0.38292999999999999</v>
      </c>
      <c r="FX20" s="17">
        <v>90.5</v>
      </c>
      <c r="FY20" s="17">
        <v>87.657560000000004</v>
      </c>
      <c r="FZ20" s="17">
        <v>87.657560000000004</v>
      </c>
      <c r="GA20" s="17">
        <v>2.8424399999999999</v>
      </c>
      <c r="GB20" s="17">
        <v>122.9</v>
      </c>
      <c r="GC20" s="17">
        <v>136.06838999999999</v>
      </c>
      <c r="GD20" s="17">
        <v>181.42514</v>
      </c>
      <c r="GE20" s="17">
        <v>-58.52514</v>
      </c>
      <c r="GF20" s="17"/>
      <c r="GG20" s="17"/>
      <c r="GH20" s="17"/>
      <c r="GI20" s="17">
        <v>0</v>
      </c>
      <c r="GJ20" s="17">
        <v>74.3</v>
      </c>
      <c r="GK20" s="17">
        <v>68.034199999999998</v>
      </c>
      <c r="GL20" s="17">
        <v>90.712569999999999</v>
      </c>
      <c r="GM20" s="17">
        <v>-16.412569999999999</v>
      </c>
      <c r="GN20" s="17">
        <v>74.900000000000006</v>
      </c>
      <c r="GO20" s="17">
        <v>110.91316999999999</v>
      </c>
      <c r="GP20" s="17">
        <v>107.71357999999999</v>
      </c>
      <c r="GQ20" s="17">
        <v>-32.813580000000002</v>
      </c>
      <c r="GR20" s="17">
        <v>8.1</v>
      </c>
      <c r="GS20" s="17">
        <v>9.09</v>
      </c>
      <c r="GT20" s="17">
        <v>9.09</v>
      </c>
      <c r="GU20" s="17">
        <v>-0.99</v>
      </c>
      <c r="GV20" s="17">
        <v>3.5</v>
      </c>
      <c r="GW20" s="17">
        <v>6.6261000000000001</v>
      </c>
      <c r="GX20" s="17">
        <v>6.6261000000000001</v>
      </c>
      <c r="GY20" s="17">
        <v>-3.1261000000000001</v>
      </c>
      <c r="GZ20" s="17">
        <v>43.8</v>
      </c>
      <c r="HA20" s="17">
        <v>47.26634</v>
      </c>
      <c r="HB20" s="17">
        <v>25.420079999999999</v>
      </c>
      <c r="HC20" s="17">
        <v>18.379919999999998</v>
      </c>
      <c r="HD20" s="17">
        <v>43.5</v>
      </c>
      <c r="HE20" s="17">
        <v>44.275120000000001</v>
      </c>
      <c r="HF20" s="17">
        <v>44.275120000000001</v>
      </c>
      <c r="HG20" s="17">
        <v>-0.77512000000000003</v>
      </c>
      <c r="HH20" s="17">
        <v>3.8</v>
      </c>
      <c r="HI20" s="17">
        <v>3.8872599999999999</v>
      </c>
      <c r="HJ20" s="17">
        <v>3.8872599999999999</v>
      </c>
      <c r="HK20" s="17">
        <v>-8.7260000000000004E-2</v>
      </c>
      <c r="HL20" s="17">
        <v>18.2</v>
      </c>
      <c r="HM20" s="17">
        <v>23.44351</v>
      </c>
      <c r="HN20" s="17">
        <v>23.44351</v>
      </c>
      <c r="HO20" s="17">
        <v>-5.2435099999999997</v>
      </c>
      <c r="HP20" s="17">
        <v>142.1</v>
      </c>
      <c r="HQ20" s="17">
        <v>170.29841999999999</v>
      </c>
      <c r="HR20" s="17">
        <v>82.712950000000006</v>
      </c>
      <c r="HS20" s="17">
        <v>59.387050000000002</v>
      </c>
      <c r="HT20" s="17"/>
      <c r="HU20" s="17"/>
      <c r="HV20" s="17"/>
      <c r="HW20" s="17">
        <v>0</v>
      </c>
      <c r="HX20" s="17"/>
      <c r="HY20" s="17"/>
      <c r="HZ20" s="17"/>
      <c r="IA20" s="17">
        <v>0</v>
      </c>
      <c r="IB20" s="17"/>
      <c r="IC20" s="17"/>
      <c r="ID20" s="17"/>
      <c r="IE20" s="17">
        <v>0</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42.7</v>
      </c>
      <c r="JE20" s="17">
        <v>88.815600000000003</v>
      </c>
      <c r="JF20" s="17">
        <v>88.815600000000003</v>
      </c>
      <c r="JG20" s="17">
        <v>-46.115600000000001</v>
      </c>
      <c r="JH20" s="17">
        <v>130</v>
      </c>
      <c r="JI20" s="17">
        <v>112</v>
      </c>
      <c r="JJ20" s="17">
        <v>112</v>
      </c>
      <c r="JK20" s="17">
        <v>18</v>
      </c>
      <c r="JL20" s="17">
        <v>130</v>
      </c>
      <c r="JM20" s="17">
        <v>112</v>
      </c>
      <c r="JN20" s="17">
        <v>112</v>
      </c>
      <c r="JO20" s="17">
        <v>18</v>
      </c>
      <c r="JP20" s="17">
        <v>0</v>
      </c>
      <c r="JQ20" s="17">
        <v>0</v>
      </c>
      <c r="JR20" s="17">
        <v>0</v>
      </c>
      <c r="JS20" s="17">
        <v>0</v>
      </c>
      <c r="JT20" s="17">
        <v>140.69999999999999</v>
      </c>
      <c r="JU20" s="17">
        <v>112</v>
      </c>
      <c r="JV20" s="17">
        <v>112</v>
      </c>
      <c r="JW20" s="17">
        <v>28.7</v>
      </c>
      <c r="JX20" s="17">
        <v>0</v>
      </c>
      <c r="JY20" s="17">
        <v>0</v>
      </c>
      <c r="JZ20" s="17">
        <v>0</v>
      </c>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4.2</v>
      </c>
      <c r="LE20" s="17">
        <v>3.9931199999999998</v>
      </c>
      <c r="LF20" s="17">
        <v>3.9931199999999998</v>
      </c>
      <c r="LG20" s="17">
        <v>0.20688000000000001</v>
      </c>
      <c r="LH20" s="17">
        <v>98.4</v>
      </c>
      <c r="LI20" s="17">
        <v>107.37691</v>
      </c>
      <c r="LJ20" s="17">
        <v>107.48488999999999</v>
      </c>
      <c r="LK20" s="17">
        <v>-9.0848899999999997</v>
      </c>
      <c r="LL20" s="17">
        <v>113.6</v>
      </c>
      <c r="LM20" s="17">
        <v>123.70137</v>
      </c>
      <c r="LN20" s="17">
        <v>133.67995999999999</v>
      </c>
      <c r="LO20" s="17">
        <v>-20.07996</v>
      </c>
      <c r="LP20" s="17">
        <v>64</v>
      </c>
      <c r="LQ20" s="17">
        <v>67.461460000000002</v>
      </c>
      <c r="LR20" s="17">
        <v>67.461460000000002</v>
      </c>
      <c r="LS20" s="17">
        <v>-3.4614600000000002</v>
      </c>
      <c r="LT20" s="17">
        <v>78.2</v>
      </c>
      <c r="LU20" s="17">
        <v>78.567999999999998</v>
      </c>
      <c r="LV20" s="17">
        <v>78.567999999999998</v>
      </c>
      <c r="LW20" s="17">
        <v>-0.36799999999999999</v>
      </c>
      <c r="LX20" s="17">
        <v>30</v>
      </c>
      <c r="LY20" s="17">
        <v>30.097560000000001</v>
      </c>
      <c r="LZ20" s="17">
        <v>30.097560000000001</v>
      </c>
      <c r="MA20" s="17">
        <v>-9.7559999999999994E-2</v>
      </c>
      <c r="MB20" s="17"/>
      <c r="MC20" s="17"/>
      <c r="MD20" s="17"/>
      <c r="ME20" s="17">
        <v>0</v>
      </c>
      <c r="MF20" s="17"/>
      <c r="MG20" s="17"/>
      <c r="MH20" s="17"/>
      <c r="MI20" s="17">
        <v>0</v>
      </c>
      <c r="MJ20" s="17"/>
      <c r="MK20" s="17"/>
      <c r="ML20" s="17"/>
      <c r="MM20" s="17">
        <v>0</v>
      </c>
      <c r="MN20" s="17">
        <v>102.5</v>
      </c>
      <c r="MO20" s="17">
        <v>110.00001</v>
      </c>
      <c r="MP20" s="17">
        <v>110</v>
      </c>
      <c r="MQ20" s="17">
        <v>-7.5</v>
      </c>
      <c r="MR20" s="17">
        <v>102.2</v>
      </c>
      <c r="MS20" s="17">
        <v>110.00001</v>
      </c>
      <c r="MT20" s="17">
        <v>110</v>
      </c>
      <c r="MU20" s="17">
        <v>-7.8</v>
      </c>
      <c r="MV20" s="17">
        <v>121.4</v>
      </c>
      <c r="MW20" s="17">
        <v>110.00001</v>
      </c>
      <c r="MX20" s="17">
        <v>110</v>
      </c>
      <c r="MY20" s="17">
        <v>11.4</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114.4</v>
      </c>
      <c r="OG20" s="17">
        <v>110.742</v>
      </c>
      <c r="OH20" s="17">
        <v>110.742</v>
      </c>
      <c r="OI20" s="17">
        <v>3.6579999999999999</v>
      </c>
      <c r="OJ20" s="17">
        <v>0</v>
      </c>
      <c r="OK20" s="17"/>
      <c r="OL20" s="17">
        <v>0.20100000000000001</v>
      </c>
      <c r="OM20" s="17">
        <v>-0.20100000000000001</v>
      </c>
      <c r="ON20" s="17">
        <v>11.7</v>
      </c>
      <c r="OO20" s="17">
        <v>14.297000000000001</v>
      </c>
      <c r="OP20" s="17">
        <v>14.297000000000001</v>
      </c>
      <c r="OQ20" s="17">
        <v>-2.597</v>
      </c>
      <c r="OR20" s="17">
        <v>0</v>
      </c>
      <c r="OS20" s="17"/>
      <c r="OT20" s="17">
        <v>0</v>
      </c>
      <c r="OU20" s="17">
        <v>0</v>
      </c>
      <c r="OV20" s="17">
        <v>19.899999999999999</v>
      </c>
      <c r="OW20" s="17">
        <v>17.560970000000001</v>
      </c>
      <c r="OX20" s="17">
        <v>17.560980000000001</v>
      </c>
      <c r="OY20" s="17">
        <v>2.3390200000000001</v>
      </c>
      <c r="OZ20" s="17">
        <v>9.9</v>
      </c>
      <c r="PA20" s="17">
        <v>9.9830000000000005</v>
      </c>
      <c r="PB20" s="17">
        <v>9.9830000000000005</v>
      </c>
      <c r="PC20" s="17">
        <v>-8.3000000000000004E-2</v>
      </c>
      <c r="PD20" s="17">
        <v>5.5</v>
      </c>
      <c r="PE20" s="17">
        <v>5.67</v>
      </c>
      <c r="PF20" s="17">
        <v>5.67</v>
      </c>
      <c r="PG20" s="17">
        <v>-0.17</v>
      </c>
      <c r="PH20" s="17">
        <v>0.9</v>
      </c>
      <c r="PI20" s="17">
        <v>1</v>
      </c>
      <c r="PJ20" s="17">
        <v>1</v>
      </c>
      <c r="PK20" s="17">
        <v>-0.1</v>
      </c>
      <c r="PL20" s="17">
        <v>1.5</v>
      </c>
      <c r="PM20" s="17">
        <v>1.5</v>
      </c>
      <c r="PN20" s="17">
        <v>1.5</v>
      </c>
      <c r="PO20" s="17">
        <v>0</v>
      </c>
      <c r="PP20" s="17">
        <v>4.4000000000000004</v>
      </c>
      <c r="PQ20" s="17">
        <v>4.5</v>
      </c>
      <c r="PR20" s="17">
        <v>4.5</v>
      </c>
      <c r="PS20" s="17">
        <v>-0.1</v>
      </c>
      <c r="PT20" s="17">
        <v>19.899999999999999</v>
      </c>
      <c r="PU20" s="17">
        <v>19.51219</v>
      </c>
      <c r="PV20" s="17">
        <v>19.5122</v>
      </c>
      <c r="PW20" s="17">
        <v>0.38779999999999998</v>
      </c>
      <c r="PX20" s="17">
        <v>20</v>
      </c>
      <c r="PY20" s="17">
        <v>19.51219</v>
      </c>
      <c r="PZ20" s="17">
        <v>19.5122</v>
      </c>
      <c r="QA20" s="17">
        <v>0.48780000000000001</v>
      </c>
      <c r="QB20" s="17">
        <v>17.600000000000001</v>
      </c>
      <c r="QC20" s="17">
        <v>18.2439</v>
      </c>
      <c r="QD20" s="17">
        <v>18.2439</v>
      </c>
      <c r="QE20" s="17">
        <v>-0.64390000000000003</v>
      </c>
      <c r="QF20" s="17"/>
      <c r="QG20" s="17"/>
      <c r="QH20" s="17"/>
      <c r="QI20" s="17">
        <v>0</v>
      </c>
      <c r="QJ20" s="17">
        <v>18.600000000000001</v>
      </c>
      <c r="QK20" s="17">
        <v>18.048780000000001</v>
      </c>
      <c r="QL20" s="17">
        <v>18.048780000000001</v>
      </c>
      <c r="QM20" s="17">
        <v>0.55122000000000004</v>
      </c>
      <c r="QN20" s="17">
        <v>0.3</v>
      </c>
      <c r="QO20" s="17"/>
      <c r="QP20" s="17">
        <v>0</v>
      </c>
      <c r="QQ20" s="17">
        <v>0.3</v>
      </c>
      <c r="QR20" s="17">
        <v>0.1</v>
      </c>
      <c r="QS20" s="17"/>
      <c r="QT20" s="17">
        <v>1.2E-2</v>
      </c>
      <c r="QU20" s="17">
        <v>8.7999999999999995E-2</v>
      </c>
      <c r="QV20" s="17">
        <v>31.8</v>
      </c>
      <c r="QW20" s="17">
        <v>25.683</v>
      </c>
      <c r="QX20" s="17">
        <v>25.683</v>
      </c>
      <c r="QY20" s="17">
        <v>6.117</v>
      </c>
      <c r="QZ20" s="17">
        <v>82.3</v>
      </c>
      <c r="RA20" s="17">
        <v>70.307000000000002</v>
      </c>
      <c r="RB20" s="17">
        <v>70.307000000000002</v>
      </c>
      <c r="RC20" s="17">
        <v>11.993</v>
      </c>
      <c r="RD20" s="17">
        <v>4.5</v>
      </c>
      <c r="RE20" s="17">
        <v>4.2</v>
      </c>
      <c r="RF20" s="17">
        <v>4.2</v>
      </c>
      <c r="RG20" s="17">
        <v>0.3</v>
      </c>
      <c r="RH20" s="17">
        <v>1.1000000000000001</v>
      </c>
      <c r="RI20" s="17">
        <v>1.2</v>
      </c>
      <c r="RJ20" s="17">
        <v>1.2</v>
      </c>
      <c r="RK20" s="17">
        <v>-0.1</v>
      </c>
      <c r="RL20" s="17">
        <v>2.2000000000000002</v>
      </c>
      <c r="RM20" s="17">
        <v>2.4</v>
      </c>
      <c r="RN20" s="17">
        <v>2.4</v>
      </c>
      <c r="RO20" s="17">
        <v>-0.2</v>
      </c>
      <c r="RP20" s="17">
        <v>3.1</v>
      </c>
      <c r="RQ20" s="17">
        <v>2.8</v>
      </c>
      <c r="RR20" s="17">
        <v>2.8</v>
      </c>
      <c r="RS20" s="17">
        <v>0.3</v>
      </c>
      <c r="RT20" s="17">
        <v>0</v>
      </c>
      <c r="RU20" s="17"/>
      <c r="RV20" s="17">
        <v>5.8000000000000003E-2</v>
      </c>
      <c r="RW20" s="17">
        <v>-5.8000000000000003E-2</v>
      </c>
      <c r="RX20" s="17">
        <v>3.3</v>
      </c>
      <c r="RY20" s="17">
        <v>3.2010000000000001</v>
      </c>
      <c r="RZ20" s="17">
        <v>3.2010000000000001</v>
      </c>
      <c r="SA20" s="17">
        <v>9.9000000000000005E-2</v>
      </c>
      <c r="SB20" s="17">
        <v>11.3</v>
      </c>
      <c r="SC20" s="17">
        <v>8.2612400000000008</v>
      </c>
      <c r="SD20" s="17">
        <v>8.5719600000000007</v>
      </c>
      <c r="SE20" s="17">
        <v>2.72804</v>
      </c>
      <c r="SF20" s="17">
        <v>1.9</v>
      </c>
      <c r="SG20" s="17">
        <v>2</v>
      </c>
      <c r="SH20" s="17">
        <v>2</v>
      </c>
      <c r="SI20" s="17">
        <v>-0.1</v>
      </c>
      <c r="SJ20" s="17"/>
      <c r="SK20" s="17"/>
      <c r="SL20" s="17">
        <v>0.7</v>
      </c>
      <c r="SM20" s="17">
        <v>-0.7</v>
      </c>
      <c r="SN20" s="17">
        <v>10.9</v>
      </c>
      <c r="SO20" s="17">
        <v>10.926830000000001</v>
      </c>
      <c r="SP20" s="17">
        <v>10.926830000000001</v>
      </c>
      <c r="SQ20" s="17">
        <v>-2.683E-2</v>
      </c>
      <c r="SR20" s="17">
        <v>6.1</v>
      </c>
      <c r="SS20" s="17">
        <v>6.3</v>
      </c>
      <c r="ST20" s="17">
        <v>6.3</v>
      </c>
      <c r="SU20" s="17">
        <v>-0.2</v>
      </c>
      <c r="SV20" s="17">
        <v>7.7</v>
      </c>
      <c r="SW20" s="17">
        <v>8</v>
      </c>
      <c r="SX20" s="17">
        <v>8</v>
      </c>
      <c r="SY20" s="17">
        <v>-0.3</v>
      </c>
      <c r="SZ20" s="17">
        <v>10.6</v>
      </c>
      <c r="TA20" s="17">
        <v>11.707319999999999</v>
      </c>
      <c r="TB20" s="17">
        <v>11.707319999999999</v>
      </c>
      <c r="TC20" s="17">
        <v>-1.1073200000000001</v>
      </c>
      <c r="TD20" s="17">
        <v>20</v>
      </c>
      <c r="TE20" s="17">
        <v>19.317070000000001</v>
      </c>
      <c r="TF20" s="17">
        <v>19.317070000000001</v>
      </c>
      <c r="TG20" s="17">
        <v>0.68293000000000004</v>
      </c>
      <c r="TH20" s="17">
        <v>26.5</v>
      </c>
      <c r="TI20" s="17">
        <v>18.939</v>
      </c>
      <c r="TJ20" s="17">
        <v>18.939</v>
      </c>
      <c r="TK20" s="17">
        <v>7.5609999999999999</v>
      </c>
      <c r="TL20" s="17">
        <v>26.2</v>
      </c>
      <c r="TM20" s="17">
        <v>23.155000000000001</v>
      </c>
      <c r="TN20" s="17">
        <v>23.155000000000001</v>
      </c>
      <c r="TO20" s="17">
        <v>3.0449999999999999</v>
      </c>
      <c r="TP20" s="17">
        <v>0</v>
      </c>
      <c r="TQ20" s="17"/>
      <c r="TR20" s="17">
        <v>0.23</v>
      </c>
      <c r="TS20" s="17">
        <v>-0.23</v>
      </c>
      <c r="TT20" s="17">
        <v>75.3</v>
      </c>
      <c r="TU20" s="17">
        <v>77.06729</v>
      </c>
      <c r="TV20" s="17">
        <v>77.11</v>
      </c>
      <c r="TW20" s="17">
        <v>-1.81</v>
      </c>
      <c r="TX20" s="17">
        <v>77.2</v>
      </c>
      <c r="TY20" s="17">
        <v>78.157399999999996</v>
      </c>
      <c r="TZ20" s="17">
        <v>67.73</v>
      </c>
      <c r="UA20" s="17">
        <v>9.4700000000000006</v>
      </c>
      <c r="UB20" s="17">
        <v>10.199999999999999</v>
      </c>
      <c r="UC20" s="17">
        <v>6.0275600000000003</v>
      </c>
      <c r="UD20" s="17">
        <v>6.07</v>
      </c>
      <c r="UE20" s="17">
        <v>4.13</v>
      </c>
      <c r="UF20" s="17">
        <v>4.0999999999999996</v>
      </c>
      <c r="UG20" s="17">
        <v>4.7477499999999999</v>
      </c>
      <c r="UH20" s="17">
        <v>4.79</v>
      </c>
      <c r="UI20" s="17">
        <v>-0.69</v>
      </c>
      <c r="UJ20" s="17">
        <v>0</v>
      </c>
      <c r="UK20" s="17"/>
      <c r="UL20" s="17"/>
      <c r="UM20" s="17">
        <v>0</v>
      </c>
      <c r="UN20" s="17">
        <v>3.5</v>
      </c>
      <c r="UO20" s="17">
        <v>4</v>
      </c>
      <c r="UP20" s="17">
        <v>4</v>
      </c>
      <c r="UQ20" s="17">
        <v>-0.5</v>
      </c>
      <c r="UR20" s="17">
        <v>8.6999999999999993</v>
      </c>
      <c r="US20" s="17">
        <v>7.7</v>
      </c>
      <c r="UT20" s="17">
        <v>7.7</v>
      </c>
      <c r="UU20" s="17">
        <v>1</v>
      </c>
      <c r="UV20" s="17">
        <v>11.8</v>
      </c>
      <c r="UW20" s="17">
        <v>12.682930000000001</v>
      </c>
      <c r="UX20" s="17">
        <v>12.682930000000001</v>
      </c>
      <c r="UY20" s="17">
        <v>-0.88292999999999999</v>
      </c>
      <c r="UZ20" s="17">
        <v>12.4</v>
      </c>
      <c r="VA20" s="17">
        <v>12.682930000000001</v>
      </c>
      <c r="VB20" s="17">
        <v>12.682930000000001</v>
      </c>
      <c r="VC20" s="17">
        <v>-0.28293000000000001</v>
      </c>
      <c r="VD20" s="17">
        <v>12.4</v>
      </c>
      <c r="VE20" s="17">
        <v>11.707319999999999</v>
      </c>
      <c r="VF20" s="17">
        <v>11.707319999999999</v>
      </c>
      <c r="VG20" s="17">
        <v>0.69267999999999996</v>
      </c>
      <c r="VH20" s="17">
        <v>8.6999999999999993</v>
      </c>
      <c r="VI20" s="17">
        <v>10.193</v>
      </c>
      <c r="VJ20" s="17">
        <v>10.193</v>
      </c>
      <c r="VK20" s="17">
        <v>-1.4930000000000001</v>
      </c>
      <c r="VL20" s="17">
        <v>0</v>
      </c>
      <c r="VM20" s="17">
        <v>0</v>
      </c>
      <c r="VN20" s="17">
        <v>0</v>
      </c>
      <c r="VO20" s="17">
        <v>0</v>
      </c>
      <c r="VP20" s="17">
        <v>0</v>
      </c>
      <c r="VQ20" s="17">
        <v>0.17599999999999999</v>
      </c>
      <c r="VR20" s="17">
        <v>0.17599999999999999</v>
      </c>
      <c r="VS20" s="17">
        <v>-0.17599999999999999</v>
      </c>
      <c r="VT20" s="17">
        <v>0</v>
      </c>
      <c r="VU20" s="17"/>
      <c r="VV20" s="17">
        <v>0.86599999999999999</v>
      </c>
      <c r="VW20" s="17">
        <v>-0.86599999999999999</v>
      </c>
      <c r="VX20" s="17">
        <v>0.6</v>
      </c>
      <c r="VY20" s="17">
        <v>0.6</v>
      </c>
      <c r="VZ20" s="17">
        <v>0.6</v>
      </c>
      <c r="WA20" s="17">
        <v>0</v>
      </c>
      <c r="WB20" s="17">
        <v>107.8</v>
      </c>
      <c r="WC20" s="17">
        <v>95.3</v>
      </c>
      <c r="WD20" s="17">
        <v>87</v>
      </c>
      <c r="WE20" s="17">
        <v>20.8</v>
      </c>
      <c r="WF20" s="17">
        <v>98.5</v>
      </c>
      <c r="WG20" s="17">
        <v>82.1</v>
      </c>
      <c r="WH20" s="17">
        <v>66</v>
      </c>
      <c r="WI20" s="17">
        <v>32.5</v>
      </c>
      <c r="WJ20" s="17">
        <v>0</v>
      </c>
      <c r="WK20" s="17"/>
      <c r="WL20" s="17">
        <v>0.85799999999999998</v>
      </c>
      <c r="WM20" s="17">
        <v>-0.85799999999999998</v>
      </c>
      <c r="WN20" s="17">
        <v>0</v>
      </c>
      <c r="WO20" s="17"/>
      <c r="WP20" s="17">
        <v>4.7E-2</v>
      </c>
      <c r="WQ20" s="17">
        <v>-4.7E-2</v>
      </c>
      <c r="WR20" s="17">
        <v>9.8000000000000007</v>
      </c>
      <c r="WS20" s="17">
        <v>9.8000000000000007</v>
      </c>
      <c r="WT20" s="17">
        <v>9.8000000000000007</v>
      </c>
      <c r="WU20" s="17">
        <v>0</v>
      </c>
      <c r="WV20" s="17">
        <v>20</v>
      </c>
      <c r="WW20" s="17">
        <v>19.317070000000001</v>
      </c>
      <c r="WX20" s="17">
        <v>19.317070000000001</v>
      </c>
      <c r="WY20" s="17">
        <v>0.68293000000000004</v>
      </c>
      <c r="WZ20" s="17">
        <v>9.6</v>
      </c>
      <c r="XA20" s="17">
        <v>10.7</v>
      </c>
      <c r="XB20" s="17">
        <v>10.7</v>
      </c>
      <c r="XC20" s="17">
        <v>-1.1000000000000001</v>
      </c>
      <c r="XD20" s="17">
        <v>42.9</v>
      </c>
      <c r="XE20" s="17">
        <v>40</v>
      </c>
      <c r="XF20" s="17">
        <v>40</v>
      </c>
      <c r="XG20" s="17">
        <v>2.9</v>
      </c>
      <c r="XH20" s="17">
        <v>14.9</v>
      </c>
      <c r="XI20" s="17">
        <v>15</v>
      </c>
      <c r="XJ20" s="17">
        <v>15</v>
      </c>
      <c r="XK20" s="17">
        <v>-0.1</v>
      </c>
      <c r="XL20" s="17"/>
      <c r="XM20" s="17"/>
      <c r="XN20" s="17"/>
      <c r="XO20" s="17">
        <v>0</v>
      </c>
      <c r="XP20" s="17"/>
      <c r="XQ20" s="17"/>
      <c r="XR20" s="17"/>
      <c r="XS20" s="17">
        <v>0</v>
      </c>
      <c r="XT20" s="17">
        <v>16.600000000000001</v>
      </c>
      <c r="XU20" s="17">
        <v>14</v>
      </c>
      <c r="XV20" s="17">
        <v>14</v>
      </c>
      <c r="XW20" s="17">
        <v>2.6</v>
      </c>
      <c r="XX20" s="17"/>
      <c r="XY20" s="17"/>
      <c r="XZ20" s="17"/>
      <c r="YA20" s="17">
        <v>0</v>
      </c>
      <c r="YB20" s="17"/>
      <c r="YC20" s="17"/>
      <c r="YD20" s="17"/>
      <c r="YE20" s="17">
        <v>0</v>
      </c>
    </row>
    <row r="21" spans="1:655" ht="24" customHeight="1" x14ac:dyDescent="0.3">
      <c r="A21" s="1"/>
      <c r="B21" s="16" t="s">
        <v>65</v>
      </c>
      <c r="C21" s="16" t="s">
        <v>830</v>
      </c>
      <c r="D21" s="17"/>
      <c r="E21" s="17"/>
      <c r="F21" s="17"/>
      <c r="G21" s="17">
        <v>0</v>
      </c>
      <c r="H21" s="17">
        <v>647.70000000000005</v>
      </c>
      <c r="I21" s="17">
        <v>646.79789000000005</v>
      </c>
      <c r="J21" s="17">
        <v>646.79789000000005</v>
      </c>
      <c r="K21" s="17">
        <v>0.90210999999999997</v>
      </c>
      <c r="L21" s="17">
        <v>217.8</v>
      </c>
      <c r="M21" s="17">
        <v>220.94828999999999</v>
      </c>
      <c r="N21" s="17">
        <v>211.44126</v>
      </c>
      <c r="O21" s="17">
        <v>6.3587400000000001</v>
      </c>
      <c r="P21" s="17">
        <v>0</v>
      </c>
      <c r="Q21" s="17"/>
      <c r="R21" s="17"/>
      <c r="S21" s="17">
        <v>0</v>
      </c>
      <c r="T21" s="17">
        <v>0</v>
      </c>
      <c r="U21" s="17"/>
      <c r="V21" s="17"/>
      <c r="W21" s="17">
        <v>0</v>
      </c>
      <c r="X21" s="17">
        <v>92</v>
      </c>
      <c r="Y21" s="17">
        <v>92.226339999999993</v>
      </c>
      <c r="Z21" s="17">
        <v>92.226339999999993</v>
      </c>
      <c r="AA21" s="17">
        <v>-0.22634000000000001</v>
      </c>
      <c r="AB21" s="17">
        <v>184.3</v>
      </c>
      <c r="AC21" s="17">
        <v>179.91679999999999</v>
      </c>
      <c r="AD21" s="17">
        <v>201.0008</v>
      </c>
      <c r="AE21" s="17">
        <v>-16.700800000000001</v>
      </c>
      <c r="AF21" s="17"/>
      <c r="AG21" s="17"/>
      <c r="AH21" s="17"/>
      <c r="AI21" s="17">
        <v>0</v>
      </c>
      <c r="AJ21" s="17"/>
      <c r="AK21" s="17"/>
      <c r="AL21" s="17"/>
      <c r="AM21" s="17">
        <v>0</v>
      </c>
      <c r="AN21" s="17">
        <v>119.7</v>
      </c>
      <c r="AO21" s="17">
        <v>116.66667</v>
      </c>
      <c r="AP21" s="17">
        <v>116.66667</v>
      </c>
      <c r="AQ21" s="17">
        <v>3.0333299999999999</v>
      </c>
      <c r="AR21" s="17">
        <v>119.1</v>
      </c>
      <c r="AS21" s="17">
        <v>116.66667</v>
      </c>
      <c r="AT21" s="17">
        <v>116.66667</v>
      </c>
      <c r="AU21" s="17">
        <v>2.4333300000000002</v>
      </c>
      <c r="AV21" s="17">
        <v>118.7</v>
      </c>
      <c r="AW21" s="17">
        <v>116.66667</v>
      </c>
      <c r="AX21" s="17">
        <v>116.66667</v>
      </c>
      <c r="AY21" s="17">
        <v>2.0333299999999999</v>
      </c>
      <c r="AZ21" s="17">
        <v>213.3</v>
      </c>
      <c r="BA21" s="17">
        <v>175</v>
      </c>
      <c r="BB21" s="17">
        <v>175</v>
      </c>
      <c r="BC21" s="17">
        <v>38.299999999999997</v>
      </c>
      <c r="BD21" s="17">
        <v>208.6</v>
      </c>
      <c r="BE21" s="17">
        <v>204.87756999999999</v>
      </c>
      <c r="BF21" s="17">
        <v>204.87801999999999</v>
      </c>
      <c r="BG21" s="17">
        <v>3.7219799999999998</v>
      </c>
      <c r="BH21" s="17">
        <v>109.6</v>
      </c>
      <c r="BI21" s="17">
        <v>102.43877999999999</v>
      </c>
      <c r="BJ21" s="17">
        <v>102.43901</v>
      </c>
      <c r="BK21" s="17">
        <v>7.16099</v>
      </c>
      <c r="BL21" s="17">
        <v>561</v>
      </c>
      <c r="BM21" s="17">
        <v>568.29853000000003</v>
      </c>
      <c r="BN21" s="17">
        <v>568.29854</v>
      </c>
      <c r="BO21" s="17">
        <v>-7.29854</v>
      </c>
      <c r="BP21" s="17">
        <v>5.8</v>
      </c>
      <c r="BQ21" s="17">
        <v>5.4891399999999999</v>
      </c>
      <c r="BR21" s="17">
        <v>5.4891500000000004</v>
      </c>
      <c r="BS21" s="17">
        <v>0.31085000000000002</v>
      </c>
      <c r="BT21" s="17"/>
      <c r="BU21" s="17"/>
      <c r="BV21" s="17"/>
      <c r="BW21" s="17">
        <v>0</v>
      </c>
      <c r="BX21" s="17"/>
      <c r="BY21" s="17"/>
      <c r="BZ21" s="17"/>
      <c r="CA21" s="17">
        <v>0</v>
      </c>
      <c r="CB21" s="17"/>
      <c r="CC21" s="17"/>
      <c r="CD21" s="17"/>
      <c r="CE21" s="17">
        <v>0</v>
      </c>
      <c r="CF21" s="17"/>
      <c r="CG21" s="17"/>
      <c r="CH21" s="17"/>
      <c r="CI21" s="17">
        <v>0</v>
      </c>
      <c r="CJ21" s="17">
        <v>163.69999999999999</v>
      </c>
      <c r="CK21" s="17">
        <v>164.70732000000001</v>
      </c>
      <c r="CL21" s="17">
        <v>164.70732000000001</v>
      </c>
      <c r="CM21" s="17">
        <v>-1.00732</v>
      </c>
      <c r="CN21" s="17">
        <v>7.2</v>
      </c>
      <c r="CO21" s="17">
        <v>5.1346499999999997</v>
      </c>
      <c r="CP21" s="17">
        <v>5.1346499999999997</v>
      </c>
      <c r="CQ21" s="17">
        <v>2.06535</v>
      </c>
      <c r="CR21" s="17">
        <v>4.9000000000000004</v>
      </c>
      <c r="CS21" s="17">
        <v>2.8184800000000001</v>
      </c>
      <c r="CT21" s="17">
        <v>2.8184800000000001</v>
      </c>
      <c r="CU21" s="17">
        <v>2.0815199999999998</v>
      </c>
      <c r="CV21" s="17">
        <v>0</v>
      </c>
      <c r="CW21" s="17"/>
      <c r="CX21" s="17"/>
      <c r="CY21" s="17">
        <v>0</v>
      </c>
      <c r="CZ21" s="17">
        <v>6.8</v>
      </c>
      <c r="DA21" s="17">
        <v>6.8787000000000003</v>
      </c>
      <c r="DB21" s="17">
        <v>6.8787000000000003</v>
      </c>
      <c r="DC21" s="17">
        <v>-7.8700000000000006E-2</v>
      </c>
      <c r="DD21" s="17">
        <v>11.2</v>
      </c>
      <c r="DE21" s="17">
        <v>12.260400000000001</v>
      </c>
      <c r="DF21" s="17">
        <v>14.9922</v>
      </c>
      <c r="DG21" s="17">
        <v>-3.7921999999999998</v>
      </c>
      <c r="DH21" s="17">
        <v>60.8</v>
      </c>
      <c r="DI21" s="17">
        <v>60</v>
      </c>
      <c r="DJ21" s="17">
        <v>143</v>
      </c>
      <c r="DK21" s="17">
        <v>-82.2</v>
      </c>
      <c r="DL21" s="17"/>
      <c r="DM21" s="17"/>
      <c r="DN21" s="17"/>
      <c r="DO21" s="17">
        <v>0</v>
      </c>
      <c r="DP21" s="17"/>
      <c r="DQ21" s="17"/>
      <c r="DR21" s="17"/>
      <c r="DS21" s="17">
        <v>0</v>
      </c>
      <c r="DT21" s="17"/>
      <c r="DU21" s="17"/>
      <c r="DV21" s="17"/>
      <c r="DW21" s="17">
        <v>0</v>
      </c>
      <c r="DX21" s="17"/>
      <c r="DY21" s="17"/>
      <c r="DZ21" s="17"/>
      <c r="EA21" s="17">
        <v>0</v>
      </c>
      <c r="EB21" s="17">
        <v>111.1</v>
      </c>
      <c r="EC21" s="17">
        <v>112.90536</v>
      </c>
      <c r="ED21" s="17">
        <v>112.90537</v>
      </c>
      <c r="EE21" s="17">
        <v>-1.8053699999999999</v>
      </c>
      <c r="EF21" s="17">
        <v>221</v>
      </c>
      <c r="EG21" s="17">
        <v>203.53504000000001</v>
      </c>
      <c r="EH21" s="17">
        <v>181.42017999999999</v>
      </c>
      <c r="EI21" s="17">
        <v>39.579819999999998</v>
      </c>
      <c r="EJ21" s="17"/>
      <c r="EK21" s="17"/>
      <c r="EL21" s="17"/>
      <c r="EM21" s="17">
        <v>0</v>
      </c>
      <c r="EN21" s="17"/>
      <c r="EO21" s="17"/>
      <c r="EP21" s="17"/>
      <c r="EQ21" s="17">
        <v>0</v>
      </c>
      <c r="ER21" s="17"/>
      <c r="ES21" s="17"/>
      <c r="ET21" s="17"/>
      <c r="EU21" s="17">
        <v>0</v>
      </c>
      <c r="EV21" s="17">
        <v>6.5</v>
      </c>
      <c r="EW21" s="17">
        <v>6.39</v>
      </c>
      <c r="EX21" s="17">
        <v>6.39</v>
      </c>
      <c r="EY21" s="17">
        <v>0.11</v>
      </c>
      <c r="EZ21" s="17">
        <v>230.2</v>
      </c>
      <c r="FA21" s="17">
        <v>229.30732</v>
      </c>
      <c r="FB21" s="17">
        <v>229.30732</v>
      </c>
      <c r="FC21" s="17">
        <v>0.89268000000000003</v>
      </c>
      <c r="FD21" s="17">
        <v>54.7</v>
      </c>
      <c r="FE21" s="17">
        <v>54.003050000000002</v>
      </c>
      <c r="FF21" s="17">
        <v>54.003050000000002</v>
      </c>
      <c r="FG21" s="17">
        <v>0.69694999999999996</v>
      </c>
      <c r="FH21" s="17">
        <v>51.7</v>
      </c>
      <c r="FI21" s="17">
        <v>76.673339999999996</v>
      </c>
      <c r="FJ21" s="17">
        <v>75</v>
      </c>
      <c r="FK21" s="17">
        <v>-23.3</v>
      </c>
      <c r="FL21" s="17">
        <v>31.3</v>
      </c>
      <c r="FM21" s="17">
        <v>30.165790000000001</v>
      </c>
      <c r="FN21" s="17">
        <v>30.165790000000001</v>
      </c>
      <c r="FO21" s="17">
        <v>1.1342099999999999</v>
      </c>
      <c r="FP21" s="17">
        <v>18.7</v>
      </c>
      <c r="FQ21" s="17">
        <v>19.28585</v>
      </c>
      <c r="FR21" s="17">
        <v>19.28585</v>
      </c>
      <c r="FS21" s="17">
        <v>-0.58584999999999998</v>
      </c>
      <c r="FT21" s="17">
        <v>19.7</v>
      </c>
      <c r="FU21" s="17">
        <v>19.317070000000001</v>
      </c>
      <c r="FV21" s="17">
        <v>19.317070000000001</v>
      </c>
      <c r="FW21" s="17">
        <v>0.38292999999999999</v>
      </c>
      <c r="FX21" s="17">
        <v>89.8</v>
      </c>
      <c r="FY21" s="17">
        <v>87.657560000000004</v>
      </c>
      <c r="FZ21" s="17">
        <v>87.657560000000004</v>
      </c>
      <c r="GA21" s="17">
        <v>2.1424400000000001</v>
      </c>
      <c r="GB21" s="17">
        <v>121.7</v>
      </c>
      <c r="GC21" s="17">
        <v>136.06838999999999</v>
      </c>
      <c r="GD21" s="17">
        <v>185.23701</v>
      </c>
      <c r="GE21" s="17">
        <v>-63.537010000000002</v>
      </c>
      <c r="GF21" s="17"/>
      <c r="GG21" s="17"/>
      <c r="GH21" s="17"/>
      <c r="GI21" s="17">
        <v>0</v>
      </c>
      <c r="GJ21" s="17">
        <v>73.3</v>
      </c>
      <c r="GK21" s="17">
        <v>68.034199999999998</v>
      </c>
      <c r="GL21" s="17">
        <v>92.618510000000001</v>
      </c>
      <c r="GM21" s="17">
        <v>-19.31851</v>
      </c>
      <c r="GN21" s="17">
        <v>107.8</v>
      </c>
      <c r="GO21" s="17">
        <v>110.91316999999999</v>
      </c>
      <c r="GP21" s="17">
        <v>107.71357999999999</v>
      </c>
      <c r="GQ21" s="17">
        <v>8.6419999999999997E-2</v>
      </c>
      <c r="GR21" s="17">
        <v>8</v>
      </c>
      <c r="GS21" s="17">
        <v>9.09</v>
      </c>
      <c r="GT21" s="17">
        <v>9.09</v>
      </c>
      <c r="GU21" s="17">
        <v>-1.0900000000000001</v>
      </c>
      <c r="GV21" s="17">
        <v>3.5</v>
      </c>
      <c r="GW21" s="17">
        <v>6.6261000000000001</v>
      </c>
      <c r="GX21" s="17">
        <v>6.6261000000000001</v>
      </c>
      <c r="GY21" s="17">
        <v>-3.1261000000000001</v>
      </c>
      <c r="GZ21" s="17">
        <v>39.5</v>
      </c>
      <c r="HA21" s="17">
        <v>47.26634</v>
      </c>
      <c r="HB21" s="17">
        <v>24.615379999999998</v>
      </c>
      <c r="HC21" s="17">
        <v>14.88462</v>
      </c>
      <c r="HD21" s="17">
        <v>44.3</v>
      </c>
      <c r="HE21" s="17">
        <v>44.275120000000001</v>
      </c>
      <c r="HF21" s="17">
        <v>44.275120000000001</v>
      </c>
      <c r="HG21" s="17">
        <v>2.4879999999999999E-2</v>
      </c>
      <c r="HH21" s="17">
        <v>3.8</v>
      </c>
      <c r="HI21" s="17">
        <v>3.8872599999999999</v>
      </c>
      <c r="HJ21" s="17">
        <v>3.8872599999999999</v>
      </c>
      <c r="HK21" s="17">
        <v>-8.7260000000000004E-2</v>
      </c>
      <c r="HL21" s="17">
        <v>18.899999999999999</v>
      </c>
      <c r="HM21" s="17">
        <v>23.44351</v>
      </c>
      <c r="HN21" s="17">
        <v>23.44351</v>
      </c>
      <c r="HO21" s="17">
        <v>-4.5435100000000004</v>
      </c>
      <c r="HP21" s="17">
        <v>166.3</v>
      </c>
      <c r="HQ21" s="17">
        <v>171.54132999999999</v>
      </c>
      <c r="HR21" s="17">
        <v>100.35079</v>
      </c>
      <c r="HS21" s="17">
        <v>65.949209999999994</v>
      </c>
      <c r="HT21" s="17"/>
      <c r="HU21" s="17"/>
      <c r="HV21" s="17"/>
      <c r="HW21" s="17">
        <v>0</v>
      </c>
      <c r="HX21" s="17"/>
      <c r="HY21" s="17"/>
      <c r="HZ21" s="17"/>
      <c r="IA21" s="17">
        <v>0</v>
      </c>
      <c r="IB21" s="17"/>
      <c r="IC21" s="17"/>
      <c r="ID21" s="17"/>
      <c r="IE21" s="17">
        <v>0</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87.4</v>
      </c>
      <c r="JE21" s="17">
        <v>88.815600000000003</v>
      </c>
      <c r="JF21" s="17">
        <v>88.815600000000003</v>
      </c>
      <c r="JG21" s="17">
        <v>-1.4156</v>
      </c>
      <c r="JH21" s="17">
        <v>128.6</v>
      </c>
      <c r="JI21" s="17">
        <v>112</v>
      </c>
      <c r="JJ21" s="17">
        <v>112</v>
      </c>
      <c r="JK21" s="17">
        <v>16.600000000000001</v>
      </c>
      <c r="JL21" s="17">
        <v>128.6</v>
      </c>
      <c r="JM21" s="17">
        <v>112</v>
      </c>
      <c r="JN21" s="17">
        <v>112</v>
      </c>
      <c r="JO21" s="17">
        <v>16.600000000000001</v>
      </c>
      <c r="JP21" s="17">
        <v>0</v>
      </c>
      <c r="JQ21" s="17">
        <v>0</v>
      </c>
      <c r="JR21" s="17">
        <v>0</v>
      </c>
      <c r="JS21" s="17">
        <v>0</v>
      </c>
      <c r="JT21" s="17">
        <v>141</v>
      </c>
      <c r="JU21" s="17">
        <v>112</v>
      </c>
      <c r="JV21" s="17">
        <v>112</v>
      </c>
      <c r="JW21" s="17">
        <v>29</v>
      </c>
      <c r="JX21" s="17">
        <v>0</v>
      </c>
      <c r="JY21" s="17">
        <v>0</v>
      </c>
      <c r="JZ21" s="17">
        <v>0</v>
      </c>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4.2</v>
      </c>
      <c r="LE21" s="17">
        <v>3.9931199999999998</v>
      </c>
      <c r="LF21" s="17">
        <v>3.9931199999999998</v>
      </c>
      <c r="LG21" s="17">
        <v>0.20688000000000001</v>
      </c>
      <c r="LH21" s="17">
        <v>135.9</v>
      </c>
      <c r="LI21" s="17">
        <v>110.63283</v>
      </c>
      <c r="LJ21" s="17">
        <v>130.23849000000001</v>
      </c>
      <c r="LK21" s="17">
        <v>5.6615099999999998</v>
      </c>
      <c r="LL21" s="17">
        <v>132.6</v>
      </c>
      <c r="LM21" s="17">
        <v>133.40062</v>
      </c>
      <c r="LN21" s="17">
        <v>133.67995999999999</v>
      </c>
      <c r="LO21" s="17">
        <v>-1.07996</v>
      </c>
      <c r="LP21" s="17">
        <v>66.099999999999994</v>
      </c>
      <c r="LQ21" s="17">
        <v>67.461460000000002</v>
      </c>
      <c r="LR21" s="17">
        <v>67.461460000000002</v>
      </c>
      <c r="LS21" s="17">
        <v>-1.3614599999999999</v>
      </c>
      <c r="LT21" s="17">
        <v>78.900000000000006</v>
      </c>
      <c r="LU21" s="17">
        <v>78.567999999999998</v>
      </c>
      <c r="LV21" s="17">
        <v>78.567999999999998</v>
      </c>
      <c r="LW21" s="17">
        <v>0.33200000000000002</v>
      </c>
      <c r="LX21" s="17">
        <v>30.4</v>
      </c>
      <c r="LY21" s="17">
        <v>30.097560000000001</v>
      </c>
      <c r="LZ21" s="17">
        <v>30.097560000000001</v>
      </c>
      <c r="MA21" s="17">
        <v>0.30243999999999999</v>
      </c>
      <c r="MB21" s="17"/>
      <c r="MC21" s="17"/>
      <c r="MD21" s="17"/>
      <c r="ME21" s="17">
        <v>0</v>
      </c>
      <c r="MF21" s="17"/>
      <c r="MG21" s="17"/>
      <c r="MH21" s="17"/>
      <c r="MI21" s="17">
        <v>0</v>
      </c>
      <c r="MJ21" s="17"/>
      <c r="MK21" s="17"/>
      <c r="ML21" s="17"/>
      <c r="MM21" s="17">
        <v>0</v>
      </c>
      <c r="MN21" s="17">
        <v>101.3</v>
      </c>
      <c r="MO21" s="17">
        <v>110.00001</v>
      </c>
      <c r="MP21" s="17">
        <v>110</v>
      </c>
      <c r="MQ21" s="17">
        <v>-8.6999999999999993</v>
      </c>
      <c r="MR21" s="17">
        <v>101.5</v>
      </c>
      <c r="MS21" s="17">
        <v>110.00001</v>
      </c>
      <c r="MT21" s="17">
        <v>110</v>
      </c>
      <c r="MU21" s="17">
        <v>-8.5</v>
      </c>
      <c r="MV21" s="17">
        <v>119.3</v>
      </c>
      <c r="MW21" s="17">
        <v>110.00001</v>
      </c>
      <c r="MX21" s="17">
        <v>110</v>
      </c>
      <c r="MY21" s="17">
        <v>9.3000000000000007</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3.2000000000000001E-2</v>
      </c>
      <c r="OD21" s="17">
        <v>3.2000000000000001E-2</v>
      </c>
      <c r="OE21" s="17">
        <v>-3.2000000000000001E-2</v>
      </c>
      <c r="OF21" s="17">
        <v>113.2</v>
      </c>
      <c r="OG21" s="17">
        <v>110.34</v>
      </c>
      <c r="OH21" s="17">
        <v>110.34</v>
      </c>
      <c r="OI21" s="17">
        <v>2.86</v>
      </c>
      <c r="OJ21" s="17">
        <v>3.1</v>
      </c>
      <c r="OK21" s="17"/>
      <c r="OL21" s="17">
        <v>8.0850000000000009</v>
      </c>
      <c r="OM21" s="17">
        <v>-4.9850000000000003</v>
      </c>
      <c r="ON21" s="17">
        <v>13.4</v>
      </c>
      <c r="OO21" s="17">
        <v>14.316000000000001</v>
      </c>
      <c r="OP21" s="17">
        <v>14.316000000000001</v>
      </c>
      <c r="OQ21" s="17">
        <v>-0.91600000000000004</v>
      </c>
      <c r="OR21" s="17">
        <v>0</v>
      </c>
      <c r="OS21" s="17"/>
      <c r="OT21" s="17">
        <v>0</v>
      </c>
      <c r="OU21" s="17">
        <v>0</v>
      </c>
      <c r="OV21" s="17">
        <v>19.8</v>
      </c>
      <c r="OW21" s="17">
        <v>17.560970000000001</v>
      </c>
      <c r="OX21" s="17">
        <v>17.560980000000001</v>
      </c>
      <c r="OY21" s="17">
        <v>2.23902</v>
      </c>
      <c r="OZ21" s="17">
        <v>10</v>
      </c>
      <c r="PA21" s="17">
        <v>9.9830000000000005</v>
      </c>
      <c r="PB21" s="17">
        <v>9.9830000000000005</v>
      </c>
      <c r="PC21" s="17">
        <v>1.7000000000000001E-2</v>
      </c>
      <c r="PD21" s="17">
        <v>5.5</v>
      </c>
      <c r="PE21" s="17">
        <v>5.67</v>
      </c>
      <c r="PF21" s="17">
        <v>5.67</v>
      </c>
      <c r="PG21" s="17">
        <v>-0.17</v>
      </c>
      <c r="PH21" s="17">
        <v>0.9</v>
      </c>
      <c r="PI21" s="17">
        <v>1</v>
      </c>
      <c r="PJ21" s="17">
        <v>1</v>
      </c>
      <c r="PK21" s="17">
        <v>-0.1</v>
      </c>
      <c r="PL21" s="17">
        <v>1.5</v>
      </c>
      <c r="PM21" s="17">
        <v>1.5</v>
      </c>
      <c r="PN21" s="17">
        <v>1.5</v>
      </c>
      <c r="PO21" s="17">
        <v>0</v>
      </c>
      <c r="PP21" s="17">
        <v>4.5</v>
      </c>
      <c r="PQ21" s="17">
        <v>4.5</v>
      </c>
      <c r="PR21" s="17">
        <v>4.5</v>
      </c>
      <c r="PS21" s="17">
        <v>0</v>
      </c>
      <c r="PT21" s="17">
        <v>19.899999999999999</v>
      </c>
      <c r="PU21" s="17">
        <v>19.51219</v>
      </c>
      <c r="PV21" s="17">
        <v>19.5122</v>
      </c>
      <c r="PW21" s="17">
        <v>0.38779999999999998</v>
      </c>
      <c r="PX21" s="17">
        <v>20</v>
      </c>
      <c r="PY21" s="17">
        <v>19.51219</v>
      </c>
      <c r="PZ21" s="17">
        <v>19.5122</v>
      </c>
      <c r="QA21" s="17">
        <v>0.48780000000000001</v>
      </c>
      <c r="QB21" s="17">
        <v>17.600000000000001</v>
      </c>
      <c r="QC21" s="17">
        <v>18.2439</v>
      </c>
      <c r="QD21" s="17">
        <v>18.2439</v>
      </c>
      <c r="QE21" s="17">
        <v>-0.64390000000000003</v>
      </c>
      <c r="QF21" s="17"/>
      <c r="QG21" s="17"/>
      <c r="QH21" s="17"/>
      <c r="QI21" s="17">
        <v>0</v>
      </c>
      <c r="QJ21" s="17">
        <v>18.600000000000001</v>
      </c>
      <c r="QK21" s="17">
        <v>18.048780000000001</v>
      </c>
      <c r="QL21" s="17">
        <v>18.048780000000001</v>
      </c>
      <c r="QM21" s="17">
        <v>0.55122000000000004</v>
      </c>
      <c r="QN21" s="17">
        <v>4.2</v>
      </c>
      <c r="QO21" s="17"/>
      <c r="QP21" s="17">
        <v>0.26400000000000001</v>
      </c>
      <c r="QQ21" s="17">
        <v>3.9359999999999999</v>
      </c>
      <c r="QR21" s="17">
        <v>4.8</v>
      </c>
      <c r="QS21" s="17"/>
      <c r="QT21" s="17">
        <v>0.38400000000000001</v>
      </c>
      <c r="QU21" s="17">
        <v>4.4160000000000004</v>
      </c>
      <c r="QV21" s="17">
        <v>31.5</v>
      </c>
      <c r="QW21" s="17">
        <v>25.79</v>
      </c>
      <c r="QX21" s="17">
        <v>25.79</v>
      </c>
      <c r="QY21" s="17">
        <v>5.71</v>
      </c>
      <c r="QZ21" s="17">
        <v>81.900000000000006</v>
      </c>
      <c r="RA21" s="17">
        <v>70.933999999999997</v>
      </c>
      <c r="RB21" s="17">
        <v>70.933999999999997</v>
      </c>
      <c r="RC21" s="17">
        <v>10.965999999999999</v>
      </c>
      <c r="RD21" s="17">
        <v>4.5</v>
      </c>
      <c r="RE21" s="17">
        <v>4.2</v>
      </c>
      <c r="RF21" s="17">
        <v>4.2</v>
      </c>
      <c r="RG21" s="17">
        <v>0.3</v>
      </c>
      <c r="RH21" s="17">
        <v>1.1000000000000001</v>
      </c>
      <c r="RI21" s="17">
        <v>1.2</v>
      </c>
      <c r="RJ21" s="17">
        <v>1.2</v>
      </c>
      <c r="RK21" s="17">
        <v>-0.1</v>
      </c>
      <c r="RL21" s="17">
        <v>2.2000000000000002</v>
      </c>
      <c r="RM21" s="17">
        <v>2.4</v>
      </c>
      <c r="RN21" s="17">
        <v>2.4</v>
      </c>
      <c r="RO21" s="17">
        <v>-0.2</v>
      </c>
      <c r="RP21" s="17">
        <v>3.1</v>
      </c>
      <c r="RQ21" s="17">
        <v>2.8</v>
      </c>
      <c r="RR21" s="17">
        <v>2.8</v>
      </c>
      <c r="RS21" s="17">
        <v>0.3</v>
      </c>
      <c r="RT21" s="17">
        <v>0</v>
      </c>
      <c r="RU21" s="17"/>
      <c r="RV21" s="17">
        <v>0.93</v>
      </c>
      <c r="RW21" s="17">
        <v>-0.93</v>
      </c>
      <c r="RX21" s="17">
        <v>3.2</v>
      </c>
      <c r="RY21" s="17">
        <v>3.2010000000000001</v>
      </c>
      <c r="RZ21" s="17">
        <v>3.2010000000000001</v>
      </c>
      <c r="SA21" s="17">
        <v>-1E-3</v>
      </c>
      <c r="SB21" s="17">
        <v>11.3</v>
      </c>
      <c r="SC21" s="17">
        <v>8.2612299999999994</v>
      </c>
      <c r="SD21" s="17">
        <v>10.243399999999999</v>
      </c>
      <c r="SE21" s="17">
        <v>1.0566</v>
      </c>
      <c r="SF21" s="17">
        <v>1.9</v>
      </c>
      <c r="SG21" s="17">
        <v>2</v>
      </c>
      <c r="SH21" s="17">
        <v>2</v>
      </c>
      <c r="SI21" s="17">
        <v>-0.1</v>
      </c>
      <c r="SJ21" s="17"/>
      <c r="SK21" s="17"/>
      <c r="SL21" s="17">
        <v>0.7</v>
      </c>
      <c r="SM21" s="17">
        <v>-0.7</v>
      </c>
      <c r="SN21" s="17">
        <v>11</v>
      </c>
      <c r="SO21" s="17">
        <v>10.926830000000001</v>
      </c>
      <c r="SP21" s="17">
        <v>10.926830000000001</v>
      </c>
      <c r="SQ21" s="17">
        <v>7.3169999999999999E-2</v>
      </c>
      <c r="SR21" s="17">
        <v>6.2</v>
      </c>
      <c r="SS21" s="17">
        <v>6.3</v>
      </c>
      <c r="ST21" s="17">
        <v>6.3</v>
      </c>
      <c r="SU21" s="17">
        <v>-0.1</v>
      </c>
      <c r="SV21" s="17">
        <v>7.7</v>
      </c>
      <c r="SW21" s="17">
        <v>8</v>
      </c>
      <c r="SX21" s="17">
        <v>8</v>
      </c>
      <c r="SY21" s="17">
        <v>-0.3</v>
      </c>
      <c r="SZ21" s="17">
        <v>11.1</v>
      </c>
      <c r="TA21" s="17">
        <v>11.707319999999999</v>
      </c>
      <c r="TB21" s="17">
        <v>11.707319999999999</v>
      </c>
      <c r="TC21" s="17">
        <v>-0.60731999999999997</v>
      </c>
      <c r="TD21" s="17">
        <v>20</v>
      </c>
      <c r="TE21" s="17">
        <v>19.317070000000001</v>
      </c>
      <c r="TF21" s="17">
        <v>19.317070000000001</v>
      </c>
      <c r="TG21" s="17">
        <v>0.68293000000000004</v>
      </c>
      <c r="TH21" s="17">
        <v>22.7</v>
      </c>
      <c r="TI21" s="17">
        <v>19.02</v>
      </c>
      <c r="TJ21" s="17">
        <v>19.02</v>
      </c>
      <c r="TK21" s="17">
        <v>3.68</v>
      </c>
      <c r="TL21" s="17">
        <v>27.1</v>
      </c>
      <c r="TM21" s="17">
        <v>24.283999999999999</v>
      </c>
      <c r="TN21" s="17">
        <v>24.283999999999999</v>
      </c>
      <c r="TO21" s="17">
        <v>2.8159999999999998</v>
      </c>
      <c r="TP21" s="17">
        <v>0.4</v>
      </c>
      <c r="TQ21" s="17"/>
      <c r="TR21" s="17">
        <v>2.649</v>
      </c>
      <c r="TS21" s="17">
        <v>-2.2490000000000001</v>
      </c>
      <c r="TT21" s="17">
        <v>54.6</v>
      </c>
      <c r="TU21" s="17">
        <v>73.36</v>
      </c>
      <c r="TV21" s="17">
        <v>73.36</v>
      </c>
      <c r="TW21" s="17">
        <v>-18.760000000000002</v>
      </c>
      <c r="TX21" s="17">
        <v>89.3</v>
      </c>
      <c r="TY21" s="17">
        <v>78.099999999999994</v>
      </c>
      <c r="TZ21" s="17">
        <v>66.319999999999993</v>
      </c>
      <c r="UA21" s="17">
        <v>22.98</v>
      </c>
      <c r="UB21" s="17">
        <v>14.8</v>
      </c>
      <c r="UC21" s="17">
        <v>5.6</v>
      </c>
      <c r="UD21" s="17">
        <v>5.6</v>
      </c>
      <c r="UE21" s="17">
        <v>9.1999999999999993</v>
      </c>
      <c r="UF21" s="17">
        <v>8.1999999999999993</v>
      </c>
      <c r="UG21" s="17">
        <v>4.79</v>
      </c>
      <c r="UH21" s="17">
        <v>4.79</v>
      </c>
      <c r="UI21" s="17">
        <v>3.41</v>
      </c>
      <c r="UJ21" s="17">
        <v>0</v>
      </c>
      <c r="UK21" s="17"/>
      <c r="UL21" s="17"/>
      <c r="UM21" s="17">
        <v>0</v>
      </c>
      <c r="UN21" s="17">
        <v>3.5</v>
      </c>
      <c r="UO21" s="17">
        <v>4</v>
      </c>
      <c r="UP21" s="17">
        <v>4</v>
      </c>
      <c r="UQ21" s="17">
        <v>-0.5</v>
      </c>
      <c r="UR21" s="17">
        <v>8.8000000000000007</v>
      </c>
      <c r="US21" s="17">
        <v>7.7</v>
      </c>
      <c r="UT21" s="17">
        <v>7.7</v>
      </c>
      <c r="UU21" s="17">
        <v>1.1000000000000001</v>
      </c>
      <c r="UV21" s="17">
        <v>11.8</v>
      </c>
      <c r="UW21" s="17">
        <v>12.682930000000001</v>
      </c>
      <c r="UX21" s="17">
        <v>12.682930000000001</v>
      </c>
      <c r="UY21" s="17">
        <v>-0.88292999999999999</v>
      </c>
      <c r="UZ21" s="17">
        <v>12.8</v>
      </c>
      <c r="VA21" s="17">
        <v>12.682930000000001</v>
      </c>
      <c r="VB21" s="17">
        <v>12.682930000000001</v>
      </c>
      <c r="VC21" s="17">
        <v>0.11706999999999999</v>
      </c>
      <c r="VD21" s="17">
        <v>12.4</v>
      </c>
      <c r="VE21" s="17">
        <v>11.707319999999999</v>
      </c>
      <c r="VF21" s="17">
        <v>11.707319999999999</v>
      </c>
      <c r="VG21" s="17">
        <v>0.69267999999999996</v>
      </c>
      <c r="VH21" s="17">
        <v>13.1</v>
      </c>
      <c r="VI21" s="17">
        <v>10.355</v>
      </c>
      <c r="VJ21" s="17">
        <v>10.355</v>
      </c>
      <c r="VK21" s="17">
        <v>2.7450000000000001</v>
      </c>
      <c r="VL21" s="17">
        <v>7</v>
      </c>
      <c r="VM21" s="17">
        <v>11.98</v>
      </c>
      <c r="VN21" s="17">
        <v>11.98</v>
      </c>
      <c r="VO21" s="17">
        <v>-4.9800000000000004</v>
      </c>
      <c r="VP21" s="17">
        <v>0</v>
      </c>
      <c r="VQ21" s="17">
        <v>4.3239999999999998</v>
      </c>
      <c r="VR21" s="17">
        <v>4.3239999999999998</v>
      </c>
      <c r="VS21" s="17">
        <v>-4.3239999999999998</v>
      </c>
      <c r="VT21" s="17">
        <v>6</v>
      </c>
      <c r="VU21" s="17"/>
      <c r="VV21" s="17">
        <v>14.132999999999999</v>
      </c>
      <c r="VW21" s="17">
        <v>-8.1329999999999991</v>
      </c>
      <c r="VX21" s="17">
        <v>0.6</v>
      </c>
      <c r="VY21" s="17">
        <v>0.6</v>
      </c>
      <c r="VZ21" s="17">
        <v>0.6</v>
      </c>
      <c r="WA21" s="17">
        <v>0</v>
      </c>
      <c r="WB21" s="17">
        <v>114.1</v>
      </c>
      <c r="WC21" s="17">
        <v>93.1</v>
      </c>
      <c r="WD21" s="17">
        <v>87</v>
      </c>
      <c r="WE21" s="17">
        <v>27.1</v>
      </c>
      <c r="WF21" s="17">
        <v>112.4</v>
      </c>
      <c r="WG21" s="17">
        <v>81.2</v>
      </c>
      <c r="WH21" s="17">
        <v>65</v>
      </c>
      <c r="WI21" s="17">
        <v>47.4</v>
      </c>
      <c r="WJ21" s="17">
        <v>4.2</v>
      </c>
      <c r="WK21" s="17"/>
      <c r="WL21" s="17">
        <v>11.247</v>
      </c>
      <c r="WM21" s="17">
        <v>-7.0469999999999997</v>
      </c>
      <c r="WN21" s="17">
        <v>0</v>
      </c>
      <c r="WO21" s="17"/>
      <c r="WP21" s="17">
        <v>0.82399999999999995</v>
      </c>
      <c r="WQ21" s="17">
        <v>-0.82399999999999995</v>
      </c>
      <c r="WR21" s="17">
        <v>9.6</v>
      </c>
      <c r="WS21" s="17">
        <v>9.8000000000000007</v>
      </c>
      <c r="WT21" s="17">
        <v>9.8000000000000007</v>
      </c>
      <c r="WU21" s="17">
        <v>-0.2</v>
      </c>
      <c r="WV21" s="17">
        <v>20</v>
      </c>
      <c r="WW21" s="17">
        <v>19.317070000000001</v>
      </c>
      <c r="WX21" s="17">
        <v>19.317070000000001</v>
      </c>
      <c r="WY21" s="17">
        <v>0.68293000000000004</v>
      </c>
      <c r="WZ21" s="17">
        <v>9.3000000000000007</v>
      </c>
      <c r="XA21" s="17">
        <v>10.7</v>
      </c>
      <c r="XB21" s="17">
        <v>10.7</v>
      </c>
      <c r="XC21" s="17">
        <v>-1.4</v>
      </c>
      <c r="XD21" s="17">
        <v>42.8</v>
      </c>
      <c r="XE21" s="17">
        <v>40</v>
      </c>
      <c r="XF21" s="17">
        <v>40</v>
      </c>
      <c r="XG21" s="17">
        <v>2.8</v>
      </c>
      <c r="XH21" s="17">
        <v>15</v>
      </c>
      <c r="XI21" s="17">
        <v>15</v>
      </c>
      <c r="XJ21" s="17">
        <v>15</v>
      </c>
      <c r="XK21" s="17">
        <v>0</v>
      </c>
      <c r="XL21" s="17"/>
      <c r="XM21" s="17"/>
      <c r="XN21" s="17"/>
      <c r="XO21" s="17">
        <v>0</v>
      </c>
      <c r="XP21" s="17"/>
      <c r="XQ21" s="17"/>
      <c r="XR21" s="17"/>
      <c r="XS21" s="17">
        <v>0</v>
      </c>
      <c r="XT21" s="17">
        <v>16.2</v>
      </c>
      <c r="XU21" s="17">
        <v>14</v>
      </c>
      <c r="XV21" s="17">
        <v>14</v>
      </c>
      <c r="XW21" s="17">
        <v>2.2000000000000002</v>
      </c>
      <c r="XX21" s="17"/>
      <c r="XY21" s="17"/>
      <c r="XZ21" s="17"/>
      <c r="YA21" s="17">
        <v>0</v>
      </c>
      <c r="YB21" s="17"/>
      <c r="YC21" s="17"/>
      <c r="YD21" s="17"/>
      <c r="YE21" s="17">
        <v>0</v>
      </c>
    </row>
    <row r="22" spans="1:655" ht="24" customHeight="1" x14ac:dyDescent="0.3">
      <c r="A22" s="1"/>
      <c r="B22" s="16" t="s">
        <v>65</v>
      </c>
      <c r="C22" s="16" t="s">
        <v>831</v>
      </c>
      <c r="D22" s="17"/>
      <c r="E22" s="17"/>
      <c r="F22" s="17"/>
      <c r="G22" s="17">
        <v>0</v>
      </c>
      <c r="H22" s="17">
        <v>646.5</v>
      </c>
      <c r="I22" s="17">
        <v>646.79789000000005</v>
      </c>
      <c r="J22" s="17">
        <v>646.79789000000005</v>
      </c>
      <c r="K22" s="17">
        <v>-0.29788999999999999</v>
      </c>
      <c r="L22" s="17">
        <v>217.9</v>
      </c>
      <c r="M22" s="17">
        <v>220.94828999999999</v>
      </c>
      <c r="N22" s="17">
        <v>211.44126</v>
      </c>
      <c r="O22" s="17">
        <v>6.4587399999999997</v>
      </c>
      <c r="P22" s="17">
        <v>0</v>
      </c>
      <c r="Q22" s="17"/>
      <c r="R22" s="17"/>
      <c r="S22" s="17">
        <v>0</v>
      </c>
      <c r="T22" s="17">
        <v>0</v>
      </c>
      <c r="U22" s="17"/>
      <c r="V22" s="17"/>
      <c r="W22" s="17">
        <v>0</v>
      </c>
      <c r="X22" s="17">
        <v>90</v>
      </c>
      <c r="Y22" s="17">
        <v>92.226339999999993</v>
      </c>
      <c r="Z22" s="17">
        <v>92.226339999999993</v>
      </c>
      <c r="AA22" s="17">
        <v>-2.22634</v>
      </c>
      <c r="AB22" s="17">
        <v>181</v>
      </c>
      <c r="AC22" s="17">
        <v>179.91679999999999</v>
      </c>
      <c r="AD22" s="17">
        <v>201.0008</v>
      </c>
      <c r="AE22" s="17">
        <v>-20.000800000000002</v>
      </c>
      <c r="AF22" s="17"/>
      <c r="AG22" s="17"/>
      <c r="AH22" s="17"/>
      <c r="AI22" s="17">
        <v>0</v>
      </c>
      <c r="AJ22" s="17"/>
      <c r="AK22" s="17"/>
      <c r="AL22" s="17"/>
      <c r="AM22" s="17">
        <v>0</v>
      </c>
      <c r="AN22" s="17">
        <v>105.8</v>
      </c>
      <c r="AO22" s="17">
        <v>116.66667</v>
      </c>
      <c r="AP22" s="17">
        <v>116.66667</v>
      </c>
      <c r="AQ22" s="17">
        <v>-10.866669999999999</v>
      </c>
      <c r="AR22" s="17">
        <v>104.9</v>
      </c>
      <c r="AS22" s="17">
        <v>116.66667</v>
      </c>
      <c r="AT22" s="17">
        <v>116.66667</v>
      </c>
      <c r="AU22" s="17">
        <v>-11.76667</v>
      </c>
      <c r="AV22" s="17">
        <v>104.6</v>
      </c>
      <c r="AW22" s="17">
        <v>116.66667</v>
      </c>
      <c r="AX22" s="17">
        <v>116.66667</v>
      </c>
      <c r="AY22" s="17">
        <v>-12.06667</v>
      </c>
      <c r="AZ22" s="17">
        <v>207.3</v>
      </c>
      <c r="BA22" s="17">
        <v>175</v>
      </c>
      <c r="BB22" s="17">
        <v>175</v>
      </c>
      <c r="BC22" s="17">
        <v>32.299999999999997</v>
      </c>
      <c r="BD22" s="17">
        <v>210.3</v>
      </c>
      <c r="BE22" s="17">
        <v>191.77369999999999</v>
      </c>
      <c r="BF22" s="17">
        <v>204.87801999999999</v>
      </c>
      <c r="BG22" s="17">
        <v>5.4219799999999996</v>
      </c>
      <c r="BH22" s="17">
        <v>110.6</v>
      </c>
      <c r="BI22" s="17">
        <v>95.886849999999995</v>
      </c>
      <c r="BJ22" s="17">
        <v>102.43901</v>
      </c>
      <c r="BK22" s="17">
        <v>8.16099</v>
      </c>
      <c r="BL22" s="17">
        <v>559.5</v>
      </c>
      <c r="BM22" s="17">
        <v>568.29853000000003</v>
      </c>
      <c r="BN22" s="17">
        <v>568.29854</v>
      </c>
      <c r="BO22" s="17">
        <v>-8.7985399999999991</v>
      </c>
      <c r="BP22" s="17">
        <v>5.5</v>
      </c>
      <c r="BQ22" s="17">
        <v>5.4891399999999999</v>
      </c>
      <c r="BR22" s="17">
        <v>5.4891500000000004</v>
      </c>
      <c r="BS22" s="17">
        <v>1.085E-2</v>
      </c>
      <c r="BT22" s="17"/>
      <c r="BU22" s="17"/>
      <c r="BV22" s="17"/>
      <c r="BW22" s="17">
        <v>0</v>
      </c>
      <c r="BX22" s="17"/>
      <c r="BY22" s="17"/>
      <c r="BZ22" s="17"/>
      <c r="CA22" s="17">
        <v>0</v>
      </c>
      <c r="CB22" s="17"/>
      <c r="CC22" s="17"/>
      <c r="CD22" s="17"/>
      <c r="CE22" s="17">
        <v>0</v>
      </c>
      <c r="CF22" s="17"/>
      <c r="CG22" s="17"/>
      <c r="CH22" s="17"/>
      <c r="CI22" s="17">
        <v>0</v>
      </c>
      <c r="CJ22" s="17">
        <v>161.5</v>
      </c>
      <c r="CK22" s="17">
        <v>164.70732000000001</v>
      </c>
      <c r="CL22" s="17">
        <v>164.70732000000001</v>
      </c>
      <c r="CM22" s="17">
        <v>-3.2073200000000002</v>
      </c>
      <c r="CN22" s="17">
        <v>7.4</v>
      </c>
      <c r="CO22" s="17">
        <v>5.1346499999999997</v>
      </c>
      <c r="CP22" s="17">
        <v>5.1346499999999997</v>
      </c>
      <c r="CQ22" s="17">
        <v>2.2653500000000002</v>
      </c>
      <c r="CR22" s="17">
        <v>4.9000000000000004</v>
      </c>
      <c r="CS22" s="17">
        <v>2.8184800000000001</v>
      </c>
      <c r="CT22" s="17">
        <v>2.8184800000000001</v>
      </c>
      <c r="CU22" s="17">
        <v>2.0815199999999998</v>
      </c>
      <c r="CV22" s="17">
        <v>0</v>
      </c>
      <c r="CW22" s="17"/>
      <c r="CX22" s="17"/>
      <c r="CY22" s="17">
        <v>0</v>
      </c>
      <c r="CZ22" s="17">
        <v>6.8</v>
      </c>
      <c r="DA22" s="17">
        <v>6.8787000000000003</v>
      </c>
      <c r="DB22" s="17">
        <v>6.8787000000000003</v>
      </c>
      <c r="DC22" s="17">
        <v>-7.8700000000000006E-2</v>
      </c>
      <c r="DD22" s="17">
        <v>11.3</v>
      </c>
      <c r="DE22" s="17">
        <v>12.260400000000001</v>
      </c>
      <c r="DF22" s="17">
        <v>14.9922</v>
      </c>
      <c r="DG22" s="17">
        <v>-3.6922000000000001</v>
      </c>
      <c r="DH22" s="17">
        <v>70</v>
      </c>
      <c r="DI22" s="17">
        <v>60</v>
      </c>
      <c r="DJ22" s="17">
        <v>129.57946000000001</v>
      </c>
      <c r="DK22" s="17">
        <v>-59.579459999999997</v>
      </c>
      <c r="DL22" s="17"/>
      <c r="DM22" s="17"/>
      <c r="DN22" s="17"/>
      <c r="DO22" s="17">
        <v>0</v>
      </c>
      <c r="DP22" s="17"/>
      <c r="DQ22" s="17"/>
      <c r="DR22" s="17"/>
      <c r="DS22" s="17">
        <v>0</v>
      </c>
      <c r="DT22" s="17"/>
      <c r="DU22" s="17"/>
      <c r="DV22" s="17"/>
      <c r="DW22" s="17">
        <v>0</v>
      </c>
      <c r="DX22" s="17"/>
      <c r="DY22" s="17"/>
      <c r="DZ22" s="17"/>
      <c r="EA22" s="17">
        <v>0</v>
      </c>
      <c r="EB22" s="17">
        <v>110</v>
      </c>
      <c r="EC22" s="17">
        <v>112.90536</v>
      </c>
      <c r="ED22" s="17">
        <v>112.90537</v>
      </c>
      <c r="EE22" s="17">
        <v>-2.90537</v>
      </c>
      <c r="EF22" s="17">
        <v>153.19999999999999</v>
      </c>
      <c r="EG22" s="17">
        <v>144.61133000000001</v>
      </c>
      <c r="EH22" s="17">
        <v>136.52932999999999</v>
      </c>
      <c r="EI22" s="17">
        <v>16.670670000000001</v>
      </c>
      <c r="EJ22" s="17"/>
      <c r="EK22" s="17"/>
      <c r="EL22" s="17"/>
      <c r="EM22" s="17">
        <v>0</v>
      </c>
      <c r="EN22" s="17"/>
      <c r="EO22" s="17"/>
      <c r="EP22" s="17"/>
      <c r="EQ22" s="17">
        <v>0</v>
      </c>
      <c r="ER22" s="17"/>
      <c r="ES22" s="17"/>
      <c r="ET22" s="17"/>
      <c r="EU22" s="17">
        <v>0</v>
      </c>
      <c r="EV22" s="17">
        <v>6.5</v>
      </c>
      <c r="EW22" s="17">
        <v>6.39</v>
      </c>
      <c r="EX22" s="17">
        <v>6.39</v>
      </c>
      <c r="EY22" s="17">
        <v>0.11</v>
      </c>
      <c r="EZ22" s="17">
        <v>225.5</v>
      </c>
      <c r="FA22" s="17">
        <v>229.30732</v>
      </c>
      <c r="FB22" s="17">
        <v>229.30732</v>
      </c>
      <c r="FC22" s="17">
        <v>-3.8073199999999998</v>
      </c>
      <c r="FD22" s="17">
        <v>57.2</v>
      </c>
      <c r="FE22" s="17">
        <v>54.003050000000002</v>
      </c>
      <c r="FF22" s="17">
        <v>54.003050000000002</v>
      </c>
      <c r="FG22" s="17">
        <v>3.1969500000000002</v>
      </c>
      <c r="FH22" s="17">
        <v>59.1</v>
      </c>
      <c r="FI22" s="17">
        <v>76.673339999999996</v>
      </c>
      <c r="FJ22" s="17">
        <v>75</v>
      </c>
      <c r="FK22" s="17">
        <v>-15.9</v>
      </c>
      <c r="FL22" s="17">
        <v>30.2</v>
      </c>
      <c r="FM22" s="17">
        <v>30.165790000000001</v>
      </c>
      <c r="FN22" s="17">
        <v>30.165790000000001</v>
      </c>
      <c r="FO22" s="17">
        <v>3.4209999999999997E-2</v>
      </c>
      <c r="FP22" s="17">
        <v>18.7</v>
      </c>
      <c r="FQ22" s="17">
        <v>19.28585</v>
      </c>
      <c r="FR22" s="17">
        <v>19.28585</v>
      </c>
      <c r="FS22" s="17">
        <v>-0.58584999999999998</v>
      </c>
      <c r="FT22" s="17">
        <v>19.7</v>
      </c>
      <c r="FU22" s="17">
        <v>19.317070000000001</v>
      </c>
      <c r="FV22" s="17">
        <v>19.317070000000001</v>
      </c>
      <c r="FW22" s="17">
        <v>0.38292999999999999</v>
      </c>
      <c r="FX22" s="17">
        <v>89.9</v>
      </c>
      <c r="FY22" s="17">
        <v>87.657560000000004</v>
      </c>
      <c r="FZ22" s="17">
        <v>87.657560000000004</v>
      </c>
      <c r="GA22" s="17">
        <v>2.2424400000000002</v>
      </c>
      <c r="GB22" s="17">
        <v>176.8</v>
      </c>
      <c r="GC22" s="17">
        <v>136.06838999999999</v>
      </c>
      <c r="GD22" s="17">
        <v>152.90097</v>
      </c>
      <c r="GE22" s="17">
        <v>23.89903</v>
      </c>
      <c r="GF22" s="17"/>
      <c r="GG22" s="17"/>
      <c r="GH22" s="17"/>
      <c r="GI22" s="17">
        <v>0</v>
      </c>
      <c r="GJ22" s="17">
        <v>89.5</v>
      </c>
      <c r="GK22" s="17">
        <v>68.034199999999998</v>
      </c>
      <c r="GL22" s="17">
        <v>76.450479999999999</v>
      </c>
      <c r="GM22" s="17">
        <v>13.049519999999999</v>
      </c>
      <c r="GN22" s="17">
        <v>105.2</v>
      </c>
      <c r="GO22" s="17">
        <v>110.91316999999999</v>
      </c>
      <c r="GP22" s="17">
        <v>107.71357999999999</v>
      </c>
      <c r="GQ22" s="17">
        <v>-2.5135800000000001</v>
      </c>
      <c r="GR22" s="17">
        <v>8</v>
      </c>
      <c r="GS22" s="17">
        <v>9.09</v>
      </c>
      <c r="GT22" s="17">
        <v>9.09</v>
      </c>
      <c r="GU22" s="17">
        <v>-1.0900000000000001</v>
      </c>
      <c r="GV22" s="17">
        <v>3.5</v>
      </c>
      <c r="GW22" s="17">
        <v>6.6261000000000001</v>
      </c>
      <c r="GX22" s="17">
        <v>6.6261000000000001</v>
      </c>
      <c r="GY22" s="17">
        <v>-3.1261000000000001</v>
      </c>
      <c r="GZ22" s="17">
        <v>38.5</v>
      </c>
      <c r="HA22" s="17">
        <v>47.26634</v>
      </c>
      <c r="HB22" s="17">
        <v>34.188429999999997</v>
      </c>
      <c r="HC22" s="17">
        <v>4.3115699999999997</v>
      </c>
      <c r="HD22" s="17">
        <v>43.9</v>
      </c>
      <c r="HE22" s="17">
        <v>44.275120000000001</v>
      </c>
      <c r="HF22" s="17">
        <v>44.275120000000001</v>
      </c>
      <c r="HG22" s="17">
        <v>-0.37512000000000001</v>
      </c>
      <c r="HH22" s="17">
        <v>3.8</v>
      </c>
      <c r="HI22" s="17">
        <v>3.8872599999999999</v>
      </c>
      <c r="HJ22" s="17">
        <v>3.8872599999999999</v>
      </c>
      <c r="HK22" s="17">
        <v>-8.7260000000000004E-2</v>
      </c>
      <c r="HL22" s="17">
        <v>18.3</v>
      </c>
      <c r="HM22" s="17">
        <v>23.44351</v>
      </c>
      <c r="HN22" s="17">
        <v>23.44351</v>
      </c>
      <c r="HO22" s="17">
        <v>-5.14351</v>
      </c>
      <c r="HP22" s="17">
        <v>116.1</v>
      </c>
      <c r="HQ22" s="17">
        <v>171.54121000000001</v>
      </c>
      <c r="HR22" s="17">
        <v>98.835930000000005</v>
      </c>
      <c r="HS22" s="17">
        <v>17.26407</v>
      </c>
      <c r="HT22" s="17"/>
      <c r="HU22" s="17"/>
      <c r="HV22" s="17"/>
      <c r="HW22" s="17">
        <v>0</v>
      </c>
      <c r="HX22" s="17"/>
      <c r="HY22" s="17"/>
      <c r="HZ22" s="17"/>
      <c r="IA22" s="17">
        <v>0</v>
      </c>
      <c r="IB22" s="17"/>
      <c r="IC22" s="17"/>
      <c r="ID22" s="17"/>
      <c r="IE22" s="17">
        <v>0</v>
      </c>
      <c r="IF22" s="17"/>
      <c r="IG22" s="17"/>
      <c r="IH22" s="17"/>
      <c r="II22" s="17">
        <v>0</v>
      </c>
      <c r="IJ22" s="17"/>
      <c r="IK22" s="17"/>
      <c r="IL22" s="17"/>
      <c r="IM22" s="17">
        <v>0</v>
      </c>
      <c r="IN22" s="17">
        <v>44.2</v>
      </c>
      <c r="IO22" s="17">
        <v>0</v>
      </c>
      <c r="IP22" s="17">
        <v>0</v>
      </c>
      <c r="IQ22" s="17">
        <v>44.2</v>
      </c>
      <c r="IR22" s="17"/>
      <c r="IS22" s="17"/>
      <c r="IT22" s="17"/>
      <c r="IU22" s="17">
        <v>0</v>
      </c>
      <c r="IV22" s="17"/>
      <c r="IW22" s="17"/>
      <c r="IX22" s="17"/>
      <c r="IY22" s="17">
        <v>0</v>
      </c>
      <c r="IZ22" s="17"/>
      <c r="JA22" s="17"/>
      <c r="JB22" s="17"/>
      <c r="JC22" s="17">
        <v>0</v>
      </c>
      <c r="JD22" s="17">
        <v>86</v>
      </c>
      <c r="JE22" s="17">
        <v>88.815600000000003</v>
      </c>
      <c r="JF22" s="17">
        <v>88.815600000000003</v>
      </c>
      <c r="JG22" s="17">
        <v>-2.8155999999999999</v>
      </c>
      <c r="JH22" s="17">
        <v>105.1</v>
      </c>
      <c r="JI22" s="17">
        <v>112</v>
      </c>
      <c r="JJ22" s="17">
        <v>112</v>
      </c>
      <c r="JK22" s="17">
        <v>-6.9</v>
      </c>
      <c r="JL22" s="17">
        <v>105</v>
      </c>
      <c r="JM22" s="17">
        <v>112</v>
      </c>
      <c r="JN22" s="17">
        <v>112</v>
      </c>
      <c r="JO22" s="17">
        <v>-7</v>
      </c>
      <c r="JP22" s="17">
        <v>0</v>
      </c>
      <c r="JQ22" s="17">
        <v>0</v>
      </c>
      <c r="JR22" s="17">
        <v>0</v>
      </c>
      <c r="JS22" s="17">
        <v>0</v>
      </c>
      <c r="JT22" s="17">
        <v>125.3</v>
      </c>
      <c r="JU22" s="17">
        <v>112</v>
      </c>
      <c r="JV22" s="17">
        <v>112</v>
      </c>
      <c r="JW22" s="17">
        <v>13.3</v>
      </c>
      <c r="JX22" s="17">
        <v>0</v>
      </c>
      <c r="JY22" s="17">
        <v>0</v>
      </c>
      <c r="JZ22" s="17">
        <v>0</v>
      </c>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4.2</v>
      </c>
      <c r="LE22" s="17">
        <v>3.9931199999999998</v>
      </c>
      <c r="LF22" s="17">
        <v>3.9931199999999998</v>
      </c>
      <c r="LG22" s="17">
        <v>0.20688000000000001</v>
      </c>
      <c r="LH22" s="17">
        <v>98.5</v>
      </c>
      <c r="LI22" s="17">
        <v>110.63079</v>
      </c>
      <c r="LJ22" s="17">
        <v>118.58651999999999</v>
      </c>
      <c r="LK22" s="17">
        <v>-20.08652</v>
      </c>
      <c r="LL22" s="17">
        <v>100.7</v>
      </c>
      <c r="LM22" s="17">
        <v>117.71409</v>
      </c>
      <c r="LN22" s="17">
        <v>133.67995999999999</v>
      </c>
      <c r="LO22" s="17">
        <v>-32.979959999999998</v>
      </c>
      <c r="LP22" s="17">
        <v>64.8</v>
      </c>
      <c r="LQ22" s="17">
        <v>67.461460000000002</v>
      </c>
      <c r="LR22" s="17">
        <v>67.461460000000002</v>
      </c>
      <c r="LS22" s="17">
        <v>-2.6614599999999999</v>
      </c>
      <c r="LT22" s="17">
        <v>78.400000000000006</v>
      </c>
      <c r="LU22" s="17">
        <v>78.567999999999998</v>
      </c>
      <c r="LV22" s="17">
        <v>78.567999999999998</v>
      </c>
      <c r="LW22" s="17">
        <v>-0.16800000000000001</v>
      </c>
      <c r="LX22" s="17">
        <v>29.8</v>
      </c>
      <c r="LY22" s="17">
        <v>30.097560000000001</v>
      </c>
      <c r="LZ22" s="17">
        <v>30.097560000000001</v>
      </c>
      <c r="MA22" s="17">
        <v>-0.29755999999999999</v>
      </c>
      <c r="MB22" s="17"/>
      <c r="MC22" s="17"/>
      <c r="MD22" s="17"/>
      <c r="ME22" s="17">
        <v>0</v>
      </c>
      <c r="MF22" s="17"/>
      <c r="MG22" s="17"/>
      <c r="MH22" s="17"/>
      <c r="MI22" s="17">
        <v>0</v>
      </c>
      <c r="MJ22" s="17"/>
      <c r="MK22" s="17"/>
      <c r="ML22" s="17"/>
      <c r="MM22" s="17">
        <v>0</v>
      </c>
      <c r="MN22" s="17">
        <v>101.6</v>
      </c>
      <c r="MO22" s="17">
        <v>110.00001</v>
      </c>
      <c r="MP22" s="17">
        <v>110</v>
      </c>
      <c r="MQ22" s="17">
        <v>-8.4</v>
      </c>
      <c r="MR22" s="17">
        <v>102.6</v>
      </c>
      <c r="MS22" s="17">
        <v>110.00001</v>
      </c>
      <c r="MT22" s="17">
        <v>110</v>
      </c>
      <c r="MU22" s="17">
        <v>-7.4</v>
      </c>
      <c r="MV22" s="17">
        <v>120.3</v>
      </c>
      <c r="MW22" s="17">
        <v>110.00001</v>
      </c>
      <c r="MX22" s="17">
        <v>110</v>
      </c>
      <c r="MY22" s="17">
        <v>10.3</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6.3E-2</v>
      </c>
      <c r="OD22" s="17">
        <v>6.3E-2</v>
      </c>
      <c r="OE22" s="17">
        <v>-6.3E-2</v>
      </c>
      <c r="OF22" s="17">
        <v>111.4</v>
      </c>
      <c r="OG22" s="17">
        <v>109.821</v>
      </c>
      <c r="OH22" s="17">
        <v>109.821</v>
      </c>
      <c r="OI22" s="17">
        <v>1.579</v>
      </c>
      <c r="OJ22" s="17">
        <v>23.1</v>
      </c>
      <c r="OK22" s="17"/>
      <c r="OL22" s="17">
        <v>26.78</v>
      </c>
      <c r="OM22" s="17">
        <v>-3.68</v>
      </c>
      <c r="ON22" s="17">
        <v>15</v>
      </c>
      <c r="OO22" s="17">
        <v>14.292999999999999</v>
      </c>
      <c r="OP22" s="17">
        <v>14.292999999999999</v>
      </c>
      <c r="OQ22" s="17">
        <v>0.70699999999999996</v>
      </c>
      <c r="OR22" s="17">
        <v>0</v>
      </c>
      <c r="OS22" s="17"/>
      <c r="OT22" s="17">
        <v>0</v>
      </c>
      <c r="OU22" s="17">
        <v>0</v>
      </c>
      <c r="OV22" s="17">
        <v>19.8</v>
      </c>
      <c r="OW22" s="17">
        <v>17.560970000000001</v>
      </c>
      <c r="OX22" s="17">
        <v>17.560980000000001</v>
      </c>
      <c r="OY22" s="17">
        <v>2.23902</v>
      </c>
      <c r="OZ22" s="17">
        <v>10</v>
      </c>
      <c r="PA22" s="17">
        <v>9.9830000000000005</v>
      </c>
      <c r="PB22" s="17">
        <v>9.9830000000000005</v>
      </c>
      <c r="PC22" s="17">
        <v>1.7000000000000001E-2</v>
      </c>
      <c r="PD22" s="17">
        <v>5.4</v>
      </c>
      <c r="PE22" s="17">
        <v>5.67</v>
      </c>
      <c r="PF22" s="17">
        <v>5.67</v>
      </c>
      <c r="PG22" s="17">
        <v>-0.27</v>
      </c>
      <c r="PH22" s="17">
        <v>0.9</v>
      </c>
      <c r="PI22" s="17">
        <v>1</v>
      </c>
      <c r="PJ22" s="17">
        <v>1</v>
      </c>
      <c r="PK22" s="17">
        <v>-0.1</v>
      </c>
      <c r="PL22" s="17">
        <v>1.5</v>
      </c>
      <c r="PM22" s="17">
        <v>1.5</v>
      </c>
      <c r="PN22" s="17">
        <v>1.5</v>
      </c>
      <c r="PO22" s="17">
        <v>0</v>
      </c>
      <c r="PP22" s="17">
        <v>4.5</v>
      </c>
      <c r="PQ22" s="17">
        <v>4.5</v>
      </c>
      <c r="PR22" s="17">
        <v>4.5</v>
      </c>
      <c r="PS22" s="17">
        <v>0</v>
      </c>
      <c r="PT22" s="17">
        <v>19.600000000000001</v>
      </c>
      <c r="PU22" s="17">
        <v>19.51219</v>
      </c>
      <c r="PV22" s="17">
        <v>19.5122</v>
      </c>
      <c r="PW22" s="17">
        <v>8.7800000000000003E-2</v>
      </c>
      <c r="PX22" s="17">
        <v>20</v>
      </c>
      <c r="PY22" s="17">
        <v>19.51219</v>
      </c>
      <c r="PZ22" s="17">
        <v>19.5122</v>
      </c>
      <c r="QA22" s="17">
        <v>0.48780000000000001</v>
      </c>
      <c r="QB22" s="17">
        <v>17.600000000000001</v>
      </c>
      <c r="QC22" s="17">
        <v>18.2439</v>
      </c>
      <c r="QD22" s="17">
        <v>18.2439</v>
      </c>
      <c r="QE22" s="17">
        <v>-0.64390000000000003</v>
      </c>
      <c r="QF22" s="17"/>
      <c r="QG22" s="17"/>
      <c r="QH22" s="17"/>
      <c r="QI22" s="17">
        <v>0</v>
      </c>
      <c r="QJ22" s="17">
        <v>18.600000000000001</v>
      </c>
      <c r="QK22" s="17">
        <v>18.048780000000001</v>
      </c>
      <c r="QL22" s="17">
        <v>18.048780000000001</v>
      </c>
      <c r="QM22" s="17">
        <v>0.55122000000000004</v>
      </c>
      <c r="QN22" s="17">
        <v>10.6</v>
      </c>
      <c r="QO22" s="17"/>
      <c r="QP22" s="17">
        <v>3.3780000000000001</v>
      </c>
      <c r="QQ22" s="17">
        <v>7.2220000000000004</v>
      </c>
      <c r="QR22" s="17">
        <v>12.2</v>
      </c>
      <c r="QS22" s="17"/>
      <c r="QT22" s="17">
        <v>2.6520000000000001</v>
      </c>
      <c r="QU22" s="17">
        <v>9.548</v>
      </c>
      <c r="QV22" s="17">
        <v>31.8</v>
      </c>
      <c r="QW22" s="17">
        <v>25.841999999999999</v>
      </c>
      <c r="QX22" s="17">
        <v>25.841999999999999</v>
      </c>
      <c r="QY22" s="17">
        <v>5.9580000000000002</v>
      </c>
      <c r="QZ22" s="17">
        <v>81.7</v>
      </c>
      <c r="RA22" s="17">
        <v>71.402000000000001</v>
      </c>
      <c r="RB22" s="17">
        <v>71.402000000000001</v>
      </c>
      <c r="RC22" s="17">
        <v>10.298</v>
      </c>
      <c r="RD22" s="17">
        <v>4.5</v>
      </c>
      <c r="RE22" s="17">
        <v>4.2</v>
      </c>
      <c r="RF22" s="17">
        <v>4.2</v>
      </c>
      <c r="RG22" s="17">
        <v>0.3</v>
      </c>
      <c r="RH22" s="17">
        <v>1.1000000000000001</v>
      </c>
      <c r="RI22" s="17">
        <v>1.2</v>
      </c>
      <c r="RJ22" s="17">
        <v>1.2</v>
      </c>
      <c r="RK22" s="17">
        <v>-0.1</v>
      </c>
      <c r="RL22" s="17">
        <v>2.2000000000000002</v>
      </c>
      <c r="RM22" s="17">
        <v>2.4</v>
      </c>
      <c r="RN22" s="17">
        <v>2.4</v>
      </c>
      <c r="RO22" s="17">
        <v>-0.2</v>
      </c>
      <c r="RP22" s="17">
        <v>3.1</v>
      </c>
      <c r="RQ22" s="17">
        <v>2.8</v>
      </c>
      <c r="RR22" s="17">
        <v>2.8</v>
      </c>
      <c r="RS22" s="17">
        <v>0.3</v>
      </c>
      <c r="RT22" s="17">
        <v>0.4</v>
      </c>
      <c r="RU22" s="17"/>
      <c r="RV22" s="17">
        <v>1.679</v>
      </c>
      <c r="RW22" s="17">
        <v>-1.2789999999999999</v>
      </c>
      <c r="RX22" s="17">
        <v>3.3</v>
      </c>
      <c r="RY22" s="17">
        <v>3.2010000000000001</v>
      </c>
      <c r="RZ22" s="17">
        <v>3.2010000000000001</v>
      </c>
      <c r="SA22" s="17">
        <v>9.9000000000000005E-2</v>
      </c>
      <c r="SB22" s="17">
        <v>11.3</v>
      </c>
      <c r="SC22" s="17">
        <v>8.2612199999999998</v>
      </c>
      <c r="SD22" s="17">
        <v>7.1190100000000003</v>
      </c>
      <c r="SE22" s="17">
        <v>4.1809900000000004</v>
      </c>
      <c r="SF22" s="17">
        <v>1.9</v>
      </c>
      <c r="SG22" s="17">
        <v>2</v>
      </c>
      <c r="SH22" s="17">
        <v>2</v>
      </c>
      <c r="SI22" s="17">
        <v>-0.1</v>
      </c>
      <c r="SJ22" s="17"/>
      <c r="SK22" s="17"/>
      <c r="SL22" s="17">
        <v>0.7</v>
      </c>
      <c r="SM22" s="17">
        <v>-0.7</v>
      </c>
      <c r="SN22" s="17">
        <v>11</v>
      </c>
      <c r="SO22" s="17">
        <v>10.926830000000001</v>
      </c>
      <c r="SP22" s="17">
        <v>10.926830000000001</v>
      </c>
      <c r="SQ22" s="17">
        <v>7.3169999999999999E-2</v>
      </c>
      <c r="SR22" s="17">
        <v>6.2</v>
      </c>
      <c r="SS22" s="17">
        <v>6.3</v>
      </c>
      <c r="ST22" s="17">
        <v>6.3</v>
      </c>
      <c r="SU22" s="17">
        <v>-0.1</v>
      </c>
      <c r="SV22" s="17">
        <v>7.6</v>
      </c>
      <c r="SW22" s="17">
        <v>8</v>
      </c>
      <c r="SX22" s="17">
        <v>8</v>
      </c>
      <c r="SY22" s="17">
        <v>-0.4</v>
      </c>
      <c r="SZ22" s="17">
        <v>10.8</v>
      </c>
      <c r="TA22" s="17">
        <v>11.707319999999999</v>
      </c>
      <c r="TB22" s="17">
        <v>11.707319999999999</v>
      </c>
      <c r="TC22" s="17">
        <v>-0.90732000000000002</v>
      </c>
      <c r="TD22" s="17">
        <v>20</v>
      </c>
      <c r="TE22" s="17">
        <v>19.317070000000001</v>
      </c>
      <c r="TF22" s="17">
        <v>19.317070000000001</v>
      </c>
      <c r="TG22" s="17">
        <v>0.68293000000000004</v>
      </c>
      <c r="TH22" s="17">
        <v>15.5</v>
      </c>
      <c r="TI22" s="17">
        <v>19.143999999999998</v>
      </c>
      <c r="TJ22" s="17">
        <v>19.143999999999998</v>
      </c>
      <c r="TK22" s="17">
        <v>-3.6440000000000001</v>
      </c>
      <c r="TL22" s="17">
        <v>36.4</v>
      </c>
      <c r="TM22" s="17">
        <v>25.792999999999999</v>
      </c>
      <c r="TN22" s="17">
        <v>25.792999999999999</v>
      </c>
      <c r="TO22" s="17">
        <v>10.606999999999999</v>
      </c>
      <c r="TP22" s="17">
        <v>8.6</v>
      </c>
      <c r="TQ22" s="17"/>
      <c r="TR22" s="17">
        <v>11.961</v>
      </c>
      <c r="TS22" s="17">
        <v>-3.3610000000000002</v>
      </c>
      <c r="TT22" s="17">
        <v>0</v>
      </c>
      <c r="TU22" s="17">
        <v>73.36</v>
      </c>
      <c r="TV22" s="17">
        <v>73.36</v>
      </c>
      <c r="TW22" s="17">
        <v>-73.36</v>
      </c>
      <c r="TX22" s="17">
        <v>98.7</v>
      </c>
      <c r="TY22" s="17">
        <v>77.5</v>
      </c>
      <c r="TZ22" s="17">
        <v>66.319999999999993</v>
      </c>
      <c r="UA22" s="17">
        <v>32.380000000000003</v>
      </c>
      <c r="UB22" s="17">
        <v>0</v>
      </c>
      <c r="UC22" s="17">
        <v>5.6</v>
      </c>
      <c r="UD22" s="17">
        <v>5.6</v>
      </c>
      <c r="UE22" s="17">
        <v>-5.6</v>
      </c>
      <c r="UF22" s="17">
        <v>8.8000000000000007</v>
      </c>
      <c r="UG22" s="17">
        <v>4.79</v>
      </c>
      <c r="UH22" s="17">
        <v>4.79</v>
      </c>
      <c r="UI22" s="17">
        <v>4.01</v>
      </c>
      <c r="UJ22" s="17">
        <v>0</v>
      </c>
      <c r="UK22" s="17"/>
      <c r="UL22" s="17"/>
      <c r="UM22" s="17">
        <v>0</v>
      </c>
      <c r="UN22" s="17">
        <v>3.5</v>
      </c>
      <c r="UO22" s="17">
        <v>4</v>
      </c>
      <c r="UP22" s="17">
        <v>4</v>
      </c>
      <c r="UQ22" s="17">
        <v>-0.5</v>
      </c>
      <c r="UR22" s="17">
        <v>8.8000000000000007</v>
      </c>
      <c r="US22" s="17">
        <v>7.7</v>
      </c>
      <c r="UT22" s="17">
        <v>7.7</v>
      </c>
      <c r="UU22" s="17">
        <v>1.1000000000000001</v>
      </c>
      <c r="UV22" s="17">
        <v>11.8</v>
      </c>
      <c r="UW22" s="17">
        <v>12.682930000000001</v>
      </c>
      <c r="UX22" s="17">
        <v>12.682930000000001</v>
      </c>
      <c r="UY22" s="17">
        <v>-0.88292999999999999</v>
      </c>
      <c r="UZ22" s="17">
        <v>13.2</v>
      </c>
      <c r="VA22" s="17">
        <v>12.682930000000001</v>
      </c>
      <c r="VB22" s="17">
        <v>12.682930000000001</v>
      </c>
      <c r="VC22" s="17">
        <v>0.51707000000000003</v>
      </c>
      <c r="VD22" s="17">
        <v>12.8</v>
      </c>
      <c r="VE22" s="17">
        <v>11.707319999999999</v>
      </c>
      <c r="VF22" s="17">
        <v>11.707319999999999</v>
      </c>
      <c r="VG22" s="17">
        <v>1.0926800000000001</v>
      </c>
      <c r="VH22" s="17">
        <v>13.8</v>
      </c>
      <c r="VI22" s="17">
        <v>10.433999999999999</v>
      </c>
      <c r="VJ22" s="17">
        <v>10.433999999999999</v>
      </c>
      <c r="VK22" s="17">
        <v>3.3660000000000001</v>
      </c>
      <c r="VL22" s="17">
        <v>73</v>
      </c>
      <c r="VM22" s="17">
        <v>47.44</v>
      </c>
      <c r="VN22" s="17">
        <v>47.44</v>
      </c>
      <c r="VO22" s="17">
        <v>25.56</v>
      </c>
      <c r="VP22" s="17">
        <v>2.2999999999999998</v>
      </c>
      <c r="VQ22" s="17">
        <v>8.9740000000000002</v>
      </c>
      <c r="VR22" s="17">
        <v>8.9740000000000002</v>
      </c>
      <c r="VS22" s="17">
        <v>-6.6740000000000004</v>
      </c>
      <c r="VT22" s="17">
        <v>43</v>
      </c>
      <c r="VU22" s="17"/>
      <c r="VV22" s="17">
        <v>53.36</v>
      </c>
      <c r="VW22" s="17">
        <v>-10.36</v>
      </c>
      <c r="VX22" s="17">
        <v>0.6</v>
      </c>
      <c r="VY22" s="17">
        <v>0.6</v>
      </c>
      <c r="VZ22" s="17">
        <v>0.6</v>
      </c>
      <c r="WA22" s="17">
        <v>0</v>
      </c>
      <c r="WB22" s="17">
        <v>100.4</v>
      </c>
      <c r="WC22" s="17">
        <v>90.2</v>
      </c>
      <c r="WD22" s="17">
        <v>88</v>
      </c>
      <c r="WE22" s="17">
        <v>12.4</v>
      </c>
      <c r="WF22" s="17">
        <v>84.2</v>
      </c>
      <c r="WG22" s="17">
        <v>78.400000000000006</v>
      </c>
      <c r="WH22" s="17">
        <v>64</v>
      </c>
      <c r="WI22" s="17">
        <v>20.2</v>
      </c>
      <c r="WJ22" s="17">
        <v>33</v>
      </c>
      <c r="WK22" s="17"/>
      <c r="WL22" s="17">
        <v>42.323</v>
      </c>
      <c r="WM22" s="17">
        <v>-9.3230000000000004</v>
      </c>
      <c r="WN22" s="17">
        <v>2.2999999999999998</v>
      </c>
      <c r="WO22" s="17"/>
      <c r="WP22" s="17">
        <v>2.0609999999999999</v>
      </c>
      <c r="WQ22" s="17">
        <v>0.23899999999999999</v>
      </c>
      <c r="WR22" s="17">
        <v>9.6999999999999993</v>
      </c>
      <c r="WS22" s="17">
        <v>9.8000000000000007</v>
      </c>
      <c r="WT22" s="17">
        <v>9.8000000000000007</v>
      </c>
      <c r="WU22" s="17">
        <v>-0.1</v>
      </c>
      <c r="WV22" s="17">
        <v>20</v>
      </c>
      <c r="WW22" s="17">
        <v>19.317070000000001</v>
      </c>
      <c r="WX22" s="17">
        <v>19.317070000000001</v>
      </c>
      <c r="WY22" s="17">
        <v>0.68293000000000004</v>
      </c>
      <c r="WZ22" s="17">
        <v>8.8000000000000007</v>
      </c>
      <c r="XA22" s="17">
        <v>10.7</v>
      </c>
      <c r="XB22" s="17">
        <v>10.7</v>
      </c>
      <c r="XC22" s="17">
        <v>-1.9</v>
      </c>
      <c r="XD22" s="17">
        <v>42.5</v>
      </c>
      <c r="XE22" s="17">
        <v>40</v>
      </c>
      <c r="XF22" s="17">
        <v>40</v>
      </c>
      <c r="XG22" s="17">
        <v>2.5</v>
      </c>
      <c r="XH22" s="17">
        <v>14.9</v>
      </c>
      <c r="XI22" s="17">
        <v>15</v>
      </c>
      <c r="XJ22" s="17">
        <v>15</v>
      </c>
      <c r="XK22" s="17">
        <v>-0.1</v>
      </c>
      <c r="XL22" s="17"/>
      <c r="XM22" s="17"/>
      <c r="XN22" s="17"/>
      <c r="XO22" s="17">
        <v>0</v>
      </c>
      <c r="XP22" s="17"/>
      <c r="XQ22" s="17"/>
      <c r="XR22" s="17"/>
      <c r="XS22" s="17">
        <v>0</v>
      </c>
      <c r="XT22" s="17">
        <v>16</v>
      </c>
      <c r="XU22" s="17">
        <v>14</v>
      </c>
      <c r="XV22" s="17">
        <v>14</v>
      </c>
      <c r="XW22" s="17">
        <v>2</v>
      </c>
      <c r="XX22" s="17"/>
      <c r="XY22" s="17"/>
      <c r="XZ22" s="17"/>
      <c r="YA22" s="17">
        <v>0</v>
      </c>
      <c r="YB22" s="17"/>
      <c r="YC22" s="17"/>
      <c r="YD22" s="17"/>
      <c r="YE22" s="17">
        <v>0</v>
      </c>
    </row>
    <row r="23" spans="1:655" ht="24" customHeight="1" x14ac:dyDescent="0.3">
      <c r="A23" s="1"/>
      <c r="B23" s="16" t="s">
        <v>65</v>
      </c>
      <c r="C23" s="16" t="s">
        <v>832</v>
      </c>
      <c r="D23" s="17"/>
      <c r="E23" s="17"/>
      <c r="F23" s="17"/>
      <c r="G23" s="17">
        <v>0</v>
      </c>
      <c r="H23" s="17">
        <v>647.20000000000005</v>
      </c>
      <c r="I23" s="17">
        <v>646.79789000000005</v>
      </c>
      <c r="J23" s="17">
        <v>646.79789000000005</v>
      </c>
      <c r="K23" s="17">
        <v>0.40211000000000002</v>
      </c>
      <c r="L23" s="17">
        <v>218.4</v>
      </c>
      <c r="M23" s="17">
        <v>220.94828999999999</v>
      </c>
      <c r="N23" s="17">
        <v>211.44126</v>
      </c>
      <c r="O23" s="17">
        <v>6.9587399999999997</v>
      </c>
      <c r="P23" s="17">
        <v>0</v>
      </c>
      <c r="Q23" s="17"/>
      <c r="R23" s="17"/>
      <c r="S23" s="17">
        <v>0</v>
      </c>
      <c r="T23" s="17">
        <v>0</v>
      </c>
      <c r="U23" s="17"/>
      <c r="V23" s="17"/>
      <c r="W23" s="17">
        <v>0</v>
      </c>
      <c r="X23" s="17">
        <v>90.2</v>
      </c>
      <c r="Y23" s="17">
        <v>92.226339999999993</v>
      </c>
      <c r="Z23" s="17">
        <v>92.226339999999993</v>
      </c>
      <c r="AA23" s="17">
        <v>-2.0263399999999998</v>
      </c>
      <c r="AB23" s="17">
        <v>183.4</v>
      </c>
      <c r="AC23" s="17">
        <v>179.91679999999999</v>
      </c>
      <c r="AD23" s="17">
        <v>201.0008</v>
      </c>
      <c r="AE23" s="17">
        <v>-17.6008</v>
      </c>
      <c r="AF23" s="17"/>
      <c r="AG23" s="17"/>
      <c r="AH23" s="17"/>
      <c r="AI23" s="17">
        <v>0</v>
      </c>
      <c r="AJ23" s="17"/>
      <c r="AK23" s="17"/>
      <c r="AL23" s="17"/>
      <c r="AM23" s="17">
        <v>0</v>
      </c>
      <c r="AN23" s="17">
        <v>106.3</v>
      </c>
      <c r="AO23" s="17">
        <v>116.66667</v>
      </c>
      <c r="AP23" s="17">
        <v>116.66667</v>
      </c>
      <c r="AQ23" s="17">
        <v>-10.366669999999999</v>
      </c>
      <c r="AR23" s="17">
        <v>105.7</v>
      </c>
      <c r="AS23" s="17">
        <v>116.66667</v>
      </c>
      <c r="AT23" s="17">
        <v>116.66667</v>
      </c>
      <c r="AU23" s="17">
        <v>-10.966670000000001</v>
      </c>
      <c r="AV23" s="17">
        <v>105.9</v>
      </c>
      <c r="AW23" s="17">
        <v>116.66667</v>
      </c>
      <c r="AX23" s="17">
        <v>116.66667</v>
      </c>
      <c r="AY23" s="17">
        <v>-10.76667</v>
      </c>
      <c r="AZ23" s="17">
        <v>209</v>
      </c>
      <c r="BA23" s="17">
        <v>175</v>
      </c>
      <c r="BB23" s="17">
        <v>175</v>
      </c>
      <c r="BC23" s="17">
        <v>34</v>
      </c>
      <c r="BD23" s="17">
        <v>211.8</v>
      </c>
      <c r="BE23" s="17">
        <v>174.91079999999999</v>
      </c>
      <c r="BF23" s="17">
        <v>204.87801999999999</v>
      </c>
      <c r="BG23" s="17">
        <v>6.9219799999999996</v>
      </c>
      <c r="BH23" s="17">
        <v>111.2</v>
      </c>
      <c r="BI23" s="17">
        <v>87.455399999999997</v>
      </c>
      <c r="BJ23" s="17">
        <v>102.43901</v>
      </c>
      <c r="BK23" s="17">
        <v>8.7609899999999996</v>
      </c>
      <c r="BL23" s="17">
        <v>496.9</v>
      </c>
      <c r="BM23" s="17">
        <v>568.29853000000003</v>
      </c>
      <c r="BN23" s="17">
        <v>568.29854</v>
      </c>
      <c r="BO23" s="17">
        <v>-71.398539999999997</v>
      </c>
      <c r="BP23" s="17">
        <v>5.5</v>
      </c>
      <c r="BQ23" s="17">
        <v>5.4891399999999999</v>
      </c>
      <c r="BR23" s="17">
        <v>5.4891500000000004</v>
      </c>
      <c r="BS23" s="17">
        <v>1.085E-2</v>
      </c>
      <c r="BT23" s="17"/>
      <c r="BU23" s="17"/>
      <c r="BV23" s="17"/>
      <c r="BW23" s="17">
        <v>0</v>
      </c>
      <c r="BX23" s="17"/>
      <c r="BY23" s="17"/>
      <c r="BZ23" s="17"/>
      <c r="CA23" s="17">
        <v>0</v>
      </c>
      <c r="CB23" s="17"/>
      <c r="CC23" s="17"/>
      <c r="CD23" s="17"/>
      <c r="CE23" s="17">
        <v>0</v>
      </c>
      <c r="CF23" s="17"/>
      <c r="CG23" s="17"/>
      <c r="CH23" s="17"/>
      <c r="CI23" s="17">
        <v>0</v>
      </c>
      <c r="CJ23" s="17">
        <v>163.9</v>
      </c>
      <c r="CK23" s="17">
        <v>164.70732000000001</v>
      </c>
      <c r="CL23" s="17">
        <v>164.70732000000001</v>
      </c>
      <c r="CM23" s="17">
        <v>-0.80732000000000004</v>
      </c>
      <c r="CN23" s="17">
        <v>7.5</v>
      </c>
      <c r="CO23" s="17">
        <v>5.1346499999999997</v>
      </c>
      <c r="CP23" s="17">
        <v>5.1346499999999997</v>
      </c>
      <c r="CQ23" s="17">
        <v>2.3653499999999998</v>
      </c>
      <c r="CR23" s="17">
        <v>4.8</v>
      </c>
      <c r="CS23" s="17">
        <v>2.8184800000000001</v>
      </c>
      <c r="CT23" s="17">
        <v>2.8184800000000001</v>
      </c>
      <c r="CU23" s="17">
        <v>1.9815199999999999</v>
      </c>
      <c r="CV23" s="17">
        <v>0</v>
      </c>
      <c r="CW23" s="17"/>
      <c r="CX23" s="17"/>
      <c r="CY23" s="17">
        <v>0</v>
      </c>
      <c r="CZ23" s="17">
        <v>6.8</v>
      </c>
      <c r="DA23" s="17">
        <v>6.8787000000000003</v>
      </c>
      <c r="DB23" s="17">
        <v>6.8787000000000003</v>
      </c>
      <c r="DC23" s="17">
        <v>-7.8700000000000006E-2</v>
      </c>
      <c r="DD23" s="17">
        <v>12.2</v>
      </c>
      <c r="DE23" s="17">
        <v>12.260400000000001</v>
      </c>
      <c r="DF23" s="17">
        <v>14.9922</v>
      </c>
      <c r="DG23" s="17">
        <v>-2.7921999999999998</v>
      </c>
      <c r="DH23" s="17">
        <v>70.5</v>
      </c>
      <c r="DI23" s="17">
        <v>142.99992</v>
      </c>
      <c r="DJ23" s="17">
        <v>74.452240000000003</v>
      </c>
      <c r="DK23" s="17">
        <v>-3.9522400000000002</v>
      </c>
      <c r="DL23" s="17"/>
      <c r="DM23" s="17"/>
      <c r="DN23" s="17"/>
      <c r="DO23" s="17">
        <v>0</v>
      </c>
      <c r="DP23" s="17"/>
      <c r="DQ23" s="17"/>
      <c r="DR23" s="17"/>
      <c r="DS23" s="17">
        <v>0</v>
      </c>
      <c r="DT23" s="17"/>
      <c r="DU23" s="17"/>
      <c r="DV23" s="17"/>
      <c r="DW23" s="17">
        <v>0</v>
      </c>
      <c r="DX23" s="17"/>
      <c r="DY23" s="17"/>
      <c r="DZ23" s="17"/>
      <c r="EA23" s="17">
        <v>0</v>
      </c>
      <c r="EB23" s="17">
        <v>110.9</v>
      </c>
      <c r="EC23" s="17">
        <v>112.90536</v>
      </c>
      <c r="ED23" s="17">
        <v>112.90537</v>
      </c>
      <c r="EE23" s="17">
        <v>-2.0053700000000001</v>
      </c>
      <c r="EF23" s="17">
        <v>219.2</v>
      </c>
      <c r="EG23" s="17">
        <v>174.07356999999999</v>
      </c>
      <c r="EH23" s="17">
        <v>193.28924000000001</v>
      </c>
      <c r="EI23" s="17">
        <v>25.91076</v>
      </c>
      <c r="EJ23" s="17"/>
      <c r="EK23" s="17"/>
      <c r="EL23" s="17"/>
      <c r="EM23" s="17">
        <v>0</v>
      </c>
      <c r="EN23" s="17"/>
      <c r="EO23" s="17"/>
      <c r="EP23" s="17"/>
      <c r="EQ23" s="17">
        <v>0</v>
      </c>
      <c r="ER23" s="17"/>
      <c r="ES23" s="17"/>
      <c r="ET23" s="17"/>
      <c r="EU23" s="17">
        <v>0</v>
      </c>
      <c r="EV23" s="17">
        <v>6.5</v>
      </c>
      <c r="EW23" s="17">
        <v>6.39</v>
      </c>
      <c r="EX23" s="17">
        <v>6.39</v>
      </c>
      <c r="EY23" s="17">
        <v>0.11</v>
      </c>
      <c r="EZ23" s="17">
        <v>230.9</v>
      </c>
      <c r="FA23" s="17">
        <v>229.30732</v>
      </c>
      <c r="FB23" s="17">
        <v>229.30732</v>
      </c>
      <c r="FC23" s="17">
        <v>1.5926800000000001</v>
      </c>
      <c r="FD23" s="17">
        <v>56.4</v>
      </c>
      <c r="FE23" s="17">
        <v>54.003050000000002</v>
      </c>
      <c r="FF23" s="17">
        <v>54.003050000000002</v>
      </c>
      <c r="FG23" s="17">
        <v>2.3969499999999999</v>
      </c>
      <c r="FH23" s="17">
        <v>74.900000000000006</v>
      </c>
      <c r="FI23" s="17">
        <v>76.673339999999996</v>
      </c>
      <c r="FJ23" s="17">
        <v>76.673360000000002</v>
      </c>
      <c r="FK23" s="17">
        <v>-1.77336</v>
      </c>
      <c r="FL23" s="17">
        <v>31.4</v>
      </c>
      <c r="FM23" s="17">
        <v>30.165790000000001</v>
      </c>
      <c r="FN23" s="17">
        <v>30.165790000000001</v>
      </c>
      <c r="FO23" s="17">
        <v>1.23421</v>
      </c>
      <c r="FP23" s="17">
        <v>18.7</v>
      </c>
      <c r="FQ23" s="17">
        <v>19.28585</v>
      </c>
      <c r="FR23" s="17">
        <v>19.28585</v>
      </c>
      <c r="FS23" s="17">
        <v>-0.58584999999999998</v>
      </c>
      <c r="FT23" s="17">
        <v>19.7</v>
      </c>
      <c r="FU23" s="17">
        <v>19.317070000000001</v>
      </c>
      <c r="FV23" s="17">
        <v>19.317070000000001</v>
      </c>
      <c r="FW23" s="17">
        <v>0.38292999999999999</v>
      </c>
      <c r="FX23" s="17">
        <v>89.1</v>
      </c>
      <c r="FY23" s="17">
        <v>87.657560000000004</v>
      </c>
      <c r="FZ23" s="17">
        <v>87.657560000000004</v>
      </c>
      <c r="GA23" s="17">
        <v>1.4424399999999999</v>
      </c>
      <c r="GB23" s="17">
        <v>180.4</v>
      </c>
      <c r="GC23" s="17">
        <v>136.06838999999999</v>
      </c>
      <c r="GD23" s="17">
        <v>177.60543999999999</v>
      </c>
      <c r="GE23" s="17">
        <v>2.7945600000000002</v>
      </c>
      <c r="GF23" s="17"/>
      <c r="GG23" s="17"/>
      <c r="GH23" s="17"/>
      <c r="GI23" s="17">
        <v>0</v>
      </c>
      <c r="GJ23" s="17">
        <v>90.3</v>
      </c>
      <c r="GK23" s="17">
        <v>68.034199999999998</v>
      </c>
      <c r="GL23" s="17">
        <v>88.802719999999994</v>
      </c>
      <c r="GM23" s="17">
        <v>1.4972799999999999</v>
      </c>
      <c r="GN23" s="17">
        <v>107.6</v>
      </c>
      <c r="GO23" s="17">
        <v>110.91316999999999</v>
      </c>
      <c r="GP23" s="17">
        <v>107.71357999999999</v>
      </c>
      <c r="GQ23" s="17">
        <v>-0.11358</v>
      </c>
      <c r="GR23" s="17">
        <v>8.1</v>
      </c>
      <c r="GS23" s="17">
        <v>9.09</v>
      </c>
      <c r="GT23" s="17">
        <v>9.09</v>
      </c>
      <c r="GU23" s="17">
        <v>-0.99</v>
      </c>
      <c r="GV23" s="17">
        <v>3.5</v>
      </c>
      <c r="GW23" s="17">
        <v>6.6261000000000001</v>
      </c>
      <c r="GX23" s="17">
        <v>6.6261000000000001</v>
      </c>
      <c r="GY23" s="17">
        <v>-3.1261000000000001</v>
      </c>
      <c r="GZ23" s="17">
        <v>39.6</v>
      </c>
      <c r="HA23" s="17">
        <v>47.26634</v>
      </c>
      <c r="HB23" s="17">
        <v>36.699919999999999</v>
      </c>
      <c r="HC23" s="17">
        <v>2.90008</v>
      </c>
      <c r="HD23" s="17">
        <v>43.8</v>
      </c>
      <c r="HE23" s="17">
        <v>44.275120000000001</v>
      </c>
      <c r="HF23" s="17">
        <v>44.275120000000001</v>
      </c>
      <c r="HG23" s="17">
        <v>-0.47511999999999999</v>
      </c>
      <c r="HH23" s="17">
        <v>3.8</v>
      </c>
      <c r="HI23" s="17">
        <v>3.8872599999999999</v>
      </c>
      <c r="HJ23" s="17">
        <v>3.8872599999999999</v>
      </c>
      <c r="HK23" s="17">
        <v>-8.7260000000000004E-2</v>
      </c>
      <c r="HL23" s="17">
        <v>18.600000000000001</v>
      </c>
      <c r="HM23" s="17">
        <v>23.44351</v>
      </c>
      <c r="HN23" s="17">
        <v>23.44351</v>
      </c>
      <c r="HO23" s="17">
        <v>-4.8435100000000002</v>
      </c>
      <c r="HP23" s="17">
        <v>100.4</v>
      </c>
      <c r="HQ23" s="17">
        <v>171.54148000000001</v>
      </c>
      <c r="HR23" s="17">
        <v>117.14905</v>
      </c>
      <c r="HS23" s="17">
        <v>-16.74905</v>
      </c>
      <c r="HT23" s="17"/>
      <c r="HU23" s="17"/>
      <c r="HV23" s="17"/>
      <c r="HW23" s="17">
        <v>0</v>
      </c>
      <c r="HX23" s="17"/>
      <c r="HY23" s="17"/>
      <c r="HZ23" s="17"/>
      <c r="IA23" s="17">
        <v>0</v>
      </c>
      <c r="IB23" s="17"/>
      <c r="IC23" s="17"/>
      <c r="ID23" s="17"/>
      <c r="IE23" s="17">
        <v>0</v>
      </c>
      <c r="IF23" s="17"/>
      <c r="IG23" s="17"/>
      <c r="IH23" s="17"/>
      <c r="II23" s="17">
        <v>0</v>
      </c>
      <c r="IJ23" s="17"/>
      <c r="IK23" s="17"/>
      <c r="IL23" s="17"/>
      <c r="IM23" s="17">
        <v>0</v>
      </c>
      <c r="IN23" s="17">
        <v>41.9</v>
      </c>
      <c r="IO23" s="17">
        <v>0</v>
      </c>
      <c r="IP23" s="17">
        <v>0</v>
      </c>
      <c r="IQ23" s="17">
        <v>41.9</v>
      </c>
      <c r="IR23" s="17"/>
      <c r="IS23" s="17"/>
      <c r="IT23" s="17"/>
      <c r="IU23" s="17">
        <v>0</v>
      </c>
      <c r="IV23" s="17"/>
      <c r="IW23" s="17"/>
      <c r="IX23" s="17"/>
      <c r="IY23" s="17">
        <v>0</v>
      </c>
      <c r="IZ23" s="17"/>
      <c r="JA23" s="17"/>
      <c r="JB23" s="17"/>
      <c r="JC23" s="17">
        <v>0</v>
      </c>
      <c r="JD23" s="17">
        <v>86.3</v>
      </c>
      <c r="JE23" s="17">
        <v>88.815600000000003</v>
      </c>
      <c r="JF23" s="17">
        <v>88.815600000000003</v>
      </c>
      <c r="JG23" s="17">
        <v>-2.5156000000000001</v>
      </c>
      <c r="JH23" s="17">
        <v>106</v>
      </c>
      <c r="JI23" s="17">
        <v>92</v>
      </c>
      <c r="JJ23" s="17">
        <v>92</v>
      </c>
      <c r="JK23" s="17">
        <v>14</v>
      </c>
      <c r="JL23" s="17">
        <v>105.9</v>
      </c>
      <c r="JM23" s="17">
        <v>92</v>
      </c>
      <c r="JN23" s="17">
        <v>92</v>
      </c>
      <c r="JO23" s="17">
        <v>13.9</v>
      </c>
      <c r="JP23" s="17">
        <v>0</v>
      </c>
      <c r="JQ23" s="17">
        <v>0</v>
      </c>
      <c r="JR23" s="17">
        <v>0</v>
      </c>
      <c r="JS23" s="17">
        <v>0</v>
      </c>
      <c r="JT23" s="17">
        <v>124.9</v>
      </c>
      <c r="JU23" s="17">
        <v>92</v>
      </c>
      <c r="JV23" s="17">
        <v>92</v>
      </c>
      <c r="JW23" s="17">
        <v>32.9</v>
      </c>
      <c r="JX23" s="17">
        <v>0</v>
      </c>
      <c r="JY23" s="17">
        <v>0</v>
      </c>
      <c r="JZ23" s="17">
        <v>0</v>
      </c>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4.2</v>
      </c>
      <c r="LE23" s="17">
        <v>3.9931199999999998</v>
      </c>
      <c r="LF23" s="17">
        <v>3.9931199999999998</v>
      </c>
      <c r="LG23" s="17">
        <v>0.20688000000000001</v>
      </c>
      <c r="LH23" s="17">
        <v>104.1</v>
      </c>
      <c r="LI23" s="17">
        <v>110.63208</v>
      </c>
      <c r="LJ23" s="17">
        <v>129.99788000000001</v>
      </c>
      <c r="LK23" s="17">
        <v>-25.897880000000001</v>
      </c>
      <c r="LL23" s="17">
        <v>118.9</v>
      </c>
      <c r="LM23" s="17">
        <v>119.99869</v>
      </c>
      <c r="LN23" s="17">
        <v>133.67995999999999</v>
      </c>
      <c r="LO23" s="17">
        <v>-14.779960000000001</v>
      </c>
      <c r="LP23" s="17">
        <v>65.5</v>
      </c>
      <c r="LQ23" s="17">
        <v>67.461460000000002</v>
      </c>
      <c r="LR23" s="17">
        <v>67.461460000000002</v>
      </c>
      <c r="LS23" s="17">
        <v>-1.96146</v>
      </c>
      <c r="LT23" s="17">
        <v>79</v>
      </c>
      <c r="LU23" s="17">
        <v>78.567999999999998</v>
      </c>
      <c r="LV23" s="17">
        <v>78.567999999999998</v>
      </c>
      <c r="LW23" s="17">
        <v>0.432</v>
      </c>
      <c r="LX23" s="17">
        <v>30</v>
      </c>
      <c r="LY23" s="17">
        <v>30.097560000000001</v>
      </c>
      <c r="LZ23" s="17">
        <v>30.097560000000001</v>
      </c>
      <c r="MA23" s="17">
        <v>-9.7559999999999994E-2</v>
      </c>
      <c r="MB23" s="17"/>
      <c r="MC23" s="17"/>
      <c r="MD23" s="17"/>
      <c r="ME23" s="17">
        <v>0</v>
      </c>
      <c r="MF23" s="17"/>
      <c r="MG23" s="17"/>
      <c r="MH23" s="17"/>
      <c r="MI23" s="17">
        <v>0</v>
      </c>
      <c r="MJ23" s="17"/>
      <c r="MK23" s="17"/>
      <c r="ML23" s="17"/>
      <c r="MM23" s="17">
        <v>0</v>
      </c>
      <c r="MN23" s="17">
        <v>102.4</v>
      </c>
      <c r="MO23" s="17">
        <v>110.00001</v>
      </c>
      <c r="MP23" s="17">
        <v>110</v>
      </c>
      <c r="MQ23" s="17">
        <v>-7.6</v>
      </c>
      <c r="MR23" s="17">
        <v>102.5</v>
      </c>
      <c r="MS23" s="17">
        <v>110.00001</v>
      </c>
      <c r="MT23" s="17">
        <v>110</v>
      </c>
      <c r="MU23" s="17">
        <v>-7.5</v>
      </c>
      <c r="MV23" s="17">
        <v>122</v>
      </c>
      <c r="MW23" s="17">
        <v>110.00001</v>
      </c>
      <c r="MX23" s="17">
        <v>110</v>
      </c>
      <c r="MY23" s="17">
        <v>12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7.5999999999999998E-2</v>
      </c>
      <c r="OD23" s="17">
        <v>7.5999999999999998E-2</v>
      </c>
      <c r="OE23" s="17">
        <v>2.4E-2</v>
      </c>
      <c r="OF23" s="17">
        <v>109</v>
      </c>
      <c r="OG23" s="17">
        <v>109.542</v>
      </c>
      <c r="OH23" s="17">
        <v>109.542</v>
      </c>
      <c r="OI23" s="17">
        <v>-0.54200000000000004</v>
      </c>
      <c r="OJ23" s="17">
        <v>47.4</v>
      </c>
      <c r="OK23" s="17"/>
      <c r="OL23" s="17">
        <v>46.774999999999999</v>
      </c>
      <c r="OM23" s="17">
        <v>0.625</v>
      </c>
      <c r="ON23" s="17">
        <v>13</v>
      </c>
      <c r="OO23" s="17">
        <v>14.396000000000001</v>
      </c>
      <c r="OP23" s="17">
        <v>14.396000000000001</v>
      </c>
      <c r="OQ23" s="17">
        <v>-1.3959999999999999</v>
      </c>
      <c r="OR23" s="17">
        <v>0</v>
      </c>
      <c r="OS23" s="17"/>
      <c r="OT23" s="17">
        <v>0</v>
      </c>
      <c r="OU23" s="17">
        <v>0</v>
      </c>
      <c r="OV23" s="17">
        <v>19.8</v>
      </c>
      <c r="OW23" s="17">
        <v>17.560970000000001</v>
      </c>
      <c r="OX23" s="17">
        <v>17.560980000000001</v>
      </c>
      <c r="OY23" s="17">
        <v>2.23902</v>
      </c>
      <c r="OZ23" s="17">
        <v>10</v>
      </c>
      <c r="PA23" s="17">
        <v>9.9830000000000005</v>
      </c>
      <c r="PB23" s="17">
        <v>9.9830000000000005</v>
      </c>
      <c r="PC23" s="17">
        <v>1.7000000000000001E-2</v>
      </c>
      <c r="PD23" s="17">
        <v>5.5</v>
      </c>
      <c r="PE23" s="17">
        <v>5.67</v>
      </c>
      <c r="PF23" s="17">
        <v>5.67</v>
      </c>
      <c r="PG23" s="17">
        <v>-0.17</v>
      </c>
      <c r="PH23" s="17">
        <v>0.9</v>
      </c>
      <c r="PI23" s="17">
        <v>1</v>
      </c>
      <c r="PJ23" s="17">
        <v>1</v>
      </c>
      <c r="PK23" s="17">
        <v>-0.1</v>
      </c>
      <c r="PL23" s="17">
        <v>1.5</v>
      </c>
      <c r="PM23" s="17">
        <v>1.5</v>
      </c>
      <c r="PN23" s="17">
        <v>1.5</v>
      </c>
      <c r="PO23" s="17">
        <v>0</v>
      </c>
      <c r="PP23" s="17">
        <v>4.5</v>
      </c>
      <c r="PQ23" s="17">
        <v>4.5</v>
      </c>
      <c r="PR23" s="17">
        <v>4.5</v>
      </c>
      <c r="PS23" s="17">
        <v>0</v>
      </c>
      <c r="PT23" s="17">
        <v>19.899999999999999</v>
      </c>
      <c r="PU23" s="17">
        <v>19.51219</v>
      </c>
      <c r="PV23" s="17">
        <v>19.5122</v>
      </c>
      <c r="PW23" s="17">
        <v>0.38779999999999998</v>
      </c>
      <c r="PX23" s="17">
        <v>20</v>
      </c>
      <c r="PY23" s="17">
        <v>19.51219</v>
      </c>
      <c r="PZ23" s="17">
        <v>19.5122</v>
      </c>
      <c r="QA23" s="17">
        <v>0.48780000000000001</v>
      </c>
      <c r="QB23" s="17">
        <v>17.600000000000001</v>
      </c>
      <c r="QC23" s="17">
        <v>18.2439</v>
      </c>
      <c r="QD23" s="17">
        <v>18.2439</v>
      </c>
      <c r="QE23" s="17">
        <v>-0.64390000000000003</v>
      </c>
      <c r="QF23" s="17"/>
      <c r="QG23" s="17"/>
      <c r="QH23" s="17"/>
      <c r="QI23" s="17">
        <v>0</v>
      </c>
      <c r="QJ23" s="17">
        <v>18.600000000000001</v>
      </c>
      <c r="QK23" s="17">
        <v>18.048780000000001</v>
      </c>
      <c r="QL23" s="17">
        <v>18.048780000000001</v>
      </c>
      <c r="QM23" s="17">
        <v>0.55122000000000004</v>
      </c>
      <c r="QN23" s="17">
        <v>12.6</v>
      </c>
      <c r="QO23" s="17"/>
      <c r="QP23" s="17">
        <v>7.8769999999999998</v>
      </c>
      <c r="QQ23" s="17">
        <v>4.7229999999999999</v>
      </c>
      <c r="QR23" s="17">
        <v>14.9</v>
      </c>
      <c r="QS23" s="17"/>
      <c r="QT23" s="17">
        <v>6.7329999999999997</v>
      </c>
      <c r="QU23" s="17">
        <v>8.1669999999999998</v>
      </c>
      <c r="QV23" s="17">
        <v>31.9</v>
      </c>
      <c r="QW23" s="17">
        <v>25.838999999999999</v>
      </c>
      <c r="QX23" s="17">
        <v>25.838999999999999</v>
      </c>
      <c r="QY23" s="17">
        <v>6.0609999999999999</v>
      </c>
      <c r="QZ23" s="17">
        <v>81.099999999999994</v>
      </c>
      <c r="RA23" s="17">
        <v>71.710999999999999</v>
      </c>
      <c r="RB23" s="17">
        <v>71.710999999999999</v>
      </c>
      <c r="RC23" s="17">
        <v>9.3889999999999993</v>
      </c>
      <c r="RD23" s="17">
        <v>4.5</v>
      </c>
      <c r="RE23" s="17">
        <v>4.2</v>
      </c>
      <c r="RF23" s="17">
        <v>4.2</v>
      </c>
      <c r="RG23" s="17">
        <v>0.3</v>
      </c>
      <c r="RH23" s="17">
        <v>1.1000000000000001</v>
      </c>
      <c r="RI23" s="17">
        <v>1.2</v>
      </c>
      <c r="RJ23" s="17">
        <v>1.2</v>
      </c>
      <c r="RK23" s="17">
        <v>-0.1</v>
      </c>
      <c r="RL23" s="17">
        <v>2.2000000000000002</v>
      </c>
      <c r="RM23" s="17">
        <v>2.4</v>
      </c>
      <c r="RN23" s="17">
        <v>2.4</v>
      </c>
      <c r="RO23" s="17">
        <v>-0.2</v>
      </c>
      <c r="RP23" s="17">
        <v>3.1</v>
      </c>
      <c r="RQ23" s="17">
        <v>2.8</v>
      </c>
      <c r="RR23" s="17">
        <v>2.8</v>
      </c>
      <c r="RS23" s="17">
        <v>0.3</v>
      </c>
      <c r="RT23" s="17">
        <v>0.7</v>
      </c>
      <c r="RU23" s="17"/>
      <c r="RV23" s="17">
        <v>4.6139999999999999</v>
      </c>
      <c r="RW23" s="17">
        <v>-3.9140000000000001</v>
      </c>
      <c r="RX23" s="17">
        <v>3.3</v>
      </c>
      <c r="RY23" s="17">
        <v>3.2010000000000001</v>
      </c>
      <c r="RZ23" s="17">
        <v>3.2010000000000001</v>
      </c>
      <c r="SA23" s="17">
        <v>9.9000000000000005E-2</v>
      </c>
      <c r="SB23" s="17">
        <v>11.3</v>
      </c>
      <c r="SC23" s="17">
        <v>8.2612199999999998</v>
      </c>
      <c r="SD23" s="17">
        <v>8.6812100000000001</v>
      </c>
      <c r="SE23" s="17">
        <v>2.6187900000000002</v>
      </c>
      <c r="SF23" s="17">
        <v>1.9</v>
      </c>
      <c r="SG23" s="17">
        <v>2</v>
      </c>
      <c r="SH23" s="17">
        <v>2</v>
      </c>
      <c r="SI23" s="17">
        <v>-0.1</v>
      </c>
      <c r="SJ23" s="17"/>
      <c r="SK23" s="17"/>
      <c r="SL23" s="17">
        <v>0.7</v>
      </c>
      <c r="SM23" s="17">
        <v>-0.7</v>
      </c>
      <c r="SN23" s="17">
        <v>11.2</v>
      </c>
      <c r="SO23" s="17">
        <v>10.926830000000001</v>
      </c>
      <c r="SP23" s="17">
        <v>10.926830000000001</v>
      </c>
      <c r="SQ23" s="17">
        <v>0.27317000000000002</v>
      </c>
      <c r="SR23" s="17">
        <v>6.1</v>
      </c>
      <c r="SS23" s="17">
        <v>6.3</v>
      </c>
      <c r="ST23" s="17">
        <v>6.3</v>
      </c>
      <c r="SU23" s="17">
        <v>-0.2</v>
      </c>
      <c r="SV23" s="17">
        <v>7.6</v>
      </c>
      <c r="SW23" s="17">
        <v>8</v>
      </c>
      <c r="SX23" s="17">
        <v>8</v>
      </c>
      <c r="SY23" s="17">
        <v>-0.4</v>
      </c>
      <c r="SZ23" s="17">
        <v>10.8</v>
      </c>
      <c r="TA23" s="17">
        <v>11.707319999999999</v>
      </c>
      <c r="TB23" s="17">
        <v>11.707319999999999</v>
      </c>
      <c r="TC23" s="17">
        <v>-0.90732000000000002</v>
      </c>
      <c r="TD23" s="17">
        <v>20</v>
      </c>
      <c r="TE23" s="17">
        <v>19.317070000000001</v>
      </c>
      <c r="TF23" s="17">
        <v>19.317070000000001</v>
      </c>
      <c r="TG23" s="17">
        <v>0.68293000000000004</v>
      </c>
      <c r="TH23" s="17">
        <v>13.8</v>
      </c>
      <c r="TI23" s="17">
        <v>18.664999999999999</v>
      </c>
      <c r="TJ23" s="17">
        <v>18.664999999999999</v>
      </c>
      <c r="TK23" s="17">
        <v>-4.8650000000000002</v>
      </c>
      <c r="TL23" s="17">
        <v>37.299999999999997</v>
      </c>
      <c r="TM23" s="17">
        <v>28.1</v>
      </c>
      <c r="TN23" s="17">
        <v>28.1</v>
      </c>
      <c r="TO23" s="17">
        <v>9.1999999999999993</v>
      </c>
      <c r="TP23" s="17">
        <v>18.8</v>
      </c>
      <c r="TQ23" s="17"/>
      <c r="TR23" s="17">
        <v>21.018000000000001</v>
      </c>
      <c r="TS23" s="17">
        <v>-2.218</v>
      </c>
      <c r="TT23" s="17">
        <v>0</v>
      </c>
      <c r="TU23" s="17">
        <v>73.36</v>
      </c>
      <c r="TV23" s="17">
        <v>73.36</v>
      </c>
      <c r="TW23" s="17">
        <v>-73.36</v>
      </c>
      <c r="TX23" s="17">
        <v>93.7</v>
      </c>
      <c r="TY23" s="17">
        <v>76.900000000000006</v>
      </c>
      <c r="TZ23" s="17">
        <v>66.319999999999993</v>
      </c>
      <c r="UA23" s="17">
        <v>27.38</v>
      </c>
      <c r="UB23" s="17">
        <v>0</v>
      </c>
      <c r="UC23" s="17">
        <v>5.6</v>
      </c>
      <c r="UD23" s="17">
        <v>5.6</v>
      </c>
      <c r="UE23" s="17">
        <v>-5.6</v>
      </c>
      <c r="UF23" s="17">
        <v>6.8</v>
      </c>
      <c r="UG23" s="17">
        <v>4.79</v>
      </c>
      <c r="UH23" s="17">
        <v>4.79</v>
      </c>
      <c r="UI23" s="17">
        <v>2.0099999999999998</v>
      </c>
      <c r="UJ23" s="17">
        <v>0</v>
      </c>
      <c r="UK23" s="17"/>
      <c r="UL23" s="17"/>
      <c r="UM23" s="17">
        <v>0</v>
      </c>
      <c r="UN23" s="17">
        <v>3.5</v>
      </c>
      <c r="UO23" s="17">
        <v>4</v>
      </c>
      <c r="UP23" s="17">
        <v>4</v>
      </c>
      <c r="UQ23" s="17">
        <v>-0.5</v>
      </c>
      <c r="UR23" s="17">
        <v>9.1</v>
      </c>
      <c r="US23" s="17">
        <v>7.7</v>
      </c>
      <c r="UT23" s="17">
        <v>7.7</v>
      </c>
      <c r="UU23" s="17">
        <v>1.4</v>
      </c>
      <c r="UV23" s="17">
        <v>11.8</v>
      </c>
      <c r="UW23" s="17">
        <v>12.682930000000001</v>
      </c>
      <c r="UX23" s="17">
        <v>12.682930000000001</v>
      </c>
      <c r="UY23" s="17">
        <v>-0.88292999999999999</v>
      </c>
      <c r="UZ23" s="17">
        <v>13</v>
      </c>
      <c r="VA23" s="17">
        <v>12.682930000000001</v>
      </c>
      <c r="VB23" s="17">
        <v>12.682930000000001</v>
      </c>
      <c r="VC23" s="17">
        <v>0.31707000000000002</v>
      </c>
      <c r="VD23" s="17">
        <v>13</v>
      </c>
      <c r="VE23" s="17">
        <v>11.707319999999999</v>
      </c>
      <c r="VF23" s="17">
        <v>11.707319999999999</v>
      </c>
      <c r="VG23" s="17">
        <v>1.2926800000000001</v>
      </c>
      <c r="VH23" s="17">
        <v>9.6999999999999993</v>
      </c>
      <c r="VI23" s="17">
        <v>10.638</v>
      </c>
      <c r="VJ23" s="17">
        <v>10.638</v>
      </c>
      <c r="VK23" s="17">
        <v>-0.93799999999999994</v>
      </c>
      <c r="VL23" s="17">
        <v>153.19999999999999</v>
      </c>
      <c r="VM23" s="17">
        <v>101.87</v>
      </c>
      <c r="VN23" s="17">
        <v>101.87</v>
      </c>
      <c r="VO23" s="17">
        <v>51.33</v>
      </c>
      <c r="VP23" s="17">
        <v>5</v>
      </c>
      <c r="VQ23" s="17">
        <v>10.964</v>
      </c>
      <c r="VR23" s="17">
        <v>10.964</v>
      </c>
      <c r="VS23" s="17">
        <v>-5.9640000000000004</v>
      </c>
      <c r="VT23" s="17">
        <v>88.1</v>
      </c>
      <c r="VU23" s="17"/>
      <c r="VV23" s="17">
        <v>92.614999999999995</v>
      </c>
      <c r="VW23" s="17">
        <v>-4.5149999999999997</v>
      </c>
      <c r="VX23" s="17">
        <v>0.6</v>
      </c>
      <c r="VY23" s="17">
        <v>0.6</v>
      </c>
      <c r="VZ23" s="17">
        <v>0.6</v>
      </c>
      <c r="WA23" s="17">
        <v>0</v>
      </c>
      <c r="WB23" s="17">
        <v>76</v>
      </c>
      <c r="WC23" s="17">
        <v>84.7</v>
      </c>
      <c r="WD23" s="17">
        <v>88</v>
      </c>
      <c r="WE23" s="17">
        <v>-12</v>
      </c>
      <c r="WF23" s="17">
        <v>58.8</v>
      </c>
      <c r="WG23" s="17">
        <v>75.099999999999994</v>
      </c>
      <c r="WH23" s="17">
        <v>62</v>
      </c>
      <c r="WI23" s="17">
        <v>-3.2</v>
      </c>
      <c r="WJ23" s="17">
        <v>67.900000000000006</v>
      </c>
      <c r="WK23" s="17"/>
      <c r="WL23" s="17">
        <v>72.902000000000001</v>
      </c>
      <c r="WM23" s="17">
        <v>-5.0019999999999998</v>
      </c>
      <c r="WN23" s="17">
        <v>4.9000000000000004</v>
      </c>
      <c r="WO23" s="17"/>
      <c r="WP23" s="17">
        <v>3.3860000000000001</v>
      </c>
      <c r="WQ23" s="17">
        <v>1.514</v>
      </c>
      <c r="WR23" s="17">
        <v>9.8000000000000007</v>
      </c>
      <c r="WS23" s="17">
        <v>9.8000000000000007</v>
      </c>
      <c r="WT23" s="17">
        <v>9.8000000000000007</v>
      </c>
      <c r="WU23" s="17">
        <v>0</v>
      </c>
      <c r="WV23" s="17">
        <v>20.100000000000001</v>
      </c>
      <c r="WW23" s="17">
        <v>19.317070000000001</v>
      </c>
      <c r="WX23" s="17">
        <v>19.317070000000001</v>
      </c>
      <c r="WY23" s="17">
        <v>0.78293000000000001</v>
      </c>
      <c r="WZ23" s="17">
        <v>10.199999999999999</v>
      </c>
      <c r="XA23" s="17">
        <v>10.7</v>
      </c>
      <c r="XB23" s="17">
        <v>10.7</v>
      </c>
      <c r="XC23" s="17">
        <v>-0.5</v>
      </c>
      <c r="XD23" s="17">
        <v>42.5</v>
      </c>
      <c r="XE23" s="17">
        <v>40</v>
      </c>
      <c r="XF23" s="17">
        <v>40</v>
      </c>
      <c r="XG23" s="17">
        <v>2.5</v>
      </c>
      <c r="XH23" s="17">
        <v>14.9</v>
      </c>
      <c r="XI23" s="17">
        <v>15</v>
      </c>
      <c r="XJ23" s="17">
        <v>15</v>
      </c>
      <c r="XK23" s="17">
        <v>-0.1</v>
      </c>
      <c r="XL23" s="17"/>
      <c r="XM23" s="17"/>
      <c r="XN23" s="17"/>
      <c r="XO23" s="17">
        <v>0</v>
      </c>
      <c r="XP23" s="17"/>
      <c r="XQ23" s="17"/>
      <c r="XR23" s="17"/>
      <c r="XS23" s="17">
        <v>0</v>
      </c>
      <c r="XT23" s="17">
        <v>16.600000000000001</v>
      </c>
      <c r="XU23" s="17">
        <v>14</v>
      </c>
      <c r="XV23" s="17">
        <v>14</v>
      </c>
      <c r="XW23" s="17">
        <v>2.6</v>
      </c>
      <c r="XX23" s="17"/>
      <c r="XY23" s="17"/>
      <c r="XZ23" s="17"/>
      <c r="YA23" s="17">
        <v>0</v>
      </c>
      <c r="YB23" s="17"/>
      <c r="YC23" s="17"/>
      <c r="YD23" s="17"/>
      <c r="YE23" s="17">
        <v>0</v>
      </c>
    </row>
    <row r="24" spans="1:655" ht="24" customHeight="1" x14ac:dyDescent="0.3">
      <c r="A24" s="1"/>
      <c r="B24" s="18" t="s">
        <v>65</v>
      </c>
      <c r="C24" s="18" t="s">
        <v>833</v>
      </c>
      <c r="D24" s="19"/>
      <c r="E24" s="19"/>
      <c r="F24" s="19"/>
      <c r="G24" s="19">
        <v>0</v>
      </c>
      <c r="H24" s="19">
        <v>648.1</v>
      </c>
      <c r="I24" s="19">
        <v>646.79789000000005</v>
      </c>
      <c r="J24" s="19">
        <v>646.79789000000005</v>
      </c>
      <c r="K24" s="19">
        <v>1.3021100000000001</v>
      </c>
      <c r="L24" s="19">
        <v>218.3</v>
      </c>
      <c r="M24" s="19">
        <v>220.94828999999999</v>
      </c>
      <c r="N24" s="19">
        <v>211.44126</v>
      </c>
      <c r="O24" s="19">
        <v>6.8587400000000001</v>
      </c>
      <c r="P24" s="19">
        <v>2.4</v>
      </c>
      <c r="Q24" s="19"/>
      <c r="R24" s="19"/>
      <c r="S24" s="19">
        <v>2.4</v>
      </c>
      <c r="T24" s="19">
        <v>2.4</v>
      </c>
      <c r="U24" s="19"/>
      <c r="V24" s="19"/>
      <c r="W24" s="19">
        <v>2.4</v>
      </c>
      <c r="X24" s="19">
        <v>90.2</v>
      </c>
      <c r="Y24" s="19">
        <v>92.226339999999993</v>
      </c>
      <c r="Z24" s="19">
        <v>92.226339999999993</v>
      </c>
      <c r="AA24" s="19">
        <v>-2.0263399999999998</v>
      </c>
      <c r="AB24" s="19">
        <v>183.8</v>
      </c>
      <c r="AC24" s="19">
        <v>179.91679999999999</v>
      </c>
      <c r="AD24" s="19">
        <v>201.0008</v>
      </c>
      <c r="AE24" s="19">
        <v>-17.200800000000001</v>
      </c>
      <c r="AF24" s="19"/>
      <c r="AG24" s="19"/>
      <c r="AH24" s="19"/>
      <c r="AI24" s="19">
        <v>0</v>
      </c>
      <c r="AJ24" s="19"/>
      <c r="AK24" s="19"/>
      <c r="AL24" s="19"/>
      <c r="AM24" s="19">
        <v>0</v>
      </c>
      <c r="AN24" s="19">
        <v>105.8</v>
      </c>
      <c r="AO24" s="19">
        <v>116.66667</v>
      </c>
      <c r="AP24" s="19">
        <v>116.66667</v>
      </c>
      <c r="AQ24" s="19">
        <v>-10.866669999999999</v>
      </c>
      <c r="AR24" s="19">
        <v>105.9</v>
      </c>
      <c r="AS24" s="19">
        <v>116.66667</v>
      </c>
      <c r="AT24" s="19">
        <v>116.66667</v>
      </c>
      <c r="AU24" s="19">
        <v>-10.76667</v>
      </c>
      <c r="AV24" s="19">
        <v>105.9</v>
      </c>
      <c r="AW24" s="19">
        <v>116.66667</v>
      </c>
      <c r="AX24" s="19">
        <v>116.66667</v>
      </c>
      <c r="AY24" s="19">
        <v>-10.76667</v>
      </c>
      <c r="AZ24" s="19">
        <v>207.4</v>
      </c>
      <c r="BA24" s="19">
        <v>175</v>
      </c>
      <c r="BB24" s="19">
        <v>175</v>
      </c>
      <c r="BC24" s="19">
        <v>32.4</v>
      </c>
      <c r="BD24" s="19">
        <v>209.7</v>
      </c>
      <c r="BE24" s="19">
        <v>188.23589000000001</v>
      </c>
      <c r="BF24" s="19">
        <v>204.87801999999999</v>
      </c>
      <c r="BG24" s="19">
        <v>4.8219799999999999</v>
      </c>
      <c r="BH24" s="19">
        <v>110.8</v>
      </c>
      <c r="BI24" s="19">
        <v>94.117949999999993</v>
      </c>
      <c r="BJ24" s="19">
        <v>102.43901</v>
      </c>
      <c r="BK24" s="19">
        <v>8.3609899999999993</v>
      </c>
      <c r="BL24" s="19">
        <v>494.3</v>
      </c>
      <c r="BM24" s="19">
        <v>568.29853000000003</v>
      </c>
      <c r="BN24" s="19">
        <v>568.29854</v>
      </c>
      <c r="BO24" s="19">
        <v>-73.998540000000006</v>
      </c>
      <c r="BP24" s="19">
        <v>5.5</v>
      </c>
      <c r="BQ24" s="19">
        <v>5.4891399999999999</v>
      </c>
      <c r="BR24" s="19">
        <v>5.4891500000000004</v>
      </c>
      <c r="BS24" s="19">
        <v>1.085E-2</v>
      </c>
      <c r="BT24" s="19"/>
      <c r="BU24" s="19"/>
      <c r="BV24" s="19"/>
      <c r="BW24" s="19">
        <v>0</v>
      </c>
      <c r="BX24" s="19"/>
      <c r="BY24" s="19"/>
      <c r="BZ24" s="19"/>
      <c r="CA24" s="19">
        <v>0</v>
      </c>
      <c r="CB24" s="19"/>
      <c r="CC24" s="19"/>
      <c r="CD24" s="19"/>
      <c r="CE24" s="19">
        <v>0</v>
      </c>
      <c r="CF24" s="19"/>
      <c r="CG24" s="19"/>
      <c r="CH24" s="19"/>
      <c r="CI24" s="19">
        <v>0</v>
      </c>
      <c r="CJ24" s="19">
        <v>165.9</v>
      </c>
      <c r="CK24" s="19">
        <v>164.70732000000001</v>
      </c>
      <c r="CL24" s="19">
        <v>164.70732000000001</v>
      </c>
      <c r="CM24" s="19">
        <v>1.19268</v>
      </c>
      <c r="CN24" s="19">
        <v>7.4</v>
      </c>
      <c r="CO24" s="19">
        <v>5.1346499999999997</v>
      </c>
      <c r="CP24" s="19">
        <v>5.1346499999999997</v>
      </c>
      <c r="CQ24" s="19">
        <v>2.2653500000000002</v>
      </c>
      <c r="CR24" s="19">
        <v>5.2</v>
      </c>
      <c r="CS24" s="19">
        <v>2.8184800000000001</v>
      </c>
      <c r="CT24" s="19">
        <v>2.8184800000000001</v>
      </c>
      <c r="CU24" s="19">
        <v>2.3815200000000001</v>
      </c>
      <c r="CV24" s="19">
        <v>0</v>
      </c>
      <c r="CW24" s="19"/>
      <c r="CX24" s="19"/>
      <c r="CY24" s="19">
        <v>0</v>
      </c>
      <c r="CZ24" s="19">
        <v>6.8</v>
      </c>
      <c r="DA24" s="19">
        <v>6.8787000000000003</v>
      </c>
      <c r="DB24" s="19">
        <v>6.8787000000000003</v>
      </c>
      <c r="DC24" s="19">
        <v>-7.8700000000000006E-2</v>
      </c>
      <c r="DD24" s="19">
        <v>12.2</v>
      </c>
      <c r="DE24" s="19">
        <v>12.260400000000001</v>
      </c>
      <c r="DF24" s="19">
        <v>12.260400000000001</v>
      </c>
      <c r="DG24" s="19">
        <v>-6.0400000000000002E-2</v>
      </c>
      <c r="DH24" s="19">
        <v>70.3</v>
      </c>
      <c r="DI24" s="19">
        <v>129.38245000000001</v>
      </c>
      <c r="DJ24" s="19">
        <v>31.729759999999999</v>
      </c>
      <c r="DK24" s="19">
        <v>38.570239999999998</v>
      </c>
      <c r="DL24" s="19"/>
      <c r="DM24" s="19"/>
      <c r="DN24" s="19"/>
      <c r="DO24" s="19">
        <v>0</v>
      </c>
      <c r="DP24" s="19"/>
      <c r="DQ24" s="19"/>
      <c r="DR24" s="19"/>
      <c r="DS24" s="19">
        <v>0</v>
      </c>
      <c r="DT24" s="19"/>
      <c r="DU24" s="19"/>
      <c r="DV24" s="19"/>
      <c r="DW24" s="19">
        <v>0</v>
      </c>
      <c r="DX24" s="19"/>
      <c r="DY24" s="19"/>
      <c r="DZ24" s="19"/>
      <c r="EA24" s="19">
        <v>0</v>
      </c>
      <c r="EB24" s="19">
        <v>64.7</v>
      </c>
      <c r="EC24" s="19">
        <v>112.90536</v>
      </c>
      <c r="ED24" s="19">
        <v>112.90537</v>
      </c>
      <c r="EE24" s="19">
        <v>-48.205370000000002</v>
      </c>
      <c r="EF24" s="19">
        <v>161.5</v>
      </c>
      <c r="EG24" s="19">
        <v>174.07096000000001</v>
      </c>
      <c r="EH24" s="19">
        <v>215.27350999999999</v>
      </c>
      <c r="EI24" s="19">
        <v>-53.773510000000002</v>
      </c>
      <c r="EJ24" s="19"/>
      <c r="EK24" s="19"/>
      <c r="EL24" s="19"/>
      <c r="EM24" s="19">
        <v>0</v>
      </c>
      <c r="EN24" s="19"/>
      <c r="EO24" s="19"/>
      <c r="EP24" s="19"/>
      <c r="EQ24" s="19">
        <v>0</v>
      </c>
      <c r="ER24" s="19"/>
      <c r="ES24" s="19"/>
      <c r="ET24" s="19"/>
      <c r="EU24" s="19">
        <v>0</v>
      </c>
      <c r="EV24" s="19">
        <v>6.5</v>
      </c>
      <c r="EW24" s="19">
        <v>6.39</v>
      </c>
      <c r="EX24" s="19">
        <v>6.39</v>
      </c>
      <c r="EY24" s="19">
        <v>0.11</v>
      </c>
      <c r="EZ24" s="19">
        <v>231.6</v>
      </c>
      <c r="FA24" s="19">
        <v>229.30732</v>
      </c>
      <c r="FB24" s="19">
        <v>229.30732</v>
      </c>
      <c r="FC24" s="19">
        <v>2.2926799999999998</v>
      </c>
      <c r="FD24" s="19">
        <v>57</v>
      </c>
      <c r="FE24" s="19">
        <v>54.003050000000002</v>
      </c>
      <c r="FF24" s="19">
        <v>54.003050000000002</v>
      </c>
      <c r="FG24" s="19">
        <v>2.99695</v>
      </c>
      <c r="FH24" s="19">
        <v>75.5</v>
      </c>
      <c r="FI24" s="19">
        <v>76.673339999999996</v>
      </c>
      <c r="FJ24" s="19">
        <v>76.673360000000002</v>
      </c>
      <c r="FK24" s="19">
        <v>-1.17336</v>
      </c>
      <c r="FL24" s="19">
        <v>31.5</v>
      </c>
      <c r="FM24" s="19">
        <v>30.165790000000001</v>
      </c>
      <c r="FN24" s="19">
        <v>30.165790000000001</v>
      </c>
      <c r="FO24" s="19">
        <v>1.3342099999999999</v>
      </c>
      <c r="FP24" s="19">
        <v>18.7</v>
      </c>
      <c r="FQ24" s="19">
        <v>19.28585</v>
      </c>
      <c r="FR24" s="19">
        <v>19.28585</v>
      </c>
      <c r="FS24" s="19">
        <v>-0.58584999999999998</v>
      </c>
      <c r="FT24" s="19">
        <v>19.7</v>
      </c>
      <c r="FU24" s="19">
        <v>19.317070000000001</v>
      </c>
      <c r="FV24" s="19">
        <v>19.317070000000001</v>
      </c>
      <c r="FW24" s="19">
        <v>0.38292999999999999</v>
      </c>
      <c r="FX24" s="19">
        <v>89.8</v>
      </c>
      <c r="FY24" s="19">
        <v>87.657560000000004</v>
      </c>
      <c r="FZ24" s="19">
        <v>87.657560000000004</v>
      </c>
      <c r="GA24" s="19">
        <v>2.1424400000000001</v>
      </c>
      <c r="GB24" s="19">
        <v>181.5</v>
      </c>
      <c r="GC24" s="19">
        <v>136.06838999999999</v>
      </c>
      <c r="GD24" s="19">
        <v>170.08401000000001</v>
      </c>
      <c r="GE24" s="19">
        <v>11.415990000000001</v>
      </c>
      <c r="GF24" s="19"/>
      <c r="GG24" s="19"/>
      <c r="GH24" s="19"/>
      <c r="GI24" s="19">
        <v>0</v>
      </c>
      <c r="GJ24" s="19">
        <v>90.3</v>
      </c>
      <c r="GK24" s="19">
        <v>68.034199999999998</v>
      </c>
      <c r="GL24" s="19">
        <v>85.042000000000002</v>
      </c>
      <c r="GM24" s="19">
        <v>5.258</v>
      </c>
      <c r="GN24" s="19">
        <v>107.7</v>
      </c>
      <c r="GO24" s="19">
        <v>110.91316999999999</v>
      </c>
      <c r="GP24" s="19">
        <v>107.71357999999999</v>
      </c>
      <c r="GQ24" s="19">
        <v>-1.358E-2</v>
      </c>
      <c r="GR24" s="19">
        <v>8</v>
      </c>
      <c r="GS24" s="19">
        <v>9.09</v>
      </c>
      <c r="GT24" s="19">
        <v>9.09</v>
      </c>
      <c r="GU24" s="19">
        <v>-1.0900000000000001</v>
      </c>
      <c r="GV24" s="19">
        <v>3.5</v>
      </c>
      <c r="GW24" s="19">
        <v>6.6261000000000001</v>
      </c>
      <c r="GX24" s="19">
        <v>6.6261000000000001</v>
      </c>
      <c r="GY24" s="19">
        <v>-3.1261000000000001</v>
      </c>
      <c r="GZ24" s="19">
        <v>39.9</v>
      </c>
      <c r="HA24" s="19">
        <v>47.26634</v>
      </c>
      <c r="HB24" s="19">
        <v>28.81447</v>
      </c>
      <c r="HC24" s="19">
        <v>11.08553</v>
      </c>
      <c r="HD24" s="19">
        <v>43.4</v>
      </c>
      <c r="HE24" s="19">
        <v>44.275120000000001</v>
      </c>
      <c r="HF24" s="19">
        <v>44.275120000000001</v>
      </c>
      <c r="HG24" s="19">
        <v>-0.87512000000000001</v>
      </c>
      <c r="HH24" s="19">
        <v>3.8</v>
      </c>
      <c r="HI24" s="19">
        <v>3.8872599999999999</v>
      </c>
      <c r="HJ24" s="19">
        <v>3.8872599999999999</v>
      </c>
      <c r="HK24" s="19">
        <v>-8.7260000000000004E-2</v>
      </c>
      <c r="HL24" s="19">
        <v>18.5</v>
      </c>
      <c r="HM24" s="19">
        <v>23.44351</v>
      </c>
      <c r="HN24" s="19">
        <v>23.44351</v>
      </c>
      <c r="HO24" s="19">
        <v>-4.9435099999999998</v>
      </c>
      <c r="HP24" s="19">
        <v>72.599999999999994</v>
      </c>
      <c r="HQ24" s="19">
        <v>168.99965</v>
      </c>
      <c r="HR24" s="19">
        <v>124.07499</v>
      </c>
      <c r="HS24" s="19">
        <v>-51.474989999999998</v>
      </c>
      <c r="HT24" s="19"/>
      <c r="HU24" s="19"/>
      <c r="HV24" s="19"/>
      <c r="HW24" s="19">
        <v>0</v>
      </c>
      <c r="HX24" s="19"/>
      <c r="HY24" s="19"/>
      <c r="HZ24" s="19"/>
      <c r="IA24" s="19">
        <v>0</v>
      </c>
      <c r="IB24" s="19"/>
      <c r="IC24" s="19"/>
      <c r="ID24" s="19"/>
      <c r="IE24" s="19">
        <v>0</v>
      </c>
      <c r="IF24" s="19"/>
      <c r="IG24" s="19"/>
      <c r="IH24" s="19"/>
      <c r="II24" s="19">
        <v>0</v>
      </c>
      <c r="IJ24" s="19"/>
      <c r="IK24" s="19"/>
      <c r="IL24" s="19"/>
      <c r="IM24" s="19">
        <v>0</v>
      </c>
      <c r="IN24" s="19">
        <v>6.7</v>
      </c>
      <c r="IO24" s="19">
        <v>0</v>
      </c>
      <c r="IP24" s="19">
        <v>0</v>
      </c>
      <c r="IQ24" s="19">
        <v>6.7</v>
      </c>
      <c r="IR24" s="19"/>
      <c r="IS24" s="19"/>
      <c r="IT24" s="19"/>
      <c r="IU24" s="19">
        <v>0</v>
      </c>
      <c r="IV24" s="19"/>
      <c r="IW24" s="19"/>
      <c r="IX24" s="19"/>
      <c r="IY24" s="19">
        <v>0</v>
      </c>
      <c r="IZ24" s="19"/>
      <c r="JA24" s="19"/>
      <c r="JB24" s="19"/>
      <c r="JC24" s="19">
        <v>0</v>
      </c>
      <c r="JD24" s="19">
        <v>80.900000000000006</v>
      </c>
      <c r="JE24" s="19">
        <v>88.815600000000003</v>
      </c>
      <c r="JF24" s="19">
        <v>88.815600000000003</v>
      </c>
      <c r="JG24" s="19">
        <v>-7.9156000000000004</v>
      </c>
      <c r="JH24" s="19">
        <v>106.4</v>
      </c>
      <c r="JI24" s="19">
        <v>92</v>
      </c>
      <c r="JJ24" s="19">
        <v>92</v>
      </c>
      <c r="JK24" s="19">
        <v>14.4</v>
      </c>
      <c r="JL24" s="19">
        <v>106.5</v>
      </c>
      <c r="JM24" s="19">
        <v>92</v>
      </c>
      <c r="JN24" s="19">
        <v>92</v>
      </c>
      <c r="JO24" s="19">
        <v>14.5</v>
      </c>
      <c r="JP24" s="19">
        <v>0</v>
      </c>
      <c r="JQ24" s="19">
        <v>0</v>
      </c>
      <c r="JR24" s="19">
        <v>0</v>
      </c>
      <c r="JS24" s="19">
        <v>0</v>
      </c>
      <c r="JT24" s="19">
        <v>124.8</v>
      </c>
      <c r="JU24" s="19">
        <v>92</v>
      </c>
      <c r="JV24" s="19">
        <v>92</v>
      </c>
      <c r="JW24" s="19">
        <v>32.799999999999997</v>
      </c>
      <c r="JX24" s="19">
        <v>0</v>
      </c>
      <c r="JY24" s="19">
        <v>0</v>
      </c>
      <c r="JZ24" s="19">
        <v>0</v>
      </c>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4.2</v>
      </c>
      <c r="LE24" s="19">
        <v>3.9931199999999998</v>
      </c>
      <c r="LF24" s="19">
        <v>3.9931199999999998</v>
      </c>
      <c r="LG24" s="19">
        <v>0.20688000000000001</v>
      </c>
      <c r="LH24" s="19">
        <v>64.7</v>
      </c>
      <c r="LI24" s="19">
        <v>97.680070000000001</v>
      </c>
      <c r="LJ24" s="19">
        <v>129.99788000000001</v>
      </c>
      <c r="LK24" s="19">
        <v>-65.297880000000006</v>
      </c>
      <c r="LL24" s="19">
        <v>107.3</v>
      </c>
      <c r="LM24" s="19">
        <v>123.68884</v>
      </c>
      <c r="LN24" s="19">
        <v>133.67995999999999</v>
      </c>
      <c r="LO24" s="19">
        <v>-26.379960000000001</v>
      </c>
      <c r="LP24" s="19">
        <v>64.3</v>
      </c>
      <c r="LQ24" s="19">
        <v>67.461460000000002</v>
      </c>
      <c r="LR24" s="19">
        <v>67.461460000000002</v>
      </c>
      <c r="LS24" s="19">
        <v>-3.1614599999999999</v>
      </c>
      <c r="LT24" s="19">
        <v>79.3</v>
      </c>
      <c r="LU24" s="19">
        <v>78.567999999999998</v>
      </c>
      <c r="LV24" s="19">
        <v>78.567999999999998</v>
      </c>
      <c r="LW24" s="19">
        <v>0.73199999999999998</v>
      </c>
      <c r="LX24" s="19">
        <v>30.2</v>
      </c>
      <c r="LY24" s="19">
        <v>30.097560000000001</v>
      </c>
      <c r="LZ24" s="19">
        <v>30.097560000000001</v>
      </c>
      <c r="MA24" s="19">
        <v>0.10244</v>
      </c>
      <c r="MB24" s="19"/>
      <c r="MC24" s="19"/>
      <c r="MD24" s="19"/>
      <c r="ME24" s="19">
        <v>0</v>
      </c>
      <c r="MF24" s="19"/>
      <c r="MG24" s="19"/>
      <c r="MH24" s="19"/>
      <c r="MI24" s="19">
        <v>0</v>
      </c>
      <c r="MJ24" s="19"/>
      <c r="MK24" s="19"/>
      <c r="ML24" s="19"/>
      <c r="MM24" s="19">
        <v>0</v>
      </c>
      <c r="MN24" s="19">
        <v>102.9</v>
      </c>
      <c r="MO24" s="19">
        <v>110.00001</v>
      </c>
      <c r="MP24" s="19">
        <v>110</v>
      </c>
      <c r="MQ24" s="19">
        <v>-7.1</v>
      </c>
      <c r="MR24" s="19">
        <v>102.8</v>
      </c>
      <c r="MS24" s="19">
        <v>110.00001</v>
      </c>
      <c r="MT24" s="19">
        <v>110</v>
      </c>
      <c r="MU24" s="19">
        <v>-7.2</v>
      </c>
      <c r="MV24" s="19">
        <v>121.3</v>
      </c>
      <c r="MW24" s="19">
        <v>110.00001</v>
      </c>
      <c r="MX24" s="19">
        <v>110</v>
      </c>
      <c r="MY24" s="19">
        <v>11.3</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v>0.113</v>
      </c>
      <c r="OD24" s="19">
        <v>0.113</v>
      </c>
      <c r="OE24" s="19">
        <v>0.187</v>
      </c>
      <c r="OF24" s="19">
        <v>107.3</v>
      </c>
      <c r="OG24" s="19">
        <v>109.342</v>
      </c>
      <c r="OH24" s="19">
        <v>109.342</v>
      </c>
      <c r="OI24" s="19">
        <v>-2.0419999999999998</v>
      </c>
      <c r="OJ24" s="19">
        <v>64.7</v>
      </c>
      <c r="OK24" s="19"/>
      <c r="OL24" s="19">
        <v>60.773000000000003</v>
      </c>
      <c r="OM24" s="19">
        <v>3.927</v>
      </c>
      <c r="ON24" s="19">
        <v>12.6</v>
      </c>
      <c r="OO24" s="19">
        <v>14.54</v>
      </c>
      <c r="OP24" s="19">
        <v>14.54</v>
      </c>
      <c r="OQ24" s="19">
        <v>-1.94</v>
      </c>
      <c r="OR24" s="19">
        <v>0.1</v>
      </c>
      <c r="OS24" s="19"/>
      <c r="OT24" s="19">
        <v>0</v>
      </c>
      <c r="OU24" s="19">
        <v>0.1</v>
      </c>
      <c r="OV24" s="19">
        <v>19.8</v>
      </c>
      <c r="OW24" s="19">
        <v>17.560970000000001</v>
      </c>
      <c r="OX24" s="19">
        <v>17.560980000000001</v>
      </c>
      <c r="OY24" s="19">
        <v>2.23902</v>
      </c>
      <c r="OZ24" s="19">
        <v>9.9</v>
      </c>
      <c r="PA24" s="19">
        <v>9.9830000000000005</v>
      </c>
      <c r="PB24" s="19">
        <v>9.9830000000000005</v>
      </c>
      <c r="PC24" s="19">
        <v>-8.3000000000000004E-2</v>
      </c>
      <c r="PD24" s="19">
        <v>5.4</v>
      </c>
      <c r="PE24" s="19">
        <v>5.67</v>
      </c>
      <c r="PF24" s="19">
        <v>5.67</v>
      </c>
      <c r="PG24" s="19">
        <v>-0.27</v>
      </c>
      <c r="PH24" s="19">
        <v>0.9</v>
      </c>
      <c r="PI24" s="19">
        <v>1</v>
      </c>
      <c r="PJ24" s="19">
        <v>1</v>
      </c>
      <c r="PK24" s="19">
        <v>-0.1</v>
      </c>
      <c r="PL24" s="19">
        <v>1.5</v>
      </c>
      <c r="PM24" s="19">
        <v>1.5</v>
      </c>
      <c r="PN24" s="19">
        <v>1.5</v>
      </c>
      <c r="PO24" s="19">
        <v>0</v>
      </c>
      <c r="PP24" s="19">
        <v>4.5</v>
      </c>
      <c r="PQ24" s="19">
        <v>4.5</v>
      </c>
      <c r="PR24" s="19">
        <v>4.5</v>
      </c>
      <c r="PS24" s="19">
        <v>0</v>
      </c>
      <c r="PT24" s="19">
        <v>20.100000000000001</v>
      </c>
      <c r="PU24" s="19">
        <v>19.51219</v>
      </c>
      <c r="PV24" s="19">
        <v>19.5122</v>
      </c>
      <c r="PW24" s="19">
        <v>0.58779999999999999</v>
      </c>
      <c r="PX24" s="19">
        <v>20</v>
      </c>
      <c r="PY24" s="19">
        <v>19.51219</v>
      </c>
      <c r="PZ24" s="19">
        <v>19.5122</v>
      </c>
      <c r="QA24" s="19">
        <v>0.48780000000000001</v>
      </c>
      <c r="QB24" s="19">
        <v>17.600000000000001</v>
      </c>
      <c r="QC24" s="19">
        <v>18.2439</v>
      </c>
      <c r="QD24" s="19">
        <v>18.2439</v>
      </c>
      <c r="QE24" s="19">
        <v>-0.64390000000000003</v>
      </c>
      <c r="QF24" s="19"/>
      <c r="QG24" s="19"/>
      <c r="QH24" s="19"/>
      <c r="QI24" s="19">
        <v>0</v>
      </c>
      <c r="QJ24" s="19">
        <v>18.600000000000001</v>
      </c>
      <c r="QK24" s="19">
        <v>18.048780000000001</v>
      </c>
      <c r="QL24" s="19">
        <v>18.048780000000001</v>
      </c>
      <c r="QM24" s="19">
        <v>0.55122000000000004</v>
      </c>
      <c r="QN24" s="19">
        <v>13</v>
      </c>
      <c r="QO24" s="19"/>
      <c r="QP24" s="19">
        <v>10.19</v>
      </c>
      <c r="QQ24" s="19">
        <v>2.81</v>
      </c>
      <c r="QR24" s="19">
        <v>15.7</v>
      </c>
      <c r="QS24" s="19"/>
      <c r="QT24" s="19">
        <v>10.651</v>
      </c>
      <c r="QU24" s="19">
        <v>5.0490000000000004</v>
      </c>
      <c r="QV24" s="19">
        <v>31.8</v>
      </c>
      <c r="QW24" s="19">
        <v>25.832000000000001</v>
      </c>
      <c r="QX24" s="19">
        <v>25.832000000000001</v>
      </c>
      <c r="QY24" s="19">
        <v>5.968</v>
      </c>
      <c r="QZ24" s="19">
        <v>81.8</v>
      </c>
      <c r="RA24" s="19">
        <v>72.457999999999998</v>
      </c>
      <c r="RB24" s="19">
        <v>72.457999999999998</v>
      </c>
      <c r="RC24" s="19">
        <v>9.3420000000000005</v>
      </c>
      <c r="RD24" s="19">
        <v>4.5</v>
      </c>
      <c r="RE24" s="19">
        <v>4.2</v>
      </c>
      <c r="RF24" s="19">
        <v>4.2</v>
      </c>
      <c r="RG24" s="19">
        <v>0.3</v>
      </c>
      <c r="RH24" s="19">
        <v>1.1000000000000001</v>
      </c>
      <c r="RI24" s="19">
        <v>1.2</v>
      </c>
      <c r="RJ24" s="19">
        <v>1.2</v>
      </c>
      <c r="RK24" s="19">
        <v>-0.1</v>
      </c>
      <c r="RL24" s="19">
        <v>2.2000000000000002</v>
      </c>
      <c r="RM24" s="19">
        <v>2.4</v>
      </c>
      <c r="RN24" s="19">
        <v>2.4</v>
      </c>
      <c r="RO24" s="19">
        <v>-0.2</v>
      </c>
      <c r="RP24" s="19">
        <v>3.1</v>
      </c>
      <c r="RQ24" s="19">
        <v>2.8</v>
      </c>
      <c r="RR24" s="19">
        <v>2.8</v>
      </c>
      <c r="RS24" s="19">
        <v>0.3</v>
      </c>
      <c r="RT24" s="19">
        <v>1.2</v>
      </c>
      <c r="RU24" s="19"/>
      <c r="RV24" s="19">
        <v>8.5990000000000002</v>
      </c>
      <c r="RW24" s="19">
        <v>-7.399</v>
      </c>
      <c r="RX24" s="19">
        <v>3.2</v>
      </c>
      <c r="RY24" s="19">
        <v>3.2010000000000001</v>
      </c>
      <c r="RZ24" s="19">
        <v>3.2010000000000001</v>
      </c>
      <c r="SA24" s="19">
        <v>-1E-3</v>
      </c>
      <c r="SB24" s="19">
        <v>11.3</v>
      </c>
      <c r="SC24" s="19">
        <v>8.2612100000000002</v>
      </c>
      <c r="SD24" s="19">
        <v>8.6812100000000001</v>
      </c>
      <c r="SE24" s="19">
        <v>2.6187900000000002</v>
      </c>
      <c r="SF24" s="19">
        <v>1.9</v>
      </c>
      <c r="SG24" s="19">
        <v>2</v>
      </c>
      <c r="SH24" s="19">
        <v>2</v>
      </c>
      <c r="SI24" s="19">
        <v>-0.1</v>
      </c>
      <c r="SJ24" s="19"/>
      <c r="SK24" s="19"/>
      <c r="SL24" s="19">
        <v>0.7</v>
      </c>
      <c r="SM24" s="19">
        <v>-0.7</v>
      </c>
      <c r="SN24" s="19">
        <v>11.1</v>
      </c>
      <c r="SO24" s="19">
        <v>10.926830000000001</v>
      </c>
      <c r="SP24" s="19">
        <v>10.926830000000001</v>
      </c>
      <c r="SQ24" s="19">
        <v>0.17316999999999999</v>
      </c>
      <c r="SR24" s="19">
        <v>6.1</v>
      </c>
      <c r="SS24" s="19">
        <v>6.3</v>
      </c>
      <c r="ST24" s="19">
        <v>6.3</v>
      </c>
      <c r="SU24" s="19">
        <v>-0.2</v>
      </c>
      <c r="SV24" s="19">
        <v>7.6</v>
      </c>
      <c r="SW24" s="19">
        <v>8</v>
      </c>
      <c r="SX24" s="19">
        <v>8</v>
      </c>
      <c r="SY24" s="19">
        <v>-0.4</v>
      </c>
      <c r="SZ24" s="19">
        <v>10.8</v>
      </c>
      <c r="TA24" s="19">
        <v>11.707319999999999</v>
      </c>
      <c r="TB24" s="19">
        <v>11.707319999999999</v>
      </c>
      <c r="TC24" s="19">
        <v>-0.90732000000000002</v>
      </c>
      <c r="TD24" s="19">
        <v>20</v>
      </c>
      <c r="TE24" s="19">
        <v>19.317070000000001</v>
      </c>
      <c r="TF24" s="19">
        <v>19.317070000000001</v>
      </c>
      <c r="TG24" s="19">
        <v>0.68293000000000004</v>
      </c>
      <c r="TH24" s="19">
        <v>20.5</v>
      </c>
      <c r="TI24" s="19">
        <v>17.984000000000002</v>
      </c>
      <c r="TJ24" s="19">
        <v>17.984000000000002</v>
      </c>
      <c r="TK24" s="19">
        <v>2.516</v>
      </c>
      <c r="TL24" s="19">
        <v>42.1</v>
      </c>
      <c r="TM24" s="19">
        <v>30.672000000000001</v>
      </c>
      <c r="TN24" s="19">
        <v>30.672000000000001</v>
      </c>
      <c r="TO24" s="19">
        <v>11.428000000000001</v>
      </c>
      <c r="TP24" s="19">
        <v>27.6</v>
      </c>
      <c r="TQ24" s="19"/>
      <c r="TR24" s="19">
        <v>27.263000000000002</v>
      </c>
      <c r="TS24" s="19">
        <v>0.33700000000000002</v>
      </c>
      <c r="TT24" s="19">
        <v>0</v>
      </c>
      <c r="TU24" s="19">
        <v>73.36</v>
      </c>
      <c r="TV24" s="19">
        <v>73.36</v>
      </c>
      <c r="TW24" s="19">
        <v>-73.36</v>
      </c>
      <c r="TX24" s="19">
        <v>94.8</v>
      </c>
      <c r="TY24" s="19">
        <v>73.8</v>
      </c>
      <c r="TZ24" s="19">
        <v>66.319999999999993</v>
      </c>
      <c r="UA24" s="19">
        <v>28.48</v>
      </c>
      <c r="UB24" s="19">
        <v>0</v>
      </c>
      <c r="UC24" s="19">
        <v>5.6</v>
      </c>
      <c r="UD24" s="19">
        <v>5.6</v>
      </c>
      <c r="UE24" s="19">
        <v>-5.6</v>
      </c>
      <c r="UF24" s="19">
        <v>11.5</v>
      </c>
      <c r="UG24" s="19">
        <v>4.79</v>
      </c>
      <c r="UH24" s="19">
        <v>4.79</v>
      </c>
      <c r="UI24" s="19">
        <v>6.71</v>
      </c>
      <c r="UJ24" s="19">
        <v>0</v>
      </c>
      <c r="UK24" s="19"/>
      <c r="UL24" s="19"/>
      <c r="UM24" s="19">
        <v>0</v>
      </c>
      <c r="UN24" s="19">
        <v>3.5</v>
      </c>
      <c r="UO24" s="19">
        <v>4</v>
      </c>
      <c r="UP24" s="19">
        <v>4</v>
      </c>
      <c r="UQ24" s="19">
        <v>-0.5</v>
      </c>
      <c r="UR24" s="19">
        <v>8.9</v>
      </c>
      <c r="US24" s="19">
        <v>7.7</v>
      </c>
      <c r="UT24" s="19">
        <v>7.7</v>
      </c>
      <c r="UU24" s="19">
        <v>1.2</v>
      </c>
      <c r="UV24" s="19">
        <v>11.5</v>
      </c>
      <c r="UW24" s="19">
        <v>12.682930000000001</v>
      </c>
      <c r="UX24" s="19">
        <v>12.682930000000001</v>
      </c>
      <c r="UY24" s="19">
        <v>-1.18293</v>
      </c>
      <c r="UZ24" s="19">
        <v>12.7</v>
      </c>
      <c r="VA24" s="19">
        <v>12.682930000000001</v>
      </c>
      <c r="VB24" s="19">
        <v>12.682930000000001</v>
      </c>
      <c r="VC24" s="19">
        <v>1.7069999999999998E-2</v>
      </c>
      <c r="VD24" s="19">
        <v>12.7</v>
      </c>
      <c r="VE24" s="19">
        <v>11.707319999999999</v>
      </c>
      <c r="VF24" s="19">
        <v>11.707319999999999</v>
      </c>
      <c r="VG24" s="19">
        <v>0.99268000000000001</v>
      </c>
      <c r="VH24" s="19">
        <v>11.5</v>
      </c>
      <c r="VI24" s="19">
        <v>10.882999999999999</v>
      </c>
      <c r="VJ24" s="19">
        <v>10.882999999999999</v>
      </c>
      <c r="VK24" s="19">
        <v>0.61699999999999999</v>
      </c>
      <c r="VL24" s="19">
        <v>204.4</v>
      </c>
      <c r="VM24" s="19">
        <v>171.79</v>
      </c>
      <c r="VN24" s="19">
        <v>171.79</v>
      </c>
      <c r="VO24" s="19">
        <v>32.61</v>
      </c>
      <c r="VP24" s="19">
        <v>7.5</v>
      </c>
      <c r="VQ24" s="19">
        <v>12.002000000000001</v>
      </c>
      <c r="VR24" s="19">
        <v>12.002000000000001</v>
      </c>
      <c r="VS24" s="19">
        <v>-4.5019999999999998</v>
      </c>
      <c r="VT24" s="19">
        <v>119.4</v>
      </c>
      <c r="VU24" s="19"/>
      <c r="VV24" s="19">
        <v>115.045</v>
      </c>
      <c r="VW24" s="19">
        <v>4.3550000000000004</v>
      </c>
      <c r="VX24" s="19">
        <v>0.6</v>
      </c>
      <c r="VY24" s="19">
        <v>0.6</v>
      </c>
      <c r="VZ24" s="19">
        <v>0.6</v>
      </c>
      <c r="WA24" s="19">
        <v>0</v>
      </c>
      <c r="WB24" s="19">
        <v>99.3</v>
      </c>
      <c r="WC24" s="19">
        <v>76.7</v>
      </c>
      <c r="WD24" s="19">
        <v>87</v>
      </c>
      <c r="WE24" s="19">
        <v>12.3</v>
      </c>
      <c r="WF24" s="19">
        <v>85</v>
      </c>
      <c r="WG24" s="19">
        <v>69.3</v>
      </c>
      <c r="WH24" s="19">
        <v>59</v>
      </c>
      <c r="WI24" s="19">
        <v>26</v>
      </c>
      <c r="WJ24" s="19">
        <v>85.1</v>
      </c>
      <c r="WK24" s="19"/>
      <c r="WL24" s="19">
        <v>84.784999999999997</v>
      </c>
      <c r="WM24" s="19">
        <v>0.315</v>
      </c>
      <c r="WN24" s="19">
        <v>7.3</v>
      </c>
      <c r="WO24" s="19"/>
      <c r="WP24" s="19">
        <v>4.5039999999999996</v>
      </c>
      <c r="WQ24" s="19">
        <v>2.7959999999999998</v>
      </c>
      <c r="WR24" s="19">
        <v>9.8000000000000007</v>
      </c>
      <c r="WS24" s="19">
        <v>9.8000000000000007</v>
      </c>
      <c r="WT24" s="19">
        <v>9.8000000000000007</v>
      </c>
      <c r="WU24" s="19">
        <v>0</v>
      </c>
      <c r="WV24" s="19">
        <v>20</v>
      </c>
      <c r="WW24" s="19">
        <v>19.317070000000001</v>
      </c>
      <c r="WX24" s="19">
        <v>19.317070000000001</v>
      </c>
      <c r="WY24" s="19">
        <v>0.68293000000000004</v>
      </c>
      <c r="WZ24" s="19">
        <v>10.4</v>
      </c>
      <c r="XA24" s="19">
        <v>10.7</v>
      </c>
      <c r="XB24" s="19">
        <v>10.7</v>
      </c>
      <c r="XC24" s="19">
        <v>-0.3</v>
      </c>
      <c r="XD24" s="19">
        <v>42.7</v>
      </c>
      <c r="XE24" s="19">
        <v>40</v>
      </c>
      <c r="XF24" s="19">
        <v>40</v>
      </c>
      <c r="XG24" s="19">
        <v>2.7</v>
      </c>
      <c r="XH24" s="19">
        <v>15</v>
      </c>
      <c r="XI24" s="19">
        <v>15</v>
      </c>
      <c r="XJ24" s="19">
        <v>15</v>
      </c>
      <c r="XK24" s="19">
        <v>0</v>
      </c>
      <c r="XL24" s="19"/>
      <c r="XM24" s="19"/>
      <c r="XN24" s="19"/>
      <c r="XO24" s="19">
        <v>0</v>
      </c>
      <c r="XP24" s="19"/>
      <c r="XQ24" s="19"/>
      <c r="XR24" s="19"/>
      <c r="XS24" s="19">
        <v>0</v>
      </c>
      <c r="XT24" s="19">
        <v>16.2</v>
      </c>
      <c r="XU24" s="19">
        <v>14</v>
      </c>
      <c r="XV24" s="19">
        <v>14</v>
      </c>
      <c r="XW24" s="19">
        <v>2.2000000000000002</v>
      </c>
      <c r="XX24" s="19"/>
      <c r="XY24" s="19"/>
      <c r="XZ24" s="19"/>
      <c r="YA24" s="19">
        <v>0</v>
      </c>
      <c r="YB24" s="19"/>
      <c r="YC24" s="19"/>
      <c r="YD24" s="19"/>
      <c r="YE24" s="19">
        <v>0</v>
      </c>
    </row>
    <row r="25" spans="1:655" ht="24" customHeight="1" x14ac:dyDescent="0.3">
      <c r="A25" s="1"/>
      <c r="B25" s="13" t="s">
        <v>65</v>
      </c>
      <c r="C25" s="13" t="s">
        <v>834</v>
      </c>
      <c r="D25" s="14"/>
      <c r="E25" s="14"/>
      <c r="F25" s="14"/>
      <c r="G25" s="14">
        <v>0</v>
      </c>
      <c r="H25" s="14">
        <v>647.79999999999995</v>
      </c>
      <c r="I25" s="14">
        <v>646.79789000000005</v>
      </c>
      <c r="J25" s="14">
        <v>646.79789000000005</v>
      </c>
      <c r="K25" s="14">
        <v>1.0021100000000001</v>
      </c>
      <c r="L25" s="14">
        <v>218.2</v>
      </c>
      <c r="M25" s="14">
        <v>220.94828999999999</v>
      </c>
      <c r="N25" s="14">
        <v>211.44126</v>
      </c>
      <c r="O25" s="14">
        <v>6.7587400000000004</v>
      </c>
      <c r="P25" s="14">
        <v>3.5</v>
      </c>
      <c r="Q25" s="14"/>
      <c r="R25" s="14"/>
      <c r="S25" s="14">
        <v>3.5</v>
      </c>
      <c r="T25" s="14">
        <v>3.5</v>
      </c>
      <c r="U25" s="14"/>
      <c r="V25" s="14"/>
      <c r="W25" s="14">
        <v>3.5</v>
      </c>
      <c r="X25" s="14">
        <v>89.8</v>
      </c>
      <c r="Y25" s="14">
        <v>92.226339999999993</v>
      </c>
      <c r="Z25" s="14">
        <v>92.226339999999993</v>
      </c>
      <c r="AA25" s="14">
        <v>-2.4263400000000002</v>
      </c>
      <c r="AB25" s="14">
        <v>182.9</v>
      </c>
      <c r="AC25" s="14">
        <v>179.91679999999999</v>
      </c>
      <c r="AD25" s="14">
        <v>201.0008</v>
      </c>
      <c r="AE25" s="14">
        <v>-18.1008</v>
      </c>
      <c r="AF25" s="14"/>
      <c r="AG25" s="14"/>
      <c r="AH25" s="14"/>
      <c r="AI25" s="14">
        <v>0</v>
      </c>
      <c r="AJ25" s="14"/>
      <c r="AK25" s="14"/>
      <c r="AL25" s="14"/>
      <c r="AM25" s="14">
        <v>0</v>
      </c>
      <c r="AN25" s="14">
        <v>108.2</v>
      </c>
      <c r="AO25" s="14">
        <v>124.50968</v>
      </c>
      <c r="AP25" s="14">
        <v>116.66667</v>
      </c>
      <c r="AQ25" s="14">
        <v>-8.4666700000000006</v>
      </c>
      <c r="AR25" s="14">
        <v>107.8</v>
      </c>
      <c r="AS25" s="14">
        <v>124.50968</v>
      </c>
      <c r="AT25" s="14">
        <v>116.66667</v>
      </c>
      <c r="AU25" s="14">
        <v>-8.8666699999999992</v>
      </c>
      <c r="AV25" s="14">
        <v>108.2</v>
      </c>
      <c r="AW25" s="14">
        <v>124.50968</v>
      </c>
      <c r="AX25" s="14">
        <v>116.66667</v>
      </c>
      <c r="AY25" s="14">
        <v>-8.4666700000000006</v>
      </c>
      <c r="AZ25" s="14">
        <v>209.9</v>
      </c>
      <c r="BA25" s="14">
        <v>186.76452</v>
      </c>
      <c r="BB25" s="14">
        <v>175</v>
      </c>
      <c r="BC25" s="14">
        <v>34.9</v>
      </c>
      <c r="BD25" s="14">
        <v>210.4</v>
      </c>
      <c r="BE25" s="14">
        <v>195.12199000000001</v>
      </c>
      <c r="BF25" s="14">
        <v>195.12200999999999</v>
      </c>
      <c r="BG25" s="14">
        <v>15.277990000000001</v>
      </c>
      <c r="BH25" s="14">
        <v>111</v>
      </c>
      <c r="BI25" s="14">
        <v>97.561000000000007</v>
      </c>
      <c r="BJ25" s="14">
        <v>97.561000000000007</v>
      </c>
      <c r="BK25" s="14">
        <v>13.439</v>
      </c>
      <c r="BL25" s="14">
        <v>558.79999999999995</v>
      </c>
      <c r="BM25" s="14">
        <v>568.29853000000003</v>
      </c>
      <c r="BN25" s="14">
        <v>568.29854</v>
      </c>
      <c r="BO25" s="14">
        <v>-9.4985400000000002</v>
      </c>
      <c r="BP25" s="14">
        <v>5.6</v>
      </c>
      <c r="BQ25" s="14">
        <v>5.4891399999999999</v>
      </c>
      <c r="BR25" s="14">
        <v>5.4891500000000004</v>
      </c>
      <c r="BS25" s="14">
        <v>0.11085</v>
      </c>
      <c r="BT25" s="14"/>
      <c r="BU25" s="14"/>
      <c r="BV25" s="14"/>
      <c r="BW25" s="14">
        <v>0</v>
      </c>
      <c r="BX25" s="14"/>
      <c r="BY25" s="14"/>
      <c r="BZ25" s="14"/>
      <c r="CA25" s="14">
        <v>0</v>
      </c>
      <c r="CB25" s="14"/>
      <c r="CC25" s="14"/>
      <c r="CD25" s="14"/>
      <c r="CE25" s="14">
        <v>0</v>
      </c>
      <c r="CF25" s="14"/>
      <c r="CG25" s="14"/>
      <c r="CH25" s="14"/>
      <c r="CI25" s="14">
        <v>0</v>
      </c>
      <c r="CJ25" s="14">
        <v>168.1</v>
      </c>
      <c r="CK25" s="14">
        <v>164.70732000000001</v>
      </c>
      <c r="CL25" s="14">
        <v>164.70732000000001</v>
      </c>
      <c r="CM25" s="14">
        <v>3.3926799999999999</v>
      </c>
      <c r="CN25" s="14">
        <v>7</v>
      </c>
      <c r="CO25" s="14">
        <v>5.1346499999999997</v>
      </c>
      <c r="CP25" s="14">
        <v>5.1346499999999997</v>
      </c>
      <c r="CQ25" s="14">
        <v>1.8653500000000001</v>
      </c>
      <c r="CR25" s="14">
        <v>5.5</v>
      </c>
      <c r="CS25" s="14">
        <v>2.8184800000000001</v>
      </c>
      <c r="CT25" s="14">
        <v>2.8184800000000001</v>
      </c>
      <c r="CU25" s="14">
        <v>2.6815199999999999</v>
      </c>
      <c r="CV25" s="14">
        <v>0</v>
      </c>
      <c r="CW25" s="14"/>
      <c r="CX25" s="14"/>
      <c r="CY25" s="14">
        <v>0</v>
      </c>
      <c r="CZ25" s="14">
        <v>6.8</v>
      </c>
      <c r="DA25" s="14">
        <v>6.8787000000000003</v>
      </c>
      <c r="DB25" s="14">
        <v>6.8787000000000003</v>
      </c>
      <c r="DC25" s="14">
        <v>-7.8700000000000006E-2</v>
      </c>
      <c r="DD25" s="14">
        <v>12.2</v>
      </c>
      <c r="DE25" s="14">
        <v>12.260400000000001</v>
      </c>
      <c r="DF25" s="14">
        <v>14.9922</v>
      </c>
      <c r="DG25" s="14">
        <v>-2.7921999999999998</v>
      </c>
      <c r="DH25" s="14">
        <v>70.2</v>
      </c>
      <c r="DI25" s="14">
        <v>81.263019999999997</v>
      </c>
      <c r="DJ25" s="14">
        <v>57.533380000000001</v>
      </c>
      <c r="DK25" s="14">
        <v>12.66662</v>
      </c>
      <c r="DL25" s="14"/>
      <c r="DM25" s="14"/>
      <c r="DN25" s="14"/>
      <c r="DO25" s="14">
        <v>0</v>
      </c>
      <c r="DP25" s="14"/>
      <c r="DQ25" s="14"/>
      <c r="DR25" s="14"/>
      <c r="DS25" s="14">
        <v>0</v>
      </c>
      <c r="DT25" s="14"/>
      <c r="DU25" s="14"/>
      <c r="DV25" s="14"/>
      <c r="DW25" s="14">
        <v>0</v>
      </c>
      <c r="DX25" s="14"/>
      <c r="DY25" s="14"/>
      <c r="DZ25" s="14"/>
      <c r="EA25" s="14">
        <v>0</v>
      </c>
      <c r="EB25" s="14">
        <v>55.9</v>
      </c>
      <c r="EC25" s="14">
        <v>56.791400000000003</v>
      </c>
      <c r="ED25" s="14">
        <v>56.791400000000003</v>
      </c>
      <c r="EE25" s="14">
        <v>-0.89139999999999997</v>
      </c>
      <c r="EF25" s="14">
        <v>192.4</v>
      </c>
      <c r="EG25" s="14">
        <v>221.30041</v>
      </c>
      <c r="EH25" s="14">
        <v>221.30108000000001</v>
      </c>
      <c r="EI25" s="14">
        <v>-28.90108</v>
      </c>
      <c r="EJ25" s="14"/>
      <c r="EK25" s="14"/>
      <c r="EL25" s="14"/>
      <c r="EM25" s="14">
        <v>0</v>
      </c>
      <c r="EN25" s="14"/>
      <c r="EO25" s="14"/>
      <c r="EP25" s="14"/>
      <c r="EQ25" s="14">
        <v>0</v>
      </c>
      <c r="ER25" s="14"/>
      <c r="ES25" s="14"/>
      <c r="ET25" s="14"/>
      <c r="EU25" s="14">
        <v>0</v>
      </c>
      <c r="EV25" s="14">
        <v>6.5</v>
      </c>
      <c r="EW25" s="14">
        <v>6.39</v>
      </c>
      <c r="EX25" s="14">
        <v>6.39</v>
      </c>
      <c r="EY25" s="14">
        <v>0.11</v>
      </c>
      <c r="EZ25" s="14">
        <v>230.8</v>
      </c>
      <c r="FA25" s="14">
        <v>229.30732</v>
      </c>
      <c r="FB25" s="14">
        <v>229.30732</v>
      </c>
      <c r="FC25" s="14">
        <v>1.49268</v>
      </c>
      <c r="FD25" s="14">
        <v>57</v>
      </c>
      <c r="FE25" s="14">
        <v>54.003050000000002</v>
      </c>
      <c r="FF25" s="14">
        <v>54.003050000000002</v>
      </c>
      <c r="FG25" s="14">
        <v>2.99695</v>
      </c>
      <c r="FH25" s="14">
        <v>75.400000000000006</v>
      </c>
      <c r="FI25" s="14">
        <v>76.673349999999999</v>
      </c>
      <c r="FJ25" s="14">
        <v>75</v>
      </c>
      <c r="FK25" s="14">
        <v>0.4</v>
      </c>
      <c r="FL25" s="14">
        <v>32.6</v>
      </c>
      <c r="FM25" s="14">
        <v>30.165790000000001</v>
      </c>
      <c r="FN25" s="14">
        <v>30.165790000000001</v>
      </c>
      <c r="FO25" s="14">
        <v>2.4342100000000002</v>
      </c>
      <c r="FP25" s="14">
        <v>18.600000000000001</v>
      </c>
      <c r="FQ25" s="14">
        <v>19.28585</v>
      </c>
      <c r="FR25" s="14">
        <v>19.28585</v>
      </c>
      <c r="FS25" s="14">
        <v>-0.68584999999999996</v>
      </c>
      <c r="FT25" s="14">
        <v>19.7</v>
      </c>
      <c r="FU25" s="14">
        <v>19.317070000000001</v>
      </c>
      <c r="FV25" s="14">
        <v>19.317070000000001</v>
      </c>
      <c r="FW25" s="14">
        <v>0.38292999999999999</v>
      </c>
      <c r="FX25" s="14">
        <v>87</v>
      </c>
      <c r="FY25" s="14">
        <v>87.657560000000004</v>
      </c>
      <c r="FZ25" s="14">
        <v>87.657560000000004</v>
      </c>
      <c r="GA25" s="14">
        <v>-0.65756000000000003</v>
      </c>
      <c r="GB25" s="14">
        <v>180.5</v>
      </c>
      <c r="GC25" s="14">
        <v>136.06862000000001</v>
      </c>
      <c r="GD25" s="14">
        <v>185.23701</v>
      </c>
      <c r="GE25" s="14">
        <v>-4.7370099999999997</v>
      </c>
      <c r="GF25" s="14"/>
      <c r="GG25" s="14"/>
      <c r="GH25" s="14"/>
      <c r="GI25" s="14">
        <v>0</v>
      </c>
      <c r="GJ25" s="14">
        <v>90.2</v>
      </c>
      <c r="GK25" s="14">
        <v>68.034310000000005</v>
      </c>
      <c r="GL25" s="14">
        <v>92.618510000000001</v>
      </c>
      <c r="GM25" s="14">
        <v>-2.4185099999999999</v>
      </c>
      <c r="GN25" s="14">
        <v>103.5</v>
      </c>
      <c r="GO25" s="14">
        <v>110.91316999999999</v>
      </c>
      <c r="GP25" s="14">
        <v>107.71357999999999</v>
      </c>
      <c r="GQ25" s="14">
        <v>-4.2135800000000003</v>
      </c>
      <c r="GR25" s="14">
        <v>8</v>
      </c>
      <c r="GS25" s="14">
        <v>9.09</v>
      </c>
      <c r="GT25" s="14">
        <v>9.09</v>
      </c>
      <c r="GU25" s="14">
        <v>-1.0900000000000001</v>
      </c>
      <c r="GV25" s="14">
        <v>3.5</v>
      </c>
      <c r="GW25" s="14">
        <v>6.6261000000000001</v>
      </c>
      <c r="GX25" s="14">
        <v>6.6261000000000001</v>
      </c>
      <c r="GY25" s="14">
        <v>-3.1261000000000001</v>
      </c>
      <c r="GZ25" s="14">
        <v>23.7</v>
      </c>
      <c r="HA25" s="14">
        <v>36.39508</v>
      </c>
      <c r="HB25" s="14">
        <v>36.39508</v>
      </c>
      <c r="HC25" s="14">
        <v>-12.695080000000001</v>
      </c>
      <c r="HD25" s="14">
        <v>43.3</v>
      </c>
      <c r="HE25" s="14">
        <v>44.275120000000001</v>
      </c>
      <c r="HF25" s="14">
        <v>44.275120000000001</v>
      </c>
      <c r="HG25" s="14">
        <v>-0.97511999999999999</v>
      </c>
      <c r="HH25" s="14">
        <v>3.8</v>
      </c>
      <c r="HI25" s="14">
        <v>3.8872599999999999</v>
      </c>
      <c r="HJ25" s="14">
        <v>3.8872599999999999</v>
      </c>
      <c r="HK25" s="14">
        <v>-8.7260000000000004E-2</v>
      </c>
      <c r="HL25" s="14">
        <v>18.3</v>
      </c>
      <c r="HM25" s="14">
        <v>23.44351</v>
      </c>
      <c r="HN25" s="14">
        <v>23.44351</v>
      </c>
      <c r="HO25" s="14">
        <v>-5.14351</v>
      </c>
      <c r="HP25" s="14">
        <v>95.7</v>
      </c>
      <c r="HQ25" s="14">
        <v>120</v>
      </c>
      <c r="HR25" s="14">
        <v>120</v>
      </c>
      <c r="HS25" s="14">
        <v>-24.3</v>
      </c>
      <c r="HT25" s="14"/>
      <c r="HU25" s="14"/>
      <c r="HV25" s="14"/>
      <c r="HW25" s="14">
        <v>0</v>
      </c>
      <c r="HX25" s="14"/>
      <c r="HY25" s="14"/>
      <c r="HZ25" s="14"/>
      <c r="IA25" s="14">
        <v>0</v>
      </c>
      <c r="IB25" s="14"/>
      <c r="IC25" s="14"/>
      <c r="ID25" s="14"/>
      <c r="IE25" s="14">
        <v>0</v>
      </c>
      <c r="IF25" s="14"/>
      <c r="IG25" s="14"/>
      <c r="IH25" s="14"/>
      <c r="II25" s="14">
        <v>0</v>
      </c>
      <c r="IJ25" s="14"/>
      <c r="IK25" s="14"/>
      <c r="IL25" s="14"/>
      <c r="IM25" s="14">
        <v>0</v>
      </c>
      <c r="IN25" s="14">
        <v>0</v>
      </c>
      <c r="IO25" s="14">
        <v>48.416469999999997</v>
      </c>
      <c r="IP25" s="14">
        <v>0</v>
      </c>
      <c r="IQ25" s="14">
        <v>0</v>
      </c>
      <c r="IR25" s="14"/>
      <c r="IS25" s="14"/>
      <c r="IT25" s="14"/>
      <c r="IU25" s="14">
        <v>0</v>
      </c>
      <c r="IV25" s="14"/>
      <c r="IW25" s="14"/>
      <c r="IX25" s="14"/>
      <c r="IY25" s="14">
        <v>0</v>
      </c>
      <c r="IZ25" s="14"/>
      <c r="JA25" s="14"/>
      <c r="JB25" s="14"/>
      <c r="JC25" s="14">
        <v>0</v>
      </c>
      <c r="JD25" s="14">
        <v>80.900000000000006</v>
      </c>
      <c r="JE25" s="14">
        <v>88.815600000000003</v>
      </c>
      <c r="JF25" s="14">
        <v>88.815600000000003</v>
      </c>
      <c r="JG25" s="14">
        <v>-7.9156000000000004</v>
      </c>
      <c r="JH25" s="14">
        <v>82.3</v>
      </c>
      <c r="JI25" s="14">
        <v>92</v>
      </c>
      <c r="JJ25" s="14">
        <v>92</v>
      </c>
      <c r="JK25" s="14">
        <v>-9.6999999999999993</v>
      </c>
      <c r="JL25" s="14">
        <v>82.3</v>
      </c>
      <c r="JM25" s="14">
        <v>92</v>
      </c>
      <c r="JN25" s="14">
        <v>92</v>
      </c>
      <c r="JO25" s="14">
        <v>-9.6999999999999993</v>
      </c>
      <c r="JP25" s="14">
        <v>0</v>
      </c>
      <c r="JQ25" s="14">
        <v>0</v>
      </c>
      <c r="JR25" s="14">
        <v>0</v>
      </c>
      <c r="JS25" s="14">
        <v>0</v>
      </c>
      <c r="JT25" s="14">
        <v>109.8</v>
      </c>
      <c r="JU25" s="14">
        <v>92</v>
      </c>
      <c r="JV25" s="14">
        <v>92</v>
      </c>
      <c r="JW25" s="14">
        <v>17.8</v>
      </c>
      <c r="JX25" s="14">
        <v>0</v>
      </c>
      <c r="JY25" s="14">
        <v>0</v>
      </c>
      <c r="JZ25" s="14">
        <v>0</v>
      </c>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4.2</v>
      </c>
      <c r="LE25" s="14">
        <v>3.9931199999999998</v>
      </c>
      <c r="LF25" s="14">
        <v>3.9931199999999998</v>
      </c>
      <c r="LG25" s="14">
        <v>0.20688000000000001</v>
      </c>
      <c r="LH25" s="14">
        <v>63.8</v>
      </c>
      <c r="LI25" s="14">
        <v>119.98645999999999</v>
      </c>
      <c r="LJ25" s="14">
        <v>147.84851</v>
      </c>
      <c r="LK25" s="14">
        <v>-84.048509999999993</v>
      </c>
      <c r="LL25" s="14">
        <v>113.1</v>
      </c>
      <c r="LM25" s="14">
        <v>133.66750999999999</v>
      </c>
      <c r="LN25" s="14">
        <v>133.67995999999999</v>
      </c>
      <c r="LO25" s="14">
        <v>-20.57996</v>
      </c>
      <c r="LP25" s="14">
        <v>64.400000000000006</v>
      </c>
      <c r="LQ25" s="14">
        <v>67.461460000000002</v>
      </c>
      <c r="LR25" s="14">
        <v>67.461460000000002</v>
      </c>
      <c r="LS25" s="14">
        <v>-3.0614599999999998</v>
      </c>
      <c r="LT25" s="14">
        <v>79.400000000000006</v>
      </c>
      <c r="LU25" s="14">
        <v>78.567999999999998</v>
      </c>
      <c r="LV25" s="14">
        <v>78.567999999999998</v>
      </c>
      <c r="LW25" s="14">
        <v>0.83199999999999996</v>
      </c>
      <c r="LX25" s="14">
        <v>30.1</v>
      </c>
      <c r="LY25" s="14">
        <v>30.097560000000001</v>
      </c>
      <c r="LZ25" s="14">
        <v>30.097560000000001</v>
      </c>
      <c r="MA25" s="14">
        <v>2.4399999999999999E-3</v>
      </c>
      <c r="MB25" s="14"/>
      <c r="MC25" s="14"/>
      <c r="MD25" s="14"/>
      <c r="ME25" s="14">
        <v>0</v>
      </c>
      <c r="MF25" s="14"/>
      <c r="MG25" s="14"/>
      <c r="MH25" s="14"/>
      <c r="MI25" s="14">
        <v>0</v>
      </c>
      <c r="MJ25" s="14"/>
      <c r="MK25" s="14"/>
      <c r="ML25" s="14"/>
      <c r="MM25" s="14">
        <v>0</v>
      </c>
      <c r="MN25" s="14">
        <v>147.4</v>
      </c>
      <c r="MO25" s="14">
        <v>145.05798999999999</v>
      </c>
      <c r="MP25" s="14">
        <v>149.77393000000001</v>
      </c>
      <c r="MQ25" s="14">
        <v>-2.3739300000000001</v>
      </c>
      <c r="MR25" s="14">
        <v>148.30000000000001</v>
      </c>
      <c r="MS25" s="14">
        <v>145.05798999999999</v>
      </c>
      <c r="MT25" s="14">
        <v>149.77393000000001</v>
      </c>
      <c r="MU25" s="14">
        <v>-1.47393</v>
      </c>
      <c r="MV25" s="14">
        <v>145.1</v>
      </c>
      <c r="MW25" s="14">
        <v>145.05798999999999</v>
      </c>
      <c r="MX25" s="14">
        <v>149.77393000000001</v>
      </c>
      <c r="MY25" s="14">
        <v>-4.6739300000000004</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0.53600000000000003</v>
      </c>
      <c r="OD25" s="14">
        <v>0.53600000000000003</v>
      </c>
      <c r="OE25" s="14">
        <v>0.16400000000000001</v>
      </c>
      <c r="OF25" s="14">
        <v>107.2</v>
      </c>
      <c r="OG25" s="14">
        <v>109.393</v>
      </c>
      <c r="OH25" s="14">
        <v>109.393</v>
      </c>
      <c r="OI25" s="14">
        <v>-2.1930000000000001</v>
      </c>
      <c r="OJ25" s="14">
        <v>67.400000000000006</v>
      </c>
      <c r="OK25" s="14"/>
      <c r="OL25" s="14">
        <v>67.454999999999998</v>
      </c>
      <c r="OM25" s="14">
        <v>-5.5E-2</v>
      </c>
      <c r="ON25" s="14">
        <v>11.8</v>
      </c>
      <c r="OO25" s="14">
        <v>15.048</v>
      </c>
      <c r="OP25" s="14">
        <v>15.048</v>
      </c>
      <c r="OQ25" s="14">
        <v>-3.2480000000000002</v>
      </c>
      <c r="OR25" s="14">
        <v>0.2</v>
      </c>
      <c r="OS25" s="14"/>
      <c r="OT25" s="14">
        <v>0.1</v>
      </c>
      <c r="OU25" s="14">
        <v>0.1</v>
      </c>
      <c r="OV25" s="14">
        <v>19.8</v>
      </c>
      <c r="OW25" s="14">
        <v>17.560970000000001</v>
      </c>
      <c r="OX25" s="14">
        <v>17.560980000000001</v>
      </c>
      <c r="OY25" s="14">
        <v>2.23902</v>
      </c>
      <c r="OZ25" s="14">
        <v>9.9</v>
      </c>
      <c r="PA25" s="14">
        <v>9.9830000000000005</v>
      </c>
      <c r="PB25" s="14">
        <v>9.9830000000000005</v>
      </c>
      <c r="PC25" s="14">
        <v>-8.3000000000000004E-2</v>
      </c>
      <c r="PD25" s="14">
        <v>5.5</v>
      </c>
      <c r="PE25" s="14">
        <v>5.67</v>
      </c>
      <c r="PF25" s="14">
        <v>5.67</v>
      </c>
      <c r="PG25" s="14">
        <v>-0.17</v>
      </c>
      <c r="PH25" s="14">
        <v>0.9</v>
      </c>
      <c r="PI25" s="14">
        <v>1</v>
      </c>
      <c r="PJ25" s="14">
        <v>1</v>
      </c>
      <c r="PK25" s="14">
        <v>-0.1</v>
      </c>
      <c r="PL25" s="14">
        <v>1.5</v>
      </c>
      <c r="PM25" s="14">
        <v>1.5</v>
      </c>
      <c r="PN25" s="14">
        <v>1.5</v>
      </c>
      <c r="PO25" s="14">
        <v>0</v>
      </c>
      <c r="PP25" s="14">
        <v>4.4000000000000004</v>
      </c>
      <c r="PQ25" s="14">
        <v>4.5</v>
      </c>
      <c r="PR25" s="14">
        <v>4.5</v>
      </c>
      <c r="PS25" s="14">
        <v>-0.1</v>
      </c>
      <c r="PT25" s="14">
        <v>19.899999999999999</v>
      </c>
      <c r="PU25" s="14">
        <v>19.51219</v>
      </c>
      <c r="PV25" s="14">
        <v>19.5122</v>
      </c>
      <c r="PW25" s="14">
        <v>0.38779999999999998</v>
      </c>
      <c r="PX25" s="14">
        <v>20</v>
      </c>
      <c r="PY25" s="14">
        <v>19.51219</v>
      </c>
      <c r="PZ25" s="14">
        <v>19.5122</v>
      </c>
      <c r="QA25" s="14">
        <v>0.48780000000000001</v>
      </c>
      <c r="QB25" s="14">
        <v>17.7</v>
      </c>
      <c r="QC25" s="14">
        <v>18.2439</v>
      </c>
      <c r="QD25" s="14">
        <v>18.2439</v>
      </c>
      <c r="QE25" s="14">
        <v>-0.54390000000000005</v>
      </c>
      <c r="QF25" s="14"/>
      <c r="QG25" s="14"/>
      <c r="QH25" s="14"/>
      <c r="QI25" s="14">
        <v>0</v>
      </c>
      <c r="QJ25" s="14">
        <v>18.600000000000001</v>
      </c>
      <c r="QK25" s="14">
        <v>18.048780000000001</v>
      </c>
      <c r="QL25" s="14">
        <v>18.048780000000001</v>
      </c>
      <c r="QM25" s="14">
        <v>0.55122000000000004</v>
      </c>
      <c r="QN25" s="14">
        <v>13</v>
      </c>
      <c r="QO25" s="14"/>
      <c r="QP25" s="14">
        <v>11.561999999999999</v>
      </c>
      <c r="QQ25" s="14">
        <v>1.4379999999999999</v>
      </c>
      <c r="QR25" s="14">
        <v>15.8</v>
      </c>
      <c r="QS25" s="14"/>
      <c r="QT25" s="14">
        <v>13.193</v>
      </c>
      <c r="QU25" s="14">
        <v>2.6070000000000002</v>
      </c>
      <c r="QV25" s="14">
        <v>31.2</v>
      </c>
      <c r="QW25" s="14">
        <v>25.82</v>
      </c>
      <c r="QX25" s="14">
        <v>25.82</v>
      </c>
      <c r="QY25" s="14">
        <v>5.38</v>
      </c>
      <c r="QZ25" s="14">
        <v>80.8</v>
      </c>
      <c r="RA25" s="14">
        <v>73.643000000000001</v>
      </c>
      <c r="RB25" s="14">
        <v>73.643000000000001</v>
      </c>
      <c r="RC25" s="14">
        <v>7.157</v>
      </c>
      <c r="RD25" s="14">
        <v>4.5</v>
      </c>
      <c r="RE25" s="14">
        <v>4.2</v>
      </c>
      <c r="RF25" s="14">
        <v>4.2</v>
      </c>
      <c r="RG25" s="14">
        <v>0.3</v>
      </c>
      <c r="RH25" s="14">
        <v>1.1000000000000001</v>
      </c>
      <c r="RI25" s="14">
        <v>1.2</v>
      </c>
      <c r="RJ25" s="14">
        <v>1.2</v>
      </c>
      <c r="RK25" s="14">
        <v>-0.1</v>
      </c>
      <c r="RL25" s="14">
        <v>2.2000000000000002</v>
      </c>
      <c r="RM25" s="14">
        <v>2.4</v>
      </c>
      <c r="RN25" s="14">
        <v>2.4</v>
      </c>
      <c r="RO25" s="14">
        <v>-0.2</v>
      </c>
      <c r="RP25" s="14">
        <v>3</v>
      </c>
      <c r="RQ25" s="14">
        <v>2.8</v>
      </c>
      <c r="RR25" s="14">
        <v>2.8</v>
      </c>
      <c r="RS25" s="14">
        <v>0.2</v>
      </c>
      <c r="RT25" s="14">
        <v>2.8</v>
      </c>
      <c r="RU25" s="14"/>
      <c r="RV25" s="14">
        <v>11.430999999999999</v>
      </c>
      <c r="RW25" s="14">
        <v>-8.6310000000000002</v>
      </c>
      <c r="RX25" s="14">
        <v>3.3</v>
      </c>
      <c r="RY25" s="14">
        <v>3.2010000000000001</v>
      </c>
      <c r="RZ25" s="14">
        <v>3.2010000000000001</v>
      </c>
      <c r="SA25" s="14">
        <v>9.9000000000000005E-2</v>
      </c>
      <c r="SB25" s="14">
        <v>11.3</v>
      </c>
      <c r="SC25" s="14">
        <v>16.55341</v>
      </c>
      <c r="SD25" s="14">
        <v>11.124930000000001</v>
      </c>
      <c r="SE25" s="14">
        <v>0.17507</v>
      </c>
      <c r="SF25" s="14">
        <v>1.9</v>
      </c>
      <c r="SG25" s="14">
        <v>2</v>
      </c>
      <c r="SH25" s="14">
        <v>2</v>
      </c>
      <c r="SI25" s="14">
        <v>-0.1</v>
      </c>
      <c r="SJ25" s="14"/>
      <c r="SK25" s="14"/>
      <c r="SL25" s="14">
        <v>0.7</v>
      </c>
      <c r="SM25" s="14">
        <v>-0.7</v>
      </c>
      <c r="SN25" s="14">
        <v>10.8</v>
      </c>
      <c r="SO25" s="14">
        <v>10.926830000000001</v>
      </c>
      <c r="SP25" s="14">
        <v>10.926830000000001</v>
      </c>
      <c r="SQ25" s="14">
        <v>-0.12683</v>
      </c>
      <c r="SR25" s="14">
        <v>6</v>
      </c>
      <c r="SS25" s="14">
        <v>6.3</v>
      </c>
      <c r="ST25" s="14">
        <v>6.3</v>
      </c>
      <c r="SU25" s="14">
        <v>-0.3</v>
      </c>
      <c r="SV25" s="14">
        <v>7.6</v>
      </c>
      <c r="SW25" s="14">
        <v>8</v>
      </c>
      <c r="SX25" s="14">
        <v>8</v>
      </c>
      <c r="SY25" s="14">
        <v>-0.4</v>
      </c>
      <c r="SZ25" s="14">
        <v>10.8</v>
      </c>
      <c r="TA25" s="14">
        <v>11.707319999999999</v>
      </c>
      <c r="TB25" s="14">
        <v>11.707319999999999</v>
      </c>
      <c r="TC25" s="14">
        <v>-0.90732000000000002</v>
      </c>
      <c r="TD25" s="14">
        <v>20</v>
      </c>
      <c r="TE25" s="14">
        <v>19.317070000000001</v>
      </c>
      <c r="TF25" s="14">
        <v>19.317070000000001</v>
      </c>
      <c r="TG25" s="14">
        <v>0.68293000000000004</v>
      </c>
      <c r="TH25" s="14">
        <v>22.8</v>
      </c>
      <c r="TI25" s="14">
        <v>18.009</v>
      </c>
      <c r="TJ25" s="14">
        <v>18.009</v>
      </c>
      <c r="TK25" s="14">
        <v>4.7910000000000004</v>
      </c>
      <c r="TL25" s="14">
        <v>49.2</v>
      </c>
      <c r="TM25" s="14">
        <v>32.703000000000003</v>
      </c>
      <c r="TN25" s="14">
        <v>32.703000000000003</v>
      </c>
      <c r="TO25" s="14">
        <v>16.497</v>
      </c>
      <c r="TP25" s="14">
        <v>30.3</v>
      </c>
      <c r="TQ25" s="14"/>
      <c r="TR25" s="14">
        <v>30.042999999999999</v>
      </c>
      <c r="TS25" s="14">
        <v>0.25700000000000001</v>
      </c>
      <c r="TT25" s="14">
        <v>0</v>
      </c>
      <c r="TU25" s="14">
        <v>73.36</v>
      </c>
      <c r="TV25" s="14">
        <v>73.36</v>
      </c>
      <c r="TW25" s="14">
        <v>-73.36</v>
      </c>
      <c r="TX25" s="14">
        <v>94.8</v>
      </c>
      <c r="TY25" s="14">
        <v>76.900000000000006</v>
      </c>
      <c r="TZ25" s="14">
        <v>66.319999999999993</v>
      </c>
      <c r="UA25" s="14">
        <v>28.48</v>
      </c>
      <c r="UB25" s="14">
        <v>0</v>
      </c>
      <c r="UC25" s="14">
        <v>5.6</v>
      </c>
      <c r="UD25" s="14">
        <v>5.6</v>
      </c>
      <c r="UE25" s="14">
        <v>-5.6</v>
      </c>
      <c r="UF25" s="14">
        <v>14.8</v>
      </c>
      <c r="UG25" s="14">
        <v>4.79</v>
      </c>
      <c r="UH25" s="14">
        <v>4.79</v>
      </c>
      <c r="UI25" s="14">
        <v>10.01</v>
      </c>
      <c r="UJ25" s="14">
        <v>0</v>
      </c>
      <c r="UK25" s="14"/>
      <c r="UL25" s="14"/>
      <c r="UM25" s="14">
        <v>0</v>
      </c>
      <c r="UN25" s="14">
        <v>3.5</v>
      </c>
      <c r="UO25" s="14">
        <v>4</v>
      </c>
      <c r="UP25" s="14">
        <v>4</v>
      </c>
      <c r="UQ25" s="14">
        <v>-0.5</v>
      </c>
      <c r="UR25" s="14">
        <v>9</v>
      </c>
      <c r="US25" s="14">
        <v>7.7</v>
      </c>
      <c r="UT25" s="14">
        <v>7.7</v>
      </c>
      <c r="UU25" s="14">
        <v>1.3</v>
      </c>
      <c r="UV25" s="14">
        <v>11.5</v>
      </c>
      <c r="UW25" s="14">
        <v>12.682930000000001</v>
      </c>
      <c r="UX25" s="14">
        <v>12.682930000000001</v>
      </c>
      <c r="UY25" s="14">
        <v>-1.18293</v>
      </c>
      <c r="UZ25" s="14">
        <v>12.7</v>
      </c>
      <c r="VA25" s="14">
        <v>12.682930000000001</v>
      </c>
      <c r="VB25" s="14">
        <v>12.682930000000001</v>
      </c>
      <c r="VC25" s="14">
        <v>1.7069999999999998E-2</v>
      </c>
      <c r="VD25" s="14">
        <v>12.7</v>
      </c>
      <c r="VE25" s="14">
        <v>11.707319999999999</v>
      </c>
      <c r="VF25" s="14">
        <v>11.707319999999999</v>
      </c>
      <c r="VG25" s="14">
        <v>0.99268000000000001</v>
      </c>
      <c r="VH25" s="14">
        <v>11.9</v>
      </c>
      <c r="VI25" s="14">
        <v>11.743</v>
      </c>
      <c r="VJ25" s="14">
        <v>11.743</v>
      </c>
      <c r="VK25" s="14">
        <v>0.157</v>
      </c>
      <c r="VL25" s="14">
        <v>210.8</v>
      </c>
      <c r="VM25" s="14">
        <v>215.52</v>
      </c>
      <c r="VN25" s="14">
        <v>215.52</v>
      </c>
      <c r="VO25" s="14">
        <v>-4.72</v>
      </c>
      <c r="VP25" s="14">
        <v>9.6999999999999993</v>
      </c>
      <c r="VQ25" s="14">
        <v>12.647</v>
      </c>
      <c r="VR25" s="14">
        <v>12.647</v>
      </c>
      <c r="VS25" s="14">
        <v>-2.9470000000000001</v>
      </c>
      <c r="VT25" s="14">
        <v>121.6</v>
      </c>
      <c r="VU25" s="14"/>
      <c r="VV25" s="14">
        <v>123.05200000000001</v>
      </c>
      <c r="VW25" s="14">
        <v>-1.452</v>
      </c>
      <c r="VX25" s="14">
        <v>0.6</v>
      </c>
      <c r="VY25" s="14">
        <v>0.6</v>
      </c>
      <c r="VZ25" s="14">
        <v>0.6</v>
      </c>
      <c r="WA25" s="14">
        <v>0</v>
      </c>
      <c r="WB25" s="14">
        <v>115.7</v>
      </c>
      <c r="WC25" s="14">
        <v>74.900000000000006</v>
      </c>
      <c r="WD25" s="14">
        <v>85</v>
      </c>
      <c r="WE25" s="14">
        <v>30.7</v>
      </c>
      <c r="WF25" s="14">
        <v>115.4</v>
      </c>
      <c r="WG25" s="14">
        <v>69.7</v>
      </c>
      <c r="WH25" s="14">
        <v>60</v>
      </c>
      <c r="WI25" s="14">
        <v>55.4</v>
      </c>
      <c r="WJ25" s="14">
        <v>88.3</v>
      </c>
      <c r="WK25" s="14"/>
      <c r="WL25" s="14">
        <v>89.278000000000006</v>
      </c>
      <c r="WM25" s="14">
        <v>-0.97799999999999998</v>
      </c>
      <c r="WN25" s="14">
        <v>9.5</v>
      </c>
      <c r="WO25" s="14"/>
      <c r="WP25" s="14">
        <v>5.6749999999999998</v>
      </c>
      <c r="WQ25" s="14">
        <v>3.8250000000000002</v>
      </c>
      <c r="WR25" s="14">
        <v>9.8000000000000007</v>
      </c>
      <c r="WS25" s="14">
        <v>9.8000000000000007</v>
      </c>
      <c r="WT25" s="14">
        <v>9.8000000000000007</v>
      </c>
      <c r="WU25" s="14">
        <v>0</v>
      </c>
      <c r="WV25" s="14">
        <v>20</v>
      </c>
      <c r="WW25" s="14">
        <v>19.317070000000001</v>
      </c>
      <c r="WX25" s="14">
        <v>19.317070000000001</v>
      </c>
      <c r="WY25" s="14">
        <v>0.68293000000000004</v>
      </c>
      <c r="WZ25" s="14">
        <v>10</v>
      </c>
      <c r="XA25" s="14">
        <v>10.7</v>
      </c>
      <c r="XB25" s="14">
        <v>10.7</v>
      </c>
      <c r="XC25" s="14">
        <v>-0.7</v>
      </c>
      <c r="XD25" s="14">
        <v>42.6</v>
      </c>
      <c r="XE25" s="14">
        <v>40</v>
      </c>
      <c r="XF25" s="14">
        <v>40</v>
      </c>
      <c r="XG25" s="14">
        <v>2.6</v>
      </c>
      <c r="XH25" s="14">
        <v>15</v>
      </c>
      <c r="XI25" s="14">
        <v>15</v>
      </c>
      <c r="XJ25" s="14">
        <v>15</v>
      </c>
      <c r="XK25" s="14">
        <v>0</v>
      </c>
      <c r="XL25" s="14"/>
      <c r="XM25" s="14"/>
      <c r="XN25" s="14"/>
      <c r="XO25" s="14">
        <v>0</v>
      </c>
      <c r="XP25" s="14"/>
      <c r="XQ25" s="14"/>
      <c r="XR25" s="14"/>
      <c r="XS25" s="14">
        <v>0</v>
      </c>
      <c r="XT25" s="14">
        <v>17</v>
      </c>
      <c r="XU25" s="14">
        <v>14</v>
      </c>
      <c r="XV25" s="14">
        <v>14</v>
      </c>
      <c r="XW25" s="14">
        <v>3</v>
      </c>
      <c r="XX25" s="14"/>
      <c r="XY25" s="14"/>
      <c r="XZ25" s="14"/>
      <c r="YA25" s="14">
        <v>0</v>
      </c>
      <c r="YB25" s="14"/>
      <c r="YC25" s="14"/>
      <c r="YD25" s="14"/>
      <c r="YE25" s="14">
        <v>0</v>
      </c>
    </row>
    <row r="26" spans="1:655" ht="24" customHeight="1" x14ac:dyDescent="0.3">
      <c r="A26" s="1"/>
      <c r="B26" s="16" t="s">
        <v>65</v>
      </c>
      <c r="C26" s="16" t="s">
        <v>835</v>
      </c>
      <c r="D26" s="17"/>
      <c r="E26" s="17"/>
      <c r="F26" s="17"/>
      <c r="G26" s="17">
        <v>0</v>
      </c>
      <c r="H26" s="17">
        <v>647.70000000000005</v>
      </c>
      <c r="I26" s="17">
        <v>646.79789000000005</v>
      </c>
      <c r="J26" s="17">
        <v>646.79789000000005</v>
      </c>
      <c r="K26" s="17">
        <v>0.90210999999999997</v>
      </c>
      <c r="L26" s="17">
        <v>217.7</v>
      </c>
      <c r="M26" s="17">
        <v>220.94828999999999</v>
      </c>
      <c r="N26" s="17">
        <v>211.44126</v>
      </c>
      <c r="O26" s="17">
        <v>6.2587400000000004</v>
      </c>
      <c r="P26" s="17">
        <v>3.8</v>
      </c>
      <c r="Q26" s="17"/>
      <c r="R26" s="17"/>
      <c r="S26" s="17">
        <v>3.8</v>
      </c>
      <c r="T26" s="17">
        <v>3.7</v>
      </c>
      <c r="U26" s="17"/>
      <c r="V26" s="17"/>
      <c r="W26" s="17">
        <v>3.7</v>
      </c>
      <c r="X26" s="17">
        <v>90.3</v>
      </c>
      <c r="Y26" s="17">
        <v>92.226339999999993</v>
      </c>
      <c r="Z26" s="17">
        <v>92.226339999999993</v>
      </c>
      <c r="AA26" s="17">
        <v>-1.9263399999999999</v>
      </c>
      <c r="AB26" s="17">
        <v>183.2</v>
      </c>
      <c r="AC26" s="17">
        <v>179.91679999999999</v>
      </c>
      <c r="AD26" s="17">
        <v>201.0008</v>
      </c>
      <c r="AE26" s="17">
        <v>-17.800799999999999</v>
      </c>
      <c r="AF26" s="17"/>
      <c r="AG26" s="17"/>
      <c r="AH26" s="17"/>
      <c r="AI26" s="17">
        <v>0</v>
      </c>
      <c r="AJ26" s="17"/>
      <c r="AK26" s="17"/>
      <c r="AL26" s="17"/>
      <c r="AM26" s="17">
        <v>0</v>
      </c>
      <c r="AN26" s="17">
        <v>124.6</v>
      </c>
      <c r="AO26" s="17">
        <v>122.41585000000001</v>
      </c>
      <c r="AP26" s="17">
        <v>116.66667</v>
      </c>
      <c r="AQ26" s="17">
        <v>7.9333299999999998</v>
      </c>
      <c r="AR26" s="17">
        <v>121.3</v>
      </c>
      <c r="AS26" s="17">
        <v>122.41585000000001</v>
      </c>
      <c r="AT26" s="17">
        <v>116.66667</v>
      </c>
      <c r="AU26" s="17">
        <v>4.6333299999999999</v>
      </c>
      <c r="AV26" s="17">
        <v>123.5</v>
      </c>
      <c r="AW26" s="17">
        <v>122.41585000000001</v>
      </c>
      <c r="AX26" s="17">
        <v>116.66667</v>
      </c>
      <c r="AY26" s="17">
        <v>6.8333300000000001</v>
      </c>
      <c r="AZ26" s="17">
        <v>219.8</v>
      </c>
      <c r="BA26" s="17">
        <v>183.62378000000001</v>
      </c>
      <c r="BB26" s="17">
        <v>175</v>
      </c>
      <c r="BC26" s="17">
        <v>44.8</v>
      </c>
      <c r="BD26" s="17">
        <v>209</v>
      </c>
      <c r="BE26" s="17">
        <v>195.12199000000001</v>
      </c>
      <c r="BF26" s="17">
        <v>195.12200999999999</v>
      </c>
      <c r="BG26" s="17">
        <v>13.87799</v>
      </c>
      <c r="BH26" s="17">
        <v>110.8</v>
      </c>
      <c r="BI26" s="17">
        <v>97.561000000000007</v>
      </c>
      <c r="BJ26" s="17">
        <v>97.561000000000007</v>
      </c>
      <c r="BK26" s="17">
        <v>13.239000000000001</v>
      </c>
      <c r="BL26" s="17">
        <v>562.20000000000005</v>
      </c>
      <c r="BM26" s="17">
        <v>568.29853000000003</v>
      </c>
      <c r="BN26" s="17">
        <v>568.29854</v>
      </c>
      <c r="BO26" s="17">
        <v>-6.0985399999999998</v>
      </c>
      <c r="BP26" s="17">
        <v>5.5</v>
      </c>
      <c r="BQ26" s="17">
        <v>5.4891399999999999</v>
      </c>
      <c r="BR26" s="17">
        <v>5.4891500000000004</v>
      </c>
      <c r="BS26" s="17">
        <v>1.085E-2</v>
      </c>
      <c r="BT26" s="17"/>
      <c r="BU26" s="17"/>
      <c r="BV26" s="17"/>
      <c r="BW26" s="17">
        <v>0</v>
      </c>
      <c r="BX26" s="17"/>
      <c r="BY26" s="17"/>
      <c r="BZ26" s="17"/>
      <c r="CA26" s="17">
        <v>0</v>
      </c>
      <c r="CB26" s="17"/>
      <c r="CC26" s="17"/>
      <c r="CD26" s="17"/>
      <c r="CE26" s="17">
        <v>0</v>
      </c>
      <c r="CF26" s="17"/>
      <c r="CG26" s="17"/>
      <c r="CH26" s="17"/>
      <c r="CI26" s="17">
        <v>0</v>
      </c>
      <c r="CJ26" s="17">
        <v>164.9</v>
      </c>
      <c r="CK26" s="17">
        <v>164.70732000000001</v>
      </c>
      <c r="CL26" s="17">
        <v>164.70732000000001</v>
      </c>
      <c r="CM26" s="17">
        <v>0.19267999999999999</v>
      </c>
      <c r="CN26" s="17">
        <v>7</v>
      </c>
      <c r="CO26" s="17">
        <v>5.1346499999999997</v>
      </c>
      <c r="CP26" s="17">
        <v>5.1346499999999997</v>
      </c>
      <c r="CQ26" s="17">
        <v>1.8653500000000001</v>
      </c>
      <c r="CR26" s="17">
        <v>5.5</v>
      </c>
      <c r="CS26" s="17">
        <v>2.8184800000000001</v>
      </c>
      <c r="CT26" s="17">
        <v>2.8184800000000001</v>
      </c>
      <c r="CU26" s="17">
        <v>2.6815199999999999</v>
      </c>
      <c r="CV26" s="17">
        <v>0</v>
      </c>
      <c r="CW26" s="17"/>
      <c r="CX26" s="17"/>
      <c r="CY26" s="17">
        <v>0</v>
      </c>
      <c r="CZ26" s="17">
        <v>6.8</v>
      </c>
      <c r="DA26" s="17">
        <v>6.8787000000000003</v>
      </c>
      <c r="DB26" s="17">
        <v>6.8787000000000003</v>
      </c>
      <c r="DC26" s="17">
        <v>-7.8700000000000006E-2</v>
      </c>
      <c r="DD26" s="17">
        <v>12.3</v>
      </c>
      <c r="DE26" s="17">
        <v>12.260400000000001</v>
      </c>
      <c r="DF26" s="17">
        <v>12.260400000000001</v>
      </c>
      <c r="DG26" s="17">
        <v>3.9600000000000003E-2</v>
      </c>
      <c r="DH26" s="17">
        <v>70.8</v>
      </c>
      <c r="DI26" s="17">
        <v>68.190669999999997</v>
      </c>
      <c r="DJ26" s="17">
        <v>26.38654</v>
      </c>
      <c r="DK26" s="17">
        <v>44.413460000000001</v>
      </c>
      <c r="DL26" s="17"/>
      <c r="DM26" s="17"/>
      <c r="DN26" s="17"/>
      <c r="DO26" s="17">
        <v>0</v>
      </c>
      <c r="DP26" s="17"/>
      <c r="DQ26" s="17"/>
      <c r="DR26" s="17"/>
      <c r="DS26" s="17">
        <v>0</v>
      </c>
      <c r="DT26" s="17"/>
      <c r="DU26" s="17"/>
      <c r="DV26" s="17"/>
      <c r="DW26" s="17">
        <v>0</v>
      </c>
      <c r="DX26" s="17"/>
      <c r="DY26" s="17"/>
      <c r="DZ26" s="17"/>
      <c r="EA26" s="17">
        <v>0</v>
      </c>
      <c r="EB26" s="17">
        <v>55.7</v>
      </c>
      <c r="EC26" s="17">
        <v>56.791400000000003</v>
      </c>
      <c r="ED26" s="17">
        <v>56.791400000000003</v>
      </c>
      <c r="EE26" s="17">
        <v>-1.0913999999999999</v>
      </c>
      <c r="EF26" s="17">
        <v>210.1</v>
      </c>
      <c r="EG26" s="17">
        <v>171.42753999999999</v>
      </c>
      <c r="EH26" s="17">
        <v>221.30108000000001</v>
      </c>
      <c r="EI26" s="17">
        <v>-11.201079999999999</v>
      </c>
      <c r="EJ26" s="17"/>
      <c r="EK26" s="17"/>
      <c r="EL26" s="17"/>
      <c r="EM26" s="17">
        <v>0</v>
      </c>
      <c r="EN26" s="17"/>
      <c r="EO26" s="17"/>
      <c r="EP26" s="17"/>
      <c r="EQ26" s="17">
        <v>0</v>
      </c>
      <c r="ER26" s="17"/>
      <c r="ES26" s="17"/>
      <c r="ET26" s="17"/>
      <c r="EU26" s="17">
        <v>0</v>
      </c>
      <c r="EV26" s="17">
        <v>6.5</v>
      </c>
      <c r="EW26" s="17">
        <v>6.39</v>
      </c>
      <c r="EX26" s="17">
        <v>6.39</v>
      </c>
      <c r="EY26" s="17">
        <v>0.11</v>
      </c>
      <c r="EZ26" s="17">
        <v>229.1</v>
      </c>
      <c r="FA26" s="17">
        <v>229.30732</v>
      </c>
      <c r="FB26" s="17">
        <v>229.30732</v>
      </c>
      <c r="FC26" s="17">
        <v>-0.20732</v>
      </c>
      <c r="FD26" s="17">
        <v>57.2</v>
      </c>
      <c r="FE26" s="17">
        <v>54.003050000000002</v>
      </c>
      <c r="FF26" s="17">
        <v>54.003050000000002</v>
      </c>
      <c r="FG26" s="17">
        <v>3.1969500000000002</v>
      </c>
      <c r="FH26" s="17">
        <v>75.599999999999994</v>
      </c>
      <c r="FI26" s="17">
        <v>76.673349999999999</v>
      </c>
      <c r="FJ26" s="17">
        <v>75</v>
      </c>
      <c r="FK26" s="17">
        <v>0.6</v>
      </c>
      <c r="FL26" s="17">
        <v>30.8</v>
      </c>
      <c r="FM26" s="17">
        <v>30.165790000000001</v>
      </c>
      <c r="FN26" s="17">
        <v>30.165790000000001</v>
      </c>
      <c r="FO26" s="17">
        <v>0.63421000000000005</v>
      </c>
      <c r="FP26" s="17">
        <v>18.7</v>
      </c>
      <c r="FQ26" s="17">
        <v>19.28585</v>
      </c>
      <c r="FR26" s="17">
        <v>19.28585</v>
      </c>
      <c r="FS26" s="17">
        <v>-0.58584999999999998</v>
      </c>
      <c r="FT26" s="17">
        <v>19.7</v>
      </c>
      <c r="FU26" s="17">
        <v>19.317070000000001</v>
      </c>
      <c r="FV26" s="17">
        <v>19.317070000000001</v>
      </c>
      <c r="FW26" s="17">
        <v>0.38292999999999999</v>
      </c>
      <c r="FX26" s="17">
        <v>89.6</v>
      </c>
      <c r="FY26" s="17">
        <v>87.657560000000004</v>
      </c>
      <c r="FZ26" s="17">
        <v>87.657560000000004</v>
      </c>
      <c r="GA26" s="17">
        <v>1.9424399999999999</v>
      </c>
      <c r="GB26" s="17">
        <v>180.6</v>
      </c>
      <c r="GC26" s="17">
        <v>136.06849</v>
      </c>
      <c r="GD26" s="17">
        <v>185.23701</v>
      </c>
      <c r="GE26" s="17">
        <v>-4.6370100000000001</v>
      </c>
      <c r="GF26" s="17"/>
      <c r="GG26" s="17"/>
      <c r="GH26" s="17"/>
      <c r="GI26" s="17">
        <v>0</v>
      </c>
      <c r="GJ26" s="17">
        <v>90.4</v>
      </c>
      <c r="GK26" s="17">
        <v>68.03425</v>
      </c>
      <c r="GL26" s="17">
        <v>92.618510000000001</v>
      </c>
      <c r="GM26" s="17">
        <v>-2.2185100000000002</v>
      </c>
      <c r="GN26" s="17">
        <v>106.9</v>
      </c>
      <c r="GO26" s="17">
        <v>110.91316999999999</v>
      </c>
      <c r="GP26" s="17">
        <v>107.71357999999999</v>
      </c>
      <c r="GQ26" s="17">
        <v>-0.81357999999999997</v>
      </c>
      <c r="GR26" s="17">
        <v>8</v>
      </c>
      <c r="GS26" s="17">
        <v>9.09</v>
      </c>
      <c r="GT26" s="17">
        <v>9.09</v>
      </c>
      <c r="GU26" s="17">
        <v>-1.0900000000000001</v>
      </c>
      <c r="GV26" s="17">
        <v>3.5</v>
      </c>
      <c r="GW26" s="17">
        <v>6.6261000000000001</v>
      </c>
      <c r="GX26" s="17">
        <v>6.6261000000000001</v>
      </c>
      <c r="GY26" s="17">
        <v>-3.1261000000000001</v>
      </c>
      <c r="GZ26" s="17">
        <v>27.6</v>
      </c>
      <c r="HA26" s="17">
        <v>36.39508</v>
      </c>
      <c r="HB26" s="17">
        <v>36.39508</v>
      </c>
      <c r="HC26" s="17">
        <v>-8.7950800000000005</v>
      </c>
      <c r="HD26" s="17">
        <v>43.6</v>
      </c>
      <c r="HE26" s="17">
        <v>44.275120000000001</v>
      </c>
      <c r="HF26" s="17">
        <v>44.275120000000001</v>
      </c>
      <c r="HG26" s="17">
        <v>-0.67512000000000005</v>
      </c>
      <c r="HH26" s="17">
        <v>3.8</v>
      </c>
      <c r="HI26" s="17">
        <v>3.8872599999999999</v>
      </c>
      <c r="HJ26" s="17">
        <v>3.8872599999999999</v>
      </c>
      <c r="HK26" s="17">
        <v>-8.7260000000000004E-2</v>
      </c>
      <c r="HL26" s="17">
        <v>18.399999999999999</v>
      </c>
      <c r="HM26" s="17">
        <v>23.44351</v>
      </c>
      <c r="HN26" s="17">
        <v>23.44351</v>
      </c>
      <c r="HO26" s="17">
        <v>-5.0435100000000004</v>
      </c>
      <c r="HP26" s="17">
        <v>80</v>
      </c>
      <c r="HQ26" s="17">
        <v>120</v>
      </c>
      <c r="HR26" s="17">
        <v>120</v>
      </c>
      <c r="HS26" s="17">
        <v>-40</v>
      </c>
      <c r="HT26" s="17"/>
      <c r="HU26" s="17"/>
      <c r="HV26" s="17"/>
      <c r="HW26" s="17">
        <v>0</v>
      </c>
      <c r="HX26" s="17"/>
      <c r="HY26" s="17"/>
      <c r="HZ26" s="17"/>
      <c r="IA26" s="17">
        <v>0</v>
      </c>
      <c r="IB26" s="17"/>
      <c r="IC26" s="17"/>
      <c r="ID26" s="17"/>
      <c r="IE26" s="17">
        <v>0</v>
      </c>
      <c r="IF26" s="17"/>
      <c r="IG26" s="17"/>
      <c r="IH26" s="17"/>
      <c r="II26" s="17">
        <v>0</v>
      </c>
      <c r="IJ26" s="17"/>
      <c r="IK26" s="17"/>
      <c r="IL26" s="17"/>
      <c r="IM26" s="17">
        <v>0</v>
      </c>
      <c r="IN26" s="17">
        <v>36</v>
      </c>
      <c r="IO26" s="17">
        <v>48.416469999999997</v>
      </c>
      <c r="IP26" s="17">
        <v>0</v>
      </c>
      <c r="IQ26" s="17">
        <v>36</v>
      </c>
      <c r="IR26" s="17"/>
      <c r="IS26" s="17"/>
      <c r="IT26" s="17"/>
      <c r="IU26" s="17">
        <v>0</v>
      </c>
      <c r="IV26" s="17"/>
      <c r="IW26" s="17"/>
      <c r="IX26" s="17"/>
      <c r="IY26" s="17">
        <v>0</v>
      </c>
      <c r="IZ26" s="17"/>
      <c r="JA26" s="17"/>
      <c r="JB26" s="17"/>
      <c r="JC26" s="17">
        <v>0</v>
      </c>
      <c r="JD26" s="17">
        <v>81.099999999999994</v>
      </c>
      <c r="JE26" s="17">
        <v>88.815600000000003</v>
      </c>
      <c r="JF26" s="17">
        <v>88.815600000000003</v>
      </c>
      <c r="JG26" s="17">
        <v>-7.7156000000000002</v>
      </c>
      <c r="JH26" s="17">
        <v>82.4</v>
      </c>
      <c r="JI26" s="17">
        <v>171.34726000000001</v>
      </c>
      <c r="JJ26" s="17">
        <v>171.34727000000001</v>
      </c>
      <c r="JK26" s="17">
        <v>-88.947270000000003</v>
      </c>
      <c r="JL26" s="17">
        <v>82.4</v>
      </c>
      <c r="JM26" s="17">
        <v>171.34726000000001</v>
      </c>
      <c r="JN26" s="17">
        <v>171.34727000000001</v>
      </c>
      <c r="JO26" s="17">
        <v>-88.947270000000003</v>
      </c>
      <c r="JP26" s="17">
        <v>0</v>
      </c>
      <c r="JQ26" s="17">
        <v>0</v>
      </c>
      <c r="JR26" s="17">
        <v>0</v>
      </c>
      <c r="JS26" s="17">
        <v>0</v>
      </c>
      <c r="JT26" s="17">
        <v>109.6</v>
      </c>
      <c r="JU26" s="17">
        <v>171.34726000000001</v>
      </c>
      <c r="JV26" s="17">
        <v>171.34727000000001</v>
      </c>
      <c r="JW26" s="17">
        <v>-61.74727</v>
      </c>
      <c r="JX26" s="17">
        <v>0</v>
      </c>
      <c r="JY26" s="17">
        <v>0</v>
      </c>
      <c r="JZ26" s="17">
        <v>0</v>
      </c>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4.2</v>
      </c>
      <c r="LE26" s="17">
        <v>3.9931199999999998</v>
      </c>
      <c r="LF26" s="17">
        <v>3.9931199999999998</v>
      </c>
      <c r="LG26" s="17">
        <v>0.20688000000000001</v>
      </c>
      <c r="LH26" s="17">
        <v>130.4</v>
      </c>
      <c r="LI26" s="17">
        <v>129.64891</v>
      </c>
      <c r="LJ26" s="17">
        <v>135.86340999999999</v>
      </c>
      <c r="LK26" s="17">
        <v>-5.4634099999999997</v>
      </c>
      <c r="LL26" s="17">
        <v>130.80000000000001</v>
      </c>
      <c r="LM26" s="17">
        <v>126.02444</v>
      </c>
      <c r="LN26" s="17">
        <v>133.67995999999999</v>
      </c>
      <c r="LO26" s="17">
        <v>-2.8799600000000001</v>
      </c>
      <c r="LP26" s="17">
        <v>62.3</v>
      </c>
      <c r="LQ26" s="17">
        <v>67.461460000000002</v>
      </c>
      <c r="LR26" s="17">
        <v>67.461460000000002</v>
      </c>
      <c r="LS26" s="17">
        <v>-5.1614599999999999</v>
      </c>
      <c r="LT26" s="17">
        <v>79.099999999999994</v>
      </c>
      <c r="LU26" s="17">
        <v>78.567999999999998</v>
      </c>
      <c r="LV26" s="17">
        <v>78.567999999999998</v>
      </c>
      <c r="LW26" s="17">
        <v>0.53200000000000003</v>
      </c>
      <c r="LX26" s="17">
        <v>30.2</v>
      </c>
      <c r="LY26" s="17">
        <v>30.097560000000001</v>
      </c>
      <c r="LZ26" s="17">
        <v>30.097560000000001</v>
      </c>
      <c r="MA26" s="17">
        <v>0.10244</v>
      </c>
      <c r="MB26" s="17"/>
      <c r="MC26" s="17"/>
      <c r="MD26" s="17"/>
      <c r="ME26" s="17">
        <v>0</v>
      </c>
      <c r="MF26" s="17"/>
      <c r="MG26" s="17"/>
      <c r="MH26" s="17"/>
      <c r="MI26" s="17">
        <v>0</v>
      </c>
      <c r="MJ26" s="17"/>
      <c r="MK26" s="17"/>
      <c r="ML26" s="17"/>
      <c r="MM26" s="17">
        <v>0</v>
      </c>
      <c r="MN26" s="17">
        <v>147.4</v>
      </c>
      <c r="MO26" s="17">
        <v>131.47738000000001</v>
      </c>
      <c r="MP26" s="17">
        <v>129.87556000000001</v>
      </c>
      <c r="MQ26" s="17">
        <v>17.524439999999998</v>
      </c>
      <c r="MR26" s="17">
        <v>148.1</v>
      </c>
      <c r="MS26" s="17">
        <v>131.47738000000001</v>
      </c>
      <c r="MT26" s="17">
        <v>129.87556000000001</v>
      </c>
      <c r="MU26" s="17">
        <v>18.224440000000001</v>
      </c>
      <c r="MV26" s="17">
        <v>149.1</v>
      </c>
      <c r="MW26" s="17">
        <v>131.47738000000001</v>
      </c>
      <c r="MX26" s="17">
        <v>129.87556000000001</v>
      </c>
      <c r="MY26" s="17">
        <v>19.224440000000001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v>0.72899999999999998</v>
      </c>
      <c r="OD26" s="17">
        <v>0.72899999999999998</v>
      </c>
      <c r="OE26" s="17">
        <v>7.0999999999999994E-2</v>
      </c>
      <c r="OF26" s="17">
        <v>102.7</v>
      </c>
      <c r="OG26" s="17">
        <v>109.52800000000001</v>
      </c>
      <c r="OH26" s="17">
        <v>109.52800000000001</v>
      </c>
      <c r="OI26" s="17">
        <v>-6.8280000000000003</v>
      </c>
      <c r="OJ26" s="17">
        <v>68.7</v>
      </c>
      <c r="OK26" s="17"/>
      <c r="OL26" s="17">
        <v>70.222999999999999</v>
      </c>
      <c r="OM26" s="17">
        <v>-1.5229999999999999</v>
      </c>
      <c r="ON26" s="17">
        <v>16.2</v>
      </c>
      <c r="OO26" s="17">
        <v>15.677</v>
      </c>
      <c r="OP26" s="17">
        <v>15.677</v>
      </c>
      <c r="OQ26" s="17">
        <v>0.52300000000000002</v>
      </c>
      <c r="OR26" s="17">
        <v>0.3</v>
      </c>
      <c r="OS26" s="17"/>
      <c r="OT26" s="17">
        <v>0.2</v>
      </c>
      <c r="OU26" s="17">
        <v>0.1</v>
      </c>
      <c r="OV26" s="17">
        <v>19.8</v>
      </c>
      <c r="OW26" s="17">
        <v>17.560970000000001</v>
      </c>
      <c r="OX26" s="17">
        <v>17.560980000000001</v>
      </c>
      <c r="OY26" s="17">
        <v>2.23902</v>
      </c>
      <c r="OZ26" s="17">
        <v>9.9</v>
      </c>
      <c r="PA26" s="17">
        <v>9.9830000000000005</v>
      </c>
      <c r="PB26" s="17">
        <v>9.9830000000000005</v>
      </c>
      <c r="PC26" s="17">
        <v>-8.3000000000000004E-2</v>
      </c>
      <c r="PD26" s="17">
        <v>5.4</v>
      </c>
      <c r="PE26" s="17">
        <v>5.67</v>
      </c>
      <c r="PF26" s="17">
        <v>5.67</v>
      </c>
      <c r="PG26" s="17">
        <v>-0.27</v>
      </c>
      <c r="PH26" s="17">
        <v>0.9</v>
      </c>
      <c r="PI26" s="17">
        <v>1</v>
      </c>
      <c r="PJ26" s="17">
        <v>1</v>
      </c>
      <c r="PK26" s="17">
        <v>-0.1</v>
      </c>
      <c r="PL26" s="17">
        <v>1.5</v>
      </c>
      <c r="PM26" s="17">
        <v>1.5</v>
      </c>
      <c r="PN26" s="17">
        <v>1.5</v>
      </c>
      <c r="PO26" s="17">
        <v>0</v>
      </c>
      <c r="PP26" s="17">
        <v>4.4000000000000004</v>
      </c>
      <c r="PQ26" s="17">
        <v>4.5</v>
      </c>
      <c r="PR26" s="17">
        <v>4.5</v>
      </c>
      <c r="PS26" s="17">
        <v>-0.1</v>
      </c>
      <c r="PT26" s="17">
        <v>19.899999999999999</v>
      </c>
      <c r="PU26" s="17">
        <v>19.51219</v>
      </c>
      <c r="PV26" s="17">
        <v>19.5122</v>
      </c>
      <c r="PW26" s="17">
        <v>0.38779999999999998</v>
      </c>
      <c r="PX26" s="17">
        <v>20</v>
      </c>
      <c r="PY26" s="17">
        <v>19.51219</v>
      </c>
      <c r="PZ26" s="17">
        <v>19.5122</v>
      </c>
      <c r="QA26" s="17">
        <v>0.48780000000000001</v>
      </c>
      <c r="QB26" s="17">
        <v>17.7</v>
      </c>
      <c r="QC26" s="17">
        <v>18.2439</v>
      </c>
      <c r="QD26" s="17">
        <v>18.2439</v>
      </c>
      <c r="QE26" s="17">
        <v>-0.54390000000000005</v>
      </c>
      <c r="QF26" s="17"/>
      <c r="QG26" s="17"/>
      <c r="QH26" s="17"/>
      <c r="QI26" s="17">
        <v>0</v>
      </c>
      <c r="QJ26" s="17">
        <v>18.600000000000001</v>
      </c>
      <c r="QK26" s="17">
        <v>18.048780000000001</v>
      </c>
      <c r="QL26" s="17">
        <v>18.048780000000001</v>
      </c>
      <c r="QM26" s="17">
        <v>0.55122000000000004</v>
      </c>
      <c r="QN26" s="17">
        <v>13</v>
      </c>
      <c r="QO26" s="17"/>
      <c r="QP26" s="17">
        <v>12.318</v>
      </c>
      <c r="QQ26" s="17">
        <v>0.68200000000000005</v>
      </c>
      <c r="QR26" s="17">
        <v>15.9</v>
      </c>
      <c r="QS26" s="17"/>
      <c r="QT26" s="17">
        <v>15.256</v>
      </c>
      <c r="QU26" s="17">
        <v>0.64400000000000002</v>
      </c>
      <c r="QV26" s="17">
        <v>31.5</v>
      </c>
      <c r="QW26" s="17">
        <v>25.745000000000001</v>
      </c>
      <c r="QX26" s="17">
        <v>25.745000000000001</v>
      </c>
      <c r="QY26" s="17">
        <v>5.7549999999999999</v>
      </c>
      <c r="QZ26" s="17">
        <v>82.2</v>
      </c>
      <c r="RA26" s="17">
        <v>74.242000000000004</v>
      </c>
      <c r="RB26" s="17">
        <v>74.242000000000004</v>
      </c>
      <c r="RC26" s="17">
        <v>7.9580000000000002</v>
      </c>
      <c r="RD26" s="17">
        <v>4.5</v>
      </c>
      <c r="RE26" s="17">
        <v>4.2</v>
      </c>
      <c r="RF26" s="17">
        <v>4.2</v>
      </c>
      <c r="RG26" s="17">
        <v>0.3</v>
      </c>
      <c r="RH26" s="17">
        <v>1.1000000000000001</v>
      </c>
      <c r="RI26" s="17">
        <v>1.2</v>
      </c>
      <c r="RJ26" s="17">
        <v>1.2</v>
      </c>
      <c r="RK26" s="17">
        <v>-0.1</v>
      </c>
      <c r="RL26" s="17">
        <v>2.2000000000000002</v>
      </c>
      <c r="RM26" s="17">
        <v>2.4</v>
      </c>
      <c r="RN26" s="17">
        <v>2.4</v>
      </c>
      <c r="RO26" s="17">
        <v>-0.2</v>
      </c>
      <c r="RP26" s="17">
        <v>3</v>
      </c>
      <c r="RQ26" s="17">
        <v>2.8</v>
      </c>
      <c r="RR26" s="17">
        <v>2.8</v>
      </c>
      <c r="RS26" s="17">
        <v>0.2</v>
      </c>
      <c r="RT26" s="17">
        <v>3.9</v>
      </c>
      <c r="RU26" s="17"/>
      <c r="RV26" s="17">
        <v>14.019</v>
      </c>
      <c r="RW26" s="17">
        <v>-10.119</v>
      </c>
      <c r="RX26" s="17">
        <v>3.3</v>
      </c>
      <c r="RY26" s="17">
        <v>3.2010000000000001</v>
      </c>
      <c r="RZ26" s="17">
        <v>3.2010000000000001</v>
      </c>
      <c r="SA26" s="17">
        <v>9.9000000000000005E-2</v>
      </c>
      <c r="SB26" s="17">
        <v>11.3</v>
      </c>
      <c r="SC26" s="17">
        <v>14.15085</v>
      </c>
      <c r="SD26" s="17">
        <v>6.2374900000000002</v>
      </c>
      <c r="SE26" s="17">
        <v>5.0625099999999996</v>
      </c>
      <c r="SF26" s="17">
        <v>1.9</v>
      </c>
      <c r="SG26" s="17">
        <v>2</v>
      </c>
      <c r="SH26" s="17">
        <v>2</v>
      </c>
      <c r="SI26" s="17">
        <v>-0.1</v>
      </c>
      <c r="SJ26" s="17"/>
      <c r="SK26" s="17"/>
      <c r="SL26" s="17">
        <v>0.7</v>
      </c>
      <c r="SM26" s="17">
        <v>-0.7</v>
      </c>
      <c r="SN26" s="17">
        <v>10.5</v>
      </c>
      <c r="SO26" s="17">
        <v>10.926830000000001</v>
      </c>
      <c r="SP26" s="17">
        <v>10.926830000000001</v>
      </c>
      <c r="SQ26" s="17">
        <v>-0.42682999999999999</v>
      </c>
      <c r="SR26" s="17">
        <v>5.9</v>
      </c>
      <c r="SS26" s="17">
        <v>6.3</v>
      </c>
      <c r="ST26" s="17">
        <v>6.3</v>
      </c>
      <c r="SU26" s="17">
        <v>-0.4</v>
      </c>
      <c r="SV26" s="17">
        <v>7.5</v>
      </c>
      <c r="SW26" s="17">
        <v>8</v>
      </c>
      <c r="SX26" s="17">
        <v>8</v>
      </c>
      <c r="SY26" s="17">
        <v>-0.5</v>
      </c>
      <c r="SZ26" s="17">
        <v>10.8</v>
      </c>
      <c r="TA26" s="17">
        <v>11.707319999999999</v>
      </c>
      <c r="TB26" s="17">
        <v>11.707319999999999</v>
      </c>
      <c r="TC26" s="17">
        <v>-0.90732000000000002</v>
      </c>
      <c r="TD26" s="17">
        <v>20</v>
      </c>
      <c r="TE26" s="17">
        <v>19.317070000000001</v>
      </c>
      <c r="TF26" s="17">
        <v>19.317070000000001</v>
      </c>
      <c r="TG26" s="17">
        <v>0.68293000000000004</v>
      </c>
      <c r="TH26" s="17">
        <v>25.5</v>
      </c>
      <c r="TI26" s="17">
        <v>18.27</v>
      </c>
      <c r="TJ26" s="17">
        <v>18.27</v>
      </c>
      <c r="TK26" s="17">
        <v>7.23</v>
      </c>
      <c r="TL26" s="17">
        <v>45</v>
      </c>
      <c r="TM26" s="17">
        <v>34.554000000000002</v>
      </c>
      <c r="TN26" s="17">
        <v>34.554000000000002</v>
      </c>
      <c r="TO26" s="17">
        <v>10.446</v>
      </c>
      <c r="TP26" s="17">
        <v>30.5</v>
      </c>
      <c r="TQ26" s="17"/>
      <c r="TR26" s="17">
        <v>30.562000000000001</v>
      </c>
      <c r="TS26" s="17">
        <v>-6.2E-2</v>
      </c>
      <c r="TT26" s="17">
        <v>0</v>
      </c>
      <c r="TU26" s="17">
        <v>73.36</v>
      </c>
      <c r="TV26" s="17">
        <v>73.36</v>
      </c>
      <c r="TW26" s="17">
        <v>-73.36</v>
      </c>
      <c r="TX26" s="17">
        <v>96.2</v>
      </c>
      <c r="TY26" s="17">
        <v>77.3</v>
      </c>
      <c r="TZ26" s="17">
        <v>66.319999999999993</v>
      </c>
      <c r="UA26" s="17">
        <v>29.88</v>
      </c>
      <c r="UB26" s="17">
        <v>0</v>
      </c>
      <c r="UC26" s="17">
        <v>5.6</v>
      </c>
      <c r="UD26" s="17">
        <v>5.6</v>
      </c>
      <c r="UE26" s="17">
        <v>-5.6</v>
      </c>
      <c r="UF26" s="17">
        <v>13.6</v>
      </c>
      <c r="UG26" s="17">
        <v>4.79</v>
      </c>
      <c r="UH26" s="17">
        <v>4.79</v>
      </c>
      <c r="UI26" s="17">
        <v>8.81</v>
      </c>
      <c r="UJ26" s="17">
        <v>0</v>
      </c>
      <c r="UK26" s="17"/>
      <c r="UL26" s="17"/>
      <c r="UM26" s="17">
        <v>0</v>
      </c>
      <c r="UN26" s="17">
        <v>3.5</v>
      </c>
      <c r="UO26" s="17">
        <v>4</v>
      </c>
      <c r="UP26" s="17">
        <v>4</v>
      </c>
      <c r="UQ26" s="17">
        <v>-0.5</v>
      </c>
      <c r="UR26" s="17">
        <v>9.1999999999999993</v>
      </c>
      <c r="US26" s="17">
        <v>7.7</v>
      </c>
      <c r="UT26" s="17">
        <v>7.7</v>
      </c>
      <c r="UU26" s="17">
        <v>1.5</v>
      </c>
      <c r="UV26" s="17">
        <v>11.5</v>
      </c>
      <c r="UW26" s="17">
        <v>12.682930000000001</v>
      </c>
      <c r="UX26" s="17">
        <v>12.682930000000001</v>
      </c>
      <c r="UY26" s="17">
        <v>-1.18293</v>
      </c>
      <c r="UZ26" s="17">
        <v>12.4</v>
      </c>
      <c r="VA26" s="17">
        <v>12.682930000000001</v>
      </c>
      <c r="VB26" s="17">
        <v>12.682930000000001</v>
      </c>
      <c r="VC26" s="17">
        <v>-0.28293000000000001</v>
      </c>
      <c r="VD26" s="17">
        <v>12.4</v>
      </c>
      <c r="VE26" s="17">
        <v>11.707319999999999</v>
      </c>
      <c r="VF26" s="17">
        <v>11.707319999999999</v>
      </c>
      <c r="VG26" s="17">
        <v>0.69267999999999996</v>
      </c>
      <c r="VH26" s="17">
        <v>15.1</v>
      </c>
      <c r="VI26" s="17">
        <v>12.808999999999999</v>
      </c>
      <c r="VJ26" s="17">
        <v>12.808999999999999</v>
      </c>
      <c r="VK26" s="17">
        <v>2.2909999999999999</v>
      </c>
      <c r="VL26" s="17">
        <v>213.6</v>
      </c>
      <c r="VM26" s="17">
        <v>230.88</v>
      </c>
      <c r="VN26" s="17">
        <v>230.88</v>
      </c>
      <c r="VO26" s="17">
        <v>-17.28</v>
      </c>
      <c r="VP26" s="17">
        <v>10.8</v>
      </c>
      <c r="VQ26" s="17">
        <v>13.295999999999999</v>
      </c>
      <c r="VR26" s="17">
        <v>13.295999999999999</v>
      </c>
      <c r="VS26" s="17">
        <v>-2.496</v>
      </c>
      <c r="VT26" s="17">
        <v>122.8</v>
      </c>
      <c r="VU26" s="17"/>
      <c r="VV26" s="17">
        <v>124.276</v>
      </c>
      <c r="VW26" s="17">
        <v>-1.476</v>
      </c>
      <c r="VX26" s="17">
        <v>0.6</v>
      </c>
      <c r="VY26" s="17">
        <v>0.6</v>
      </c>
      <c r="VZ26" s="17">
        <v>0.6</v>
      </c>
      <c r="WA26" s="17">
        <v>0</v>
      </c>
      <c r="WB26" s="17">
        <v>116.9</v>
      </c>
      <c r="WC26" s="17">
        <v>73</v>
      </c>
      <c r="WD26" s="17">
        <v>82</v>
      </c>
      <c r="WE26" s="17">
        <v>34.9</v>
      </c>
      <c r="WF26" s="17">
        <v>118.1</v>
      </c>
      <c r="WG26" s="17">
        <v>71.2</v>
      </c>
      <c r="WH26" s="17">
        <v>62</v>
      </c>
      <c r="WI26" s="17">
        <v>56.1</v>
      </c>
      <c r="WJ26" s="17">
        <v>89.4</v>
      </c>
      <c r="WK26" s="17"/>
      <c r="WL26" s="17">
        <v>90.433000000000007</v>
      </c>
      <c r="WM26" s="17">
        <v>-1.0329999999999999</v>
      </c>
      <c r="WN26" s="17">
        <v>11.4</v>
      </c>
      <c r="WO26" s="17"/>
      <c r="WP26" s="17">
        <v>6.85</v>
      </c>
      <c r="WQ26" s="17">
        <v>4.55</v>
      </c>
      <c r="WR26" s="17">
        <v>9.6999999999999993</v>
      </c>
      <c r="WS26" s="17">
        <v>9.8000000000000007</v>
      </c>
      <c r="WT26" s="17">
        <v>9.8000000000000007</v>
      </c>
      <c r="WU26" s="17">
        <v>-0.1</v>
      </c>
      <c r="WV26" s="17">
        <v>20</v>
      </c>
      <c r="WW26" s="17">
        <v>19.317070000000001</v>
      </c>
      <c r="WX26" s="17">
        <v>19.317070000000001</v>
      </c>
      <c r="WY26" s="17">
        <v>0.68293000000000004</v>
      </c>
      <c r="WZ26" s="17">
        <v>8.4</v>
      </c>
      <c r="XA26" s="17">
        <v>10.7</v>
      </c>
      <c r="XB26" s="17">
        <v>10.7</v>
      </c>
      <c r="XC26" s="17">
        <v>-2.2999999999999998</v>
      </c>
      <c r="XD26" s="17">
        <v>42.7</v>
      </c>
      <c r="XE26" s="17">
        <v>40</v>
      </c>
      <c r="XF26" s="17">
        <v>40</v>
      </c>
      <c r="XG26" s="17">
        <v>2.7</v>
      </c>
      <c r="XH26" s="17">
        <v>15.1</v>
      </c>
      <c r="XI26" s="17">
        <v>15</v>
      </c>
      <c r="XJ26" s="17">
        <v>15</v>
      </c>
      <c r="XK26" s="17">
        <v>0.1</v>
      </c>
      <c r="XL26" s="17"/>
      <c r="XM26" s="17"/>
      <c r="XN26" s="17"/>
      <c r="XO26" s="17">
        <v>0</v>
      </c>
      <c r="XP26" s="17"/>
      <c r="XQ26" s="17"/>
      <c r="XR26" s="17"/>
      <c r="XS26" s="17">
        <v>0</v>
      </c>
      <c r="XT26" s="17">
        <v>17</v>
      </c>
      <c r="XU26" s="17">
        <v>14</v>
      </c>
      <c r="XV26" s="17">
        <v>14</v>
      </c>
      <c r="XW26" s="17">
        <v>3</v>
      </c>
      <c r="XX26" s="17"/>
      <c r="XY26" s="17"/>
      <c r="XZ26" s="17"/>
      <c r="YA26" s="17">
        <v>0</v>
      </c>
      <c r="YB26" s="17"/>
      <c r="YC26" s="17"/>
      <c r="YD26" s="17"/>
      <c r="YE26" s="17">
        <v>0</v>
      </c>
    </row>
    <row r="27" spans="1:655" ht="24" customHeight="1" x14ac:dyDescent="0.3">
      <c r="A27" s="1"/>
      <c r="B27" s="16" t="s">
        <v>65</v>
      </c>
      <c r="C27" s="16" t="s">
        <v>836</v>
      </c>
      <c r="D27" s="17"/>
      <c r="E27" s="17"/>
      <c r="F27" s="17"/>
      <c r="G27" s="17">
        <v>0</v>
      </c>
      <c r="H27" s="17">
        <v>647.20000000000005</v>
      </c>
      <c r="I27" s="17">
        <v>646.79789000000005</v>
      </c>
      <c r="J27" s="17">
        <v>646.79789000000005</v>
      </c>
      <c r="K27" s="17">
        <v>0.40211000000000002</v>
      </c>
      <c r="L27" s="17">
        <v>218</v>
      </c>
      <c r="M27" s="17">
        <v>220.94828999999999</v>
      </c>
      <c r="N27" s="17">
        <v>211.44126</v>
      </c>
      <c r="O27" s="17">
        <v>6.5587400000000002</v>
      </c>
      <c r="P27" s="17">
        <v>3.7</v>
      </c>
      <c r="Q27" s="17"/>
      <c r="R27" s="17"/>
      <c r="S27" s="17">
        <v>3.7</v>
      </c>
      <c r="T27" s="17">
        <v>3.5</v>
      </c>
      <c r="U27" s="17"/>
      <c r="V27" s="17"/>
      <c r="W27" s="17">
        <v>3.5</v>
      </c>
      <c r="X27" s="17">
        <v>89.5</v>
      </c>
      <c r="Y27" s="17">
        <v>92.226339999999993</v>
      </c>
      <c r="Z27" s="17">
        <v>92.226339999999993</v>
      </c>
      <c r="AA27" s="17">
        <v>-2.72634</v>
      </c>
      <c r="AB27" s="17">
        <v>183.1</v>
      </c>
      <c r="AC27" s="17">
        <v>179.91679999999999</v>
      </c>
      <c r="AD27" s="17">
        <v>201.0008</v>
      </c>
      <c r="AE27" s="17">
        <v>-17.9008</v>
      </c>
      <c r="AF27" s="17"/>
      <c r="AG27" s="17"/>
      <c r="AH27" s="17"/>
      <c r="AI27" s="17">
        <v>0</v>
      </c>
      <c r="AJ27" s="17"/>
      <c r="AK27" s="17"/>
      <c r="AL27" s="17"/>
      <c r="AM27" s="17">
        <v>0</v>
      </c>
      <c r="AN27" s="17">
        <v>135.5</v>
      </c>
      <c r="AO27" s="17">
        <v>121.6176</v>
      </c>
      <c r="AP27" s="17">
        <v>116.66667</v>
      </c>
      <c r="AQ27" s="17">
        <v>18.83333</v>
      </c>
      <c r="AR27" s="17">
        <v>135</v>
      </c>
      <c r="AS27" s="17">
        <v>121.6176</v>
      </c>
      <c r="AT27" s="17">
        <v>116.66667</v>
      </c>
      <c r="AU27" s="17">
        <v>18.33333</v>
      </c>
      <c r="AV27" s="17">
        <v>135.30000000000001</v>
      </c>
      <c r="AW27" s="17">
        <v>121.6176</v>
      </c>
      <c r="AX27" s="17">
        <v>116.66667</v>
      </c>
      <c r="AY27" s="17">
        <v>18.633330000000001</v>
      </c>
      <c r="AZ27" s="17">
        <v>236.1</v>
      </c>
      <c r="BA27" s="17">
        <v>182.42641</v>
      </c>
      <c r="BB27" s="17">
        <v>175</v>
      </c>
      <c r="BC27" s="17">
        <v>61.1</v>
      </c>
      <c r="BD27" s="17">
        <v>210.7</v>
      </c>
      <c r="BE27" s="17">
        <v>195.12199000000001</v>
      </c>
      <c r="BF27" s="17">
        <v>195.12200999999999</v>
      </c>
      <c r="BG27" s="17">
        <v>15.57799</v>
      </c>
      <c r="BH27" s="17">
        <v>110.7</v>
      </c>
      <c r="BI27" s="17">
        <v>97.561000000000007</v>
      </c>
      <c r="BJ27" s="17">
        <v>97.561000000000007</v>
      </c>
      <c r="BK27" s="17">
        <v>13.138999999999999</v>
      </c>
      <c r="BL27" s="17">
        <v>554.6</v>
      </c>
      <c r="BM27" s="17">
        <v>568.29853000000003</v>
      </c>
      <c r="BN27" s="17">
        <v>568.29854</v>
      </c>
      <c r="BO27" s="17">
        <v>-13.698539999999999</v>
      </c>
      <c r="BP27" s="17">
        <v>5.4</v>
      </c>
      <c r="BQ27" s="17">
        <v>5.4891399999999999</v>
      </c>
      <c r="BR27" s="17">
        <v>5.4891500000000004</v>
      </c>
      <c r="BS27" s="17">
        <v>-8.9149999999999993E-2</v>
      </c>
      <c r="BT27" s="17"/>
      <c r="BU27" s="17"/>
      <c r="BV27" s="17"/>
      <c r="BW27" s="17">
        <v>0</v>
      </c>
      <c r="BX27" s="17"/>
      <c r="BY27" s="17"/>
      <c r="BZ27" s="17"/>
      <c r="CA27" s="17">
        <v>0</v>
      </c>
      <c r="CB27" s="17"/>
      <c r="CC27" s="17"/>
      <c r="CD27" s="17"/>
      <c r="CE27" s="17">
        <v>0</v>
      </c>
      <c r="CF27" s="17"/>
      <c r="CG27" s="17"/>
      <c r="CH27" s="17"/>
      <c r="CI27" s="17">
        <v>0</v>
      </c>
      <c r="CJ27" s="17">
        <v>166.8</v>
      </c>
      <c r="CK27" s="17">
        <v>164.70732000000001</v>
      </c>
      <c r="CL27" s="17">
        <v>164.70732000000001</v>
      </c>
      <c r="CM27" s="17">
        <v>2.0926800000000001</v>
      </c>
      <c r="CN27" s="17">
        <v>6.9</v>
      </c>
      <c r="CO27" s="17">
        <v>5.1346499999999997</v>
      </c>
      <c r="CP27" s="17">
        <v>5.1346499999999997</v>
      </c>
      <c r="CQ27" s="17">
        <v>1.76535</v>
      </c>
      <c r="CR27" s="17">
        <v>5.5</v>
      </c>
      <c r="CS27" s="17">
        <v>2.8184800000000001</v>
      </c>
      <c r="CT27" s="17">
        <v>2.8184800000000001</v>
      </c>
      <c r="CU27" s="17">
        <v>2.6815199999999999</v>
      </c>
      <c r="CV27" s="17">
        <v>0</v>
      </c>
      <c r="CW27" s="17"/>
      <c r="CX27" s="17"/>
      <c r="CY27" s="17">
        <v>0</v>
      </c>
      <c r="CZ27" s="17">
        <v>6.8</v>
      </c>
      <c r="DA27" s="17">
        <v>6.8787000000000003</v>
      </c>
      <c r="DB27" s="17">
        <v>6.8787000000000003</v>
      </c>
      <c r="DC27" s="17">
        <v>-7.8700000000000006E-2</v>
      </c>
      <c r="DD27" s="17">
        <v>12.6</v>
      </c>
      <c r="DE27" s="17">
        <v>12.260400000000001</v>
      </c>
      <c r="DF27" s="17">
        <v>14.9922</v>
      </c>
      <c r="DG27" s="17">
        <v>-2.3921999999999999</v>
      </c>
      <c r="DH27" s="17">
        <v>70.400000000000006</v>
      </c>
      <c r="DI27" s="17">
        <v>119.64373000000001</v>
      </c>
      <c r="DJ27" s="17">
        <v>57.93506</v>
      </c>
      <c r="DK27" s="17">
        <v>12.46494</v>
      </c>
      <c r="DL27" s="17"/>
      <c r="DM27" s="17"/>
      <c r="DN27" s="17"/>
      <c r="DO27" s="17">
        <v>0</v>
      </c>
      <c r="DP27" s="17"/>
      <c r="DQ27" s="17"/>
      <c r="DR27" s="17"/>
      <c r="DS27" s="17">
        <v>0</v>
      </c>
      <c r="DT27" s="17"/>
      <c r="DU27" s="17"/>
      <c r="DV27" s="17"/>
      <c r="DW27" s="17">
        <v>0</v>
      </c>
      <c r="DX27" s="17"/>
      <c r="DY27" s="17"/>
      <c r="DZ27" s="17"/>
      <c r="EA27" s="17">
        <v>0</v>
      </c>
      <c r="EB27" s="17">
        <v>55.6</v>
      </c>
      <c r="EC27" s="17">
        <v>56.791400000000003</v>
      </c>
      <c r="ED27" s="17">
        <v>56.791400000000003</v>
      </c>
      <c r="EE27" s="17">
        <v>-1.1914</v>
      </c>
      <c r="EF27" s="17">
        <v>218.6</v>
      </c>
      <c r="EG27" s="17">
        <v>136.6302</v>
      </c>
      <c r="EH27" s="17">
        <v>221.30108000000001</v>
      </c>
      <c r="EI27" s="17">
        <v>-2.7010800000000001</v>
      </c>
      <c r="EJ27" s="17"/>
      <c r="EK27" s="17"/>
      <c r="EL27" s="17"/>
      <c r="EM27" s="17">
        <v>0</v>
      </c>
      <c r="EN27" s="17"/>
      <c r="EO27" s="17"/>
      <c r="EP27" s="17"/>
      <c r="EQ27" s="17">
        <v>0</v>
      </c>
      <c r="ER27" s="17"/>
      <c r="ES27" s="17"/>
      <c r="ET27" s="17"/>
      <c r="EU27" s="17">
        <v>0</v>
      </c>
      <c r="EV27" s="17">
        <v>6.5</v>
      </c>
      <c r="EW27" s="17">
        <v>6.39</v>
      </c>
      <c r="EX27" s="17">
        <v>6.39</v>
      </c>
      <c r="EY27" s="17">
        <v>0.11</v>
      </c>
      <c r="EZ27" s="17">
        <v>230.5</v>
      </c>
      <c r="FA27" s="17">
        <v>229.30732</v>
      </c>
      <c r="FB27" s="17">
        <v>229.30732</v>
      </c>
      <c r="FC27" s="17">
        <v>1.19268</v>
      </c>
      <c r="FD27" s="17">
        <v>56.5</v>
      </c>
      <c r="FE27" s="17">
        <v>54.003050000000002</v>
      </c>
      <c r="FF27" s="17">
        <v>54.003050000000002</v>
      </c>
      <c r="FG27" s="17">
        <v>2.49695</v>
      </c>
      <c r="FH27" s="17">
        <v>75</v>
      </c>
      <c r="FI27" s="17">
        <v>76.673349999999999</v>
      </c>
      <c r="FJ27" s="17">
        <v>75</v>
      </c>
      <c r="FK27" s="17">
        <v>0</v>
      </c>
      <c r="FL27" s="17">
        <v>31.4</v>
      </c>
      <c r="FM27" s="17">
        <v>30.165790000000001</v>
      </c>
      <c r="FN27" s="17">
        <v>30.165790000000001</v>
      </c>
      <c r="FO27" s="17">
        <v>1.23421</v>
      </c>
      <c r="FP27" s="17">
        <v>18.600000000000001</v>
      </c>
      <c r="FQ27" s="17">
        <v>19.28585</v>
      </c>
      <c r="FR27" s="17">
        <v>19.28585</v>
      </c>
      <c r="FS27" s="17">
        <v>-0.68584999999999996</v>
      </c>
      <c r="FT27" s="17">
        <v>19.7</v>
      </c>
      <c r="FU27" s="17">
        <v>19.317070000000001</v>
      </c>
      <c r="FV27" s="17">
        <v>19.317070000000001</v>
      </c>
      <c r="FW27" s="17">
        <v>0.38292999999999999</v>
      </c>
      <c r="FX27" s="17">
        <v>90.6</v>
      </c>
      <c r="FY27" s="17">
        <v>87.657560000000004</v>
      </c>
      <c r="FZ27" s="17">
        <v>87.657560000000004</v>
      </c>
      <c r="GA27" s="17">
        <v>2.9424399999999999</v>
      </c>
      <c r="GB27" s="17">
        <v>179.4</v>
      </c>
      <c r="GC27" s="17">
        <v>137.21388999999999</v>
      </c>
      <c r="GD27" s="17">
        <v>185.23701</v>
      </c>
      <c r="GE27" s="17">
        <v>-5.8370100000000003</v>
      </c>
      <c r="GF27" s="17"/>
      <c r="GG27" s="17"/>
      <c r="GH27" s="17"/>
      <c r="GI27" s="17">
        <v>0</v>
      </c>
      <c r="GJ27" s="17">
        <v>89.9</v>
      </c>
      <c r="GK27" s="17">
        <v>68.606949999999998</v>
      </c>
      <c r="GL27" s="17">
        <v>92.618510000000001</v>
      </c>
      <c r="GM27" s="17">
        <v>-2.7185100000000002</v>
      </c>
      <c r="GN27" s="17">
        <v>106</v>
      </c>
      <c r="GO27" s="17">
        <v>110.91316999999999</v>
      </c>
      <c r="GP27" s="17">
        <v>107.71357999999999</v>
      </c>
      <c r="GQ27" s="17">
        <v>-1.7135800000000001</v>
      </c>
      <c r="GR27" s="17">
        <v>7.9</v>
      </c>
      <c r="GS27" s="17">
        <v>9.09</v>
      </c>
      <c r="GT27" s="17">
        <v>9.09</v>
      </c>
      <c r="GU27" s="17">
        <v>-1.19</v>
      </c>
      <c r="GV27" s="17">
        <v>3.5</v>
      </c>
      <c r="GW27" s="17">
        <v>6.6261000000000001</v>
      </c>
      <c r="GX27" s="17">
        <v>6.6261000000000001</v>
      </c>
      <c r="GY27" s="17">
        <v>-3.1261000000000001</v>
      </c>
      <c r="GZ27" s="17">
        <v>31.2</v>
      </c>
      <c r="HA27" s="17">
        <v>36.39508</v>
      </c>
      <c r="HB27" s="17">
        <v>36.39508</v>
      </c>
      <c r="HC27" s="17">
        <v>-5.1950799999999999</v>
      </c>
      <c r="HD27" s="17">
        <v>43.3</v>
      </c>
      <c r="HE27" s="17">
        <v>44.275120000000001</v>
      </c>
      <c r="HF27" s="17">
        <v>44.275120000000001</v>
      </c>
      <c r="HG27" s="17">
        <v>-0.97511999999999999</v>
      </c>
      <c r="HH27" s="17">
        <v>3.8</v>
      </c>
      <c r="HI27" s="17">
        <v>3.8872599999999999</v>
      </c>
      <c r="HJ27" s="17">
        <v>3.8872599999999999</v>
      </c>
      <c r="HK27" s="17">
        <v>-8.7260000000000004E-2</v>
      </c>
      <c r="HL27" s="17">
        <v>18.100000000000001</v>
      </c>
      <c r="HM27" s="17">
        <v>23.44351</v>
      </c>
      <c r="HN27" s="17">
        <v>23.44351</v>
      </c>
      <c r="HO27" s="17">
        <v>-5.3435100000000002</v>
      </c>
      <c r="HP27" s="17">
        <v>89.1</v>
      </c>
      <c r="HQ27" s="17">
        <v>120</v>
      </c>
      <c r="HR27" s="17">
        <v>120</v>
      </c>
      <c r="HS27" s="17">
        <v>-30.9</v>
      </c>
      <c r="HT27" s="17"/>
      <c r="HU27" s="17"/>
      <c r="HV27" s="17"/>
      <c r="HW27" s="17">
        <v>0</v>
      </c>
      <c r="HX27" s="17"/>
      <c r="HY27" s="17"/>
      <c r="HZ27" s="17"/>
      <c r="IA27" s="17">
        <v>0</v>
      </c>
      <c r="IB27" s="17"/>
      <c r="IC27" s="17"/>
      <c r="ID27" s="17"/>
      <c r="IE27" s="17">
        <v>0</v>
      </c>
      <c r="IF27" s="17"/>
      <c r="IG27" s="17"/>
      <c r="IH27" s="17"/>
      <c r="II27" s="17">
        <v>0</v>
      </c>
      <c r="IJ27" s="17"/>
      <c r="IK27" s="17"/>
      <c r="IL27" s="17"/>
      <c r="IM27" s="17">
        <v>0</v>
      </c>
      <c r="IN27" s="17">
        <v>46.2</v>
      </c>
      <c r="IO27" s="17">
        <v>48.416469999999997</v>
      </c>
      <c r="IP27" s="17">
        <v>0</v>
      </c>
      <c r="IQ27" s="17">
        <v>46.2</v>
      </c>
      <c r="IR27" s="17"/>
      <c r="IS27" s="17"/>
      <c r="IT27" s="17"/>
      <c r="IU27" s="17">
        <v>0</v>
      </c>
      <c r="IV27" s="17"/>
      <c r="IW27" s="17"/>
      <c r="IX27" s="17"/>
      <c r="IY27" s="17">
        <v>0</v>
      </c>
      <c r="IZ27" s="17"/>
      <c r="JA27" s="17"/>
      <c r="JB27" s="17"/>
      <c r="JC27" s="17">
        <v>0</v>
      </c>
      <c r="JD27" s="17">
        <v>80.8</v>
      </c>
      <c r="JE27" s="17">
        <v>88.815600000000003</v>
      </c>
      <c r="JF27" s="17">
        <v>88.815600000000003</v>
      </c>
      <c r="JG27" s="17">
        <v>-8.0155999999999992</v>
      </c>
      <c r="JH27" s="17">
        <v>83</v>
      </c>
      <c r="JI27" s="17">
        <v>171.34726000000001</v>
      </c>
      <c r="JJ27" s="17">
        <v>171.34727000000001</v>
      </c>
      <c r="JK27" s="17">
        <v>-88.347269999999995</v>
      </c>
      <c r="JL27" s="17">
        <v>83</v>
      </c>
      <c r="JM27" s="17">
        <v>171.34726000000001</v>
      </c>
      <c r="JN27" s="17">
        <v>171.34727000000001</v>
      </c>
      <c r="JO27" s="17">
        <v>-88.347269999999995</v>
      </c>
      <c r="JP27" s="17">
        <v>0</v>
      </c>
      <c r="JQ27" s="17">
        <v>0</v>
      </c>
      <c r="JR27" s="17">
        <v>0</v>
      </c>
      <c r="JS27" s="17">
        <v>0</v>
      </c>
      <c r="JT27" s="17">
        <v>109.9</v>
      </c>
      <c r="JU27" s="17">
        <v>171.34726000000001</v>
      </c>
      <c r="JV27" s="17">
        <v>171.34727000000001</v>
      </c>
      <c r="JW27" s="17">
        <v>-61.447270000000003</v>
      </c>
      <c r="JX27" s="17">
        <v>0</v>
      </c>
      <c r="JY27" s="17">
        <v>0</v>
      </c>
      <c r="JZ27" s="17">
        <v>0</v>
      </c>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4.2</v>
      </c>
      <c r="LE27" s="17">
        <v>3.9931199999999998</v>
      </c>
      <c r="LF27" s="17">
        <v>3.9931199999999998</v>
      </c>
      <c r="LG27" s="17">
        <v>0.20688000000000001</v>
      </c>
      <c r="LH27" s="17">
        <v>111.8</v>
      </c>
      <c r="LI27" s="17">
        <v>133.33405999999999</v>
      </c>
      <c r="LJ27" s="17">
        <v>135.86340999999999</v>
      </c>
      <c r="LK27" s="17">
        <v>-24.063410000000001</v>
      </c>
      <c r="LL27" s="17">
        <v>122.9</v>
      </c>
      <c r="LM27" s="17">
        <v>133.67903999999999</v>
      </c>
      <c r="LN27" s="17">
        <v>133.67995999999999</v>
      </c>
      <c r="LO27" s="17">
        <v>-10.779960000000001</v>
      </c>
      <c r="LP27" s="17">
        <v>66.2</v>
      </c>
      <c r="LQ27" s="17">
        <v>67.461460000000002</v>
      </c>
      <c r="LR27" s="17">
        <v>67.461460000000002</v>
      </c>
      <c r="LS27" s="17">
        <v>-1.26146</v>
      </c>
      <c r="LT27" s="17">
        <v>79.099999999999994</v>
      </c>
      <c r="LU27" s="17">
        <v>78.567999999999998</v>
      </c>
      <c r="LV27" s="17">
        <v>78.567999999999998</v>
      </c>
      <c r="LW27" s="17">
        <v>0.53200000000000003</v>
      </c>
      <c r="LX27" s="17">
        <v>30.1</v>
      </c>
      <c r="LY27" s="17">
        <v>30.097560000000001</v>
      </c>
      <c r="LZ27" s="17">
        <v>30.097560000000001</v>
      </c>
      <c r="MA27" s="17">
        <v>2.4399999999999999E-3</v>
      </c>
      <c r="MB27" s="17"/>
      <c r="MC27" s="17"/>
      <c r="MD27" s="17"/>
      <c r="ME27" s="17">
        <v>0</v>
      </c>
      <c r="MF27" s="17"/>
      <c r="MG27" s="17"/>
      <c r="MH27" s="17"/>
      <c r="MI27" s="17">
        <v>0</v>
      </c>
      <c r="MJ27" s="17"/>
      <c r="MK27" s="17"/>
      <c r="ML27" s="17"/>
      <c r="MM27" s="17">
        <v>0</v>
      </c>
      <c r="MN27" s="17">
        <v>147.9</v>
      </c>
      <c r="MO27" s="17">
        <v>149.77369999999999</v>
      </c>
      <c r="MP27" s="17">
        <v>149.77393000000001</v>
      </c>
      <c r="MQ27" s="17">
        <v>-1.8739300000000001</v>
      </c>
      <c r="MR27" s="17">
        <v>149</v>
      </c>
      <c r="MS27" s="17">
        <v>149.77369999999999</v>
      </c>
      <c r="MT27" s="17">
        <v>149.77393000000001</v>
      </c>
      <c r="MU27" s="17">
        <v>-0.77393000000000001</v>
      </c>
      <c r="MV27" s="17">
        <v>149.80000000000001</v>
      </c>
      <c r="MW27" s="17">
        <v>149.77369999999999</v>
      </c>
      <c r="MX27" s="17">
        <v>149.77393000000001</v>
      </c>
      <c r="MY27" s="17">
        <v>2.6069999999999999E-2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v>0.90400000000000003</v>
      </c>
      <c r="OD27" s="17">
        <v>0.90400000000000003</v>
      </c>
      <c r="OE27" s="17">
        <v>-4.0000000000000001E-3</v>
      </c>
      <c r="OF27" s="17">
        <v>102.9</v>
      </c>
      <c r="OG27" s="17">
        <v>109.39700000000001</v>
      </c>
      <c r="OH27" s="17">
        <v>109.39700000000001</v>
      </c>
      <c r="OI27" s="17">
        <v>-6.4969999999999999</v>
      </c>
      <c r="OJ27" s="17">
        <v>68.400000000000006</v>
      </c>
      <c r="OK27" s="17"/>
      <c r="OL27" s="17">
        <v>70.337999999999994</v>
      </c>
      <c r="OM27" s="17">
        <v>-1.9379999999999999</v>
      </c>
      <c r="ON27" s="17">
        <v>17.8</v>
      </c>
      <c r="OO27" s="17">
        <v>16.111999999999998</v>
      </c>
      <c r="OP27" s="17">
        <v>16.111999999999998</v>
      </c>
      <c r="OQ27" s="17">
        <v>1.6879999999999999</v>
      </c>
      <c r="OR27" s="17">
        <v>0.3</v>
      </c>
      <c r="OS27" s="17"/>
      <c r="OT27" s="17">
        <v>0.2</v>
      </c>
      <c r="OU27" s="17">
        <v>0.1</v>
      </c>
      <c r="OV27" s="17">
        <v>20</v>
      </c>
      <c r="OW27" s="17">
        <v>17.560970000000001</v>
      </c>
      <c r="OX27" s="17">
        <v>17.560980000000001</v>
      </c>
      <c r="OY27" s="17">
        <v>2.4390200000000002</v>
      </c>
      <c r="OZ27" s="17">
        <v>9.9</v>
      </c>
      <c r="PA27" s="17">
        <v>9.9830000000000005</v>
      </c>
      <c r="PB27" s="17">
        <v>9.9830000000000005</v>
      </c>
      <c r="PC27" s="17">
        <v>-8.3000000000000004E-2</v>
      </c>
      <c r="PD27" s="17">
        <v>5.4</v>
      </c>
      <c r="PE27" s="17">
        <v>5.67</v>
      </c>
      <c r="PF27" s="17">
        <v>5.67</v>
      </c>
      <c r="PG27" s="17">
        <v>-0.27</v>
      </c>
      <c r="PH27" s="17">
        <v>0.9</v>
      </c>
      <c r="PI27" s="17">
        <v>1</v>
      </c>
      <c r="PJ27" s="17">
        <v>1</v>
      </c>
      <c r="PK27" s="17">
        <v>-0.1</v>
      </c>
      <c r="PL27" s="17">
        <v>1.5</v>
      </c>
      <c r="PM27" s="17">
        <v>1.5</v>
      </c>
      <c r="PN27" s="17">
        <v>1.5</v>
      </c>
      <c r="PO27" s="17">
        <v>0</v>
      </c>
      <c r="PP27" s="17">
        <v>4.3</v>
      </c>
      <c r="PQ27" s="17">
        <v>4.5</v>
      </c>
      <c r="PR27" s="17">
        <v>4.5</v>
      </c>
      <c r="PS27" s="17">
        <v>-0.2</v>
      </c>
      <c r="PT27" s="17">
        <v>19.8</v>
      </c>
      <c r="PU27" s="17">
        <v>19.51219</v>
      </c>
      <c r="PV27" s="17">
        <v>19.5122</v>
      </c>
      <c r="PW27" s="17">
        <v>0.2878</v>
      </c>
      <c r="PX27" s="17">
        <v>20</v>
      </c>
      <c r="PY27" s="17">
        <v>19.51219</v>
      </c>
      <c r="PZ27" s="17">
        <v>19.5122</v>
      </c>
      <c r="QA27" s="17">
        <v>0.48780000000000001</v>
      </c>
      <c r="QB27" s="17">
        <v>17.600000000000001</v>
      </c>
      <c r="QC27" s="17">
        <v>18.2439</v>
      </c>
      <c r="QD27" s="17">
        <v>18.2439</v>
      </c>
      <c r="QE27" s="17">
        <v>-0.64390000000000003</v>
      </c>
      <c r="QF27" s="17"/>
      <c r="QG27" s="17"/>
      <c r="QH27" s="17"/>
      <c r="QI27" s="17">
        <v>0</v>
      </c>
      <c r="QJ27" s="17">
        <v>18.600000000000001</v>
      </c>
      <c r="QK27" s="17">
        <v>18.048780000000001</v>
      </c>
      <c r="QL27" s="17">
        <v>18.048780000000001</v>
      </c>
      <c r="QM27" s="17">
        <v>0.55122000000000004</v>
      </c>
      <c r="QN27" s="17">
        <v>13.1</v>
      </c>
      <c r="QO27" s="17"/>
      <c r="QP27" s="17">
        <v>12.728</v>
      </c>
      <c r="QQ27" s="17">
        <v>0.372</v>
      </c>
      <c r="QR27" s="17">
        <v>16</v>
      </c>
      <c r="QS27" s="17"/>
      <c r="QT27" s="17">
        <v>16.253</v>
      </c>
      <c r="QU27" s="17">
        <v>-0.253</v>
      </c>
      <c r="QV27" s="17">
        <v>28.1</v>
      </c>
      <c r="QW27" s="17">
        <v>25.608000000000001</v>
      </c>
      <c r="QX27" s="17">
        <v>25.608000000000001</v>
      </c>
      <c r="QY27" s="17">
        <v>2.492</v>
      </c>
      <c r="QZ27" s="17">
        <v>79.599999999999994</v>
      </c>
      <c r="RA27" s="17">
        <v>74.257000000000005</v>
      </c>
      <c r="RB27" s="17">
        <v>74.257000000000005</v>
      </c>
      <c r="RC27" s="17">
        <v>5.343</v>
      </c>
      <c r="RD27" s="17">
        <v>4.5</v>
      </c>
      <c r="RE27" s="17">
        <v>4.2</v>
      </c>
      <c r="RF27" s="17">
        <v>4.2</v>
      </c>
      <c r="RG27" s="17">
        <v>0.3</v>
      </c>
      <c r="RH27" s="17">
        <v>1.1000000000000001</v>
      </c>
      <c r="RI27" s="17">
        <v>1.2</v>
      </c>
      <c r="RJ27" s="17">
        <v>1.2</v>
      </c>
      <c r="RK27" s="17">
        <v>-0.1</v>
      </c>
      <c r="RL27" s="17">
        <v>2.2000000000000002</v>
      </c>
      <c r="RM27" s="17">
        <v>2.4</v>
      </c>
      <c r="RN27" s="17">
        <v>2.4</v>
      </c>
      <c r="RO27" s="17">
        <v>-0.2</v>
      </c>
      <c r="RP27" s="17">
        <v>3</v>
      </c>
      <c r="RQ27" s="17">
        <v>2.8</v>
      </c>
      <c r="RR27" s="17">
        <v>2.8</v>
      </c>
      <c r="RS27" s="17">
        <v>0.2</v>
      </c>
      <c r="RT27" s="17">
        <v>6.2</v>
      </c>
      <c r="RU27" s="17"/>
      <c r="RV27" s="17">
        <v>15.281000000000001</v>
      </c>
      <c r="RW27" s="17">
        <v>-9.0809999999999995</v>
      </c>
      <c r="RX27" s="17">
        <v>3.3</v>
      </c>
      <c r="RY27" s="17">
        <v>3.2010000000000001</v>
      </c>
      <c r="RZ27" s="17">
        <v>3.2010000000000001</v>
      </c>
      <c r="SA27" s="17">
        <v>9.9000000000000005E-2</v>
      </c>
      <c r="SB27" s="17">
        <v>11.3</v>
      </c>
      <c r="SC27" s="17">
        <v>19.09543</v>
      </c>
      <c r="SD27" s="17">
        <v>8.6812100000000001</v>
      </c>
      <c r="SE27" s="17">
        <v>2.6187900000000002</v>
      </c>
      <c r="SF27" s="17">
        <v>1.9</v>
      </c>
      <c r="SG27" s="17">
        <v>2</v>
      </c>
      <c r="SH27" s="17">
        <v>2</v>
      </c>
      <c r="SI27" s="17">
        <v>-0.1</v>
      </c>
      <c r="SJ27" s="17"/>
      <c r="SK27" s="17"/>
      <c r="SL27" s="17">
        <v>0.7</v>
      </c>
      <c r="SM27" s="17">
        <v>-0.7</v>
      </c>
      <c r="SN27" s="17">
        <v>9.9</v>
      </c>
      <c r="SO27" s="17">
        <v>10.926830000000001</v>
      </c>
      <c r="SP27" s="17">
        <v>10.926830000000001</v>
      </c>
      <c r="SQ27" s="17">
        <v>-1.0268299999999999</v>
      </c>
      <c r="SR27" s="17">
        <v>5.9</v>
      </c>
      <c r="SS27" s="17">
        <v>6.3</v>
      </c>
      <c r="ST27" s="17">
        <v>6.3</v>
      </c>
      <c r="SU27" s="17">
        <v>-0.4</v>
      </c>
      <c r="SV27" s="17">
        <v>7.5</v>
      </c>
      <c r="SW27" s="17">
        <v>8</v>
      </c>
      <c r="SX27" s="17">
        <v>8</v>
      </c>
      <c r="SY27" s="17">
        <v>-0.5</v>
      </c>
      <c r="SZ27" s="17">
        <v>10.8</v>
      </c>
      <c r="TA27" s="17">
        <v>11.707319999999999</v>
      </c>
      <c r="TB27" s="17">
        <v>11.707319999999999</v>
      </c>
      <c r="TC27" s="17">
        <v>-0.90732000000000002</v>
      </c>
      <c r="TD27" s="17">
        <v>20</v>
      </c>
      <c r="TE27" s="17">
        <v>19.317070000000001</v>
      </c>
      <c r="TF27" s="17">
        <v>19.317070000000001</v>
      </c>
      <c r="TG27" s="17">
        <v>0.68293000000000004</v>
      </c>
      <c r="TH27" s="17">
        <v>25.7</v>
      </c>
      <c r="TI27" s="17">
        <v>19.154</v>
      </c>
      <c r="TJ27" s="17">
        <v>19.154</v>
      </c>
      <c r="TK27" s="17">
        <v>6.5460000000000003</v>
      </c>
      <c r="TL27" s="17">
        <v>35.9</v>
      </c>
      <c r="TM27" s="17">
        <v>38.088000000000001</v>
      </c>
      <c r="TN27" s="17">
        <v>38.088000000000001</v>
      </c>
      <c r="TO27" s="17">
        <v>-2.1880000000000002</v>
      </c>
      <c r="TP27" s="17">
        <v>30.3</v>
      </c>
      <c r="TQ27" s="17"/>
      <c r="TR27" s="17">
        <v>30.498999999999999</v>
      </c>
      <c r="TS27" s="17">
        <v>-0.19900000000000001</v>
      </c>
      <c r="TT27" s="17">
        <v>0</v>
      </c>
      <c r="TU27" s="17">
        <v>65.989999999999995</v>
      </c>
      <c r="TV27" s="17">
        <v>65.989999999999995</v>
      </c>
      <c r="TW27" s="17">
        <v>-65.989999999999995</v>
      </c>
      <c r="TX27" s="17">
        <v>91.6</v>
      </c>
      <c r="TY27" s="17">
        <v>77.8</v>
      </c>
      <c r="TZ27" s="17">
        <v>58.89</v>
      </c>
      <c r="UA27" s="17">
        <v>32.71</v>
      </c>
      <c r="UB27" s="17">
        <v>0</v>
      </c>
      <c r="UC27" s="17">
        <v>4.9400000000000004</v>
      </c>
      <c r="UD27" s="17">
        <v>4.9400000000000004</v>
      </c>
      <c r="UE27" s="17">
        <v>-4.9400000000000004</v>
      </c>
      <c r="UF27" s="17">
        <v>15</v>
      </c>
      <c r="UG27" s="17">
        <v>3.8</v>
      </c>
      <c r="UH27" s="17">
        <v>3.8</v>
      </c>
      <c r="UI27" s="17">
        <v>11.2</v>
      </c>
      <c r="UJ27" s="17">
        <v>0</v>
      </c>
      <c r="UK27" s="17"/>
      <c r="UL27" s="17"/>
      <c r="UM27" s="17">
        <v>0</v>
      </c>
      <c r="UN27" s="17">
        <v>3.5</v>
      </c>
      <c r="UO27" s="17">
        <v>4</v>
      </c>
      <c r="UP27" s="17">
        <v>4</v>
      </c>
      <c r="UQ27" s="17">
        <v>-0.5</v>
      </c>
      <c r="UR27" s="17">
        <v>9.1999999999999993</v>
      </c>
      <c r="US27" s="17">
        <v>7.7</v>
      </c>
      <c r="UT27" s="17">
        <v>7.7</v>
      </c>
      <c r="UU27" s="17">
        <v>1.5</v>
      </c>
      <c r="UV27" s="17">
        <v>11.5</v>
      </c>
      <c r="UW27" s="17">
        <v>12.682930000000001</v>
      </c>
      <c r="UX27" s="17">
        <v>12.682930000000001</v>
      </c>
      <c r="UY27" s="17">
        <v>-1.18293</v>
      </c>
      <c r="UZ27" s="17">
        <v>12</v>
      </c>
      <c r="VA27" s="17">
        <v>12.682930000000001</v>
      </c>
      <c r="VB27" s="17">
        <v>12.682930000000001</v>
      </c>
      <c r="VC27" s="17">
        <v>-0.68293000000000004</v>
      </c>
      <c r="VD27" s="17">
        <v>12</v>
      </c>
      <c r="VE27" s="17">
        <v>11.707319999999999</v>
      </c>
      <c r="VF27" s="17">
        <v>11.707319999999999</v>
      </c>
      <c r="VG27" s="17">
        <v>0.29268</v>
      </c>
      <c r="VH27" s="17">
        <v>17.100000000000001</v>
      </c>
      <c r="VI27" s="17">
        <v>13.553000000000001</v>
      </c>
      <c r="VJ27" s="17">
        <v>13.553000000000001</v>
      </c>
      <c r="VK27" s="17">
        <v>3.5470000000000002</v>
      </c>
      <c r="VL27" s="17">
        <v>216</v>
      </c>
      <c r="VM27" s="17">
        <v>233.73</v>
      </c>
      <c r="VN27" s="17">
        <v>233.73</v>
      </c>
      <c r="VO27" s="17">
        <v>-17.73</v>
      </c>
      <c r="VP27" s="17">
        <v>13.1</v>
      </c>
      <c r="VQ27" s="17">
        <v>14.006</v>
      </c>
      <c r="VR27" s="17">
        <v>14.006</v>
      </c>
      <c r="VS27" s="17">
        <v>-0.90600000000000003</v>
      </c>
      <c r="VT27" s="17">
        <v>122.7</v>
      </c>
      <c r="VU27" s="17"/>
      <c r="VV27" s="17">
        <v>123.976</v>
      </c>
      <c r="VW27" s="17">
        <v>-1.276</v>
      </c>
      <c r="VX27" s="17">
        <v>0.6</v>
      </c>
      <c r="VY27" s="17">
        <v>0.6</v>
      </c>
      <c r="VZ27" s="17">
        <v>0.6</v>
      </c>
      <c r="WA27" s="17">
        <v>0</v>
      </c>
      <c r="WB27" s="17">
        <v>110.4</v>
      </c>
      <c r="WC27" s="17">
        <v>72</v>
      </c>
      <c r="WD27" s="17">
        <v>79</v>
      </c>
      <c r="WE27" s="17">
        <v>31.4</v>
      </c>
      <c r="WF27" s="17">
        <v>103.3</v>
      </c>
      <c r="WG27" s="17">
        <v>74.099999999999994</v>
      </c>
      <c r="WH27" s="17">
        <v>64</v>
      </c>
      <c r="WI27" s="17">
        <v>39.299999999999997</v>
      </c>
      <c r="WJ27" s="17">
        <v>89.8</v>
      </c>
      <c r="WK27" s="17"/>
      <c r="WL27" s="17">
        <v>90.477999999999994</v>
      </c>
      <c r="WM27" s="17">
        <v>-0.67800000000000005</v>
      </c>
      <c r="WN27" s="17">
        <v>13</v>
      </c>
      <c r="WO27" s="17"/>
      <c r="WP27" s="17">
        <v>7.7590000000000003</v>
      </c>
      <c r="WQ27" s="17">
        <v>5.2409999999999997</v>
      </c>
      <c r="WR27" s="17">
        <v>9.8000000000000007</v>
      </c>
      <c r="WS27" s="17">
        <v>9.8000000000000007</v>
      </c>
      <c r="WT27" s="17">
        <v>9.8000000000000007</v>
      </c>
      <c r="WU27" s="17">
        <v>0</v>
      </c>
      <c r="WV27" s="17">
        <v>20</v>
      </c>
      <c r="WW27" s="17">
        <v>19.317070000000001</v>
      </c>
      <c r="WX27" s="17">
        <v>19.317070000000001</v>
      </c>
      <c r="WY27" s="17">
        <v>0.68293000000000004</v>
      </c>
      <c r="WZ27" s="17">
        <v>6.5</v>
      </c>
      <c r="XA27" s="17">
        <v>10.7</v>
      </c>
      <c r="XB27" s="17">
        <v>10.7</v>
      </c>
      <c r="XC27" s="17">
        <v>-4.2</v>
      </c>
      <c r="XD27" s="17">
        <v>42.7</v>
      </c>
      <c r="XE27" s="17">
        <v>40</v>
      </c>
      <c r="XF27" s="17">
        <v>40</v>
      </c>
      <c r="XG27" s="17">
        <v>2.7</v>
      </c>
      <c r="XH27" s="17">
        <v>15</v>
      </c>
      <c r="XI27" s="17">
        <v>15</v>
      </c>
      <c r="XJ27" s="17">
        <v>15</v>
      </c>
      <c r="XK27" s="17">
        <v>0</v>
      </c>
      <c r="XL27" s="17"/>
      <c r="XM27" s="17"/>
      <c r="XN27" s="17"/>
      <c r="XO27" s="17">
        <v>0</v>
      </c>
      <c r="XP27" s="17"/>
      <c r="XQ27" s="17"/>
      <c r="XR27" s="17"/>
      <c r="XS27" s="17">
        <v>0</v>
      </c>
      <c r="XT27" s="17">
        <v>17</v>
      </c>
      <c r="XU27" s="17">
        <v>14</v>
      </c>
      <c r="XV27" s="17">
        <v>14</v>
      </c>
      <c r="XW27" s="17">
        <v>3</v>
      </c>
      <c r="XX27" s="17"/>
      <c r="XY27" s="17"/>
      <c r="XZ27" s="17"/>
      <c r="YA27" s="17">
        <v>0</v>
      </c>
      <c r="YB27" s="17"/>
      <c r="YC27" s="17"/>
      <c r="YD27" s="17"/>
      <c r="YE27" s="17">
        <v>0</v>
      </c>
    </row>
    <row r="28" spans="1:655" ht="24" customHeight="1" x14ac:dyDescent="0.3">
      <c r="A28" s="1"/>
      <c r="B28" s="16" t="s">
        <v>65</v>
      </c>
      <c r="C28" s="16" t="s">
        <v>837</v>
      </c>
      <c r="D28" s="17"/>
      <c r="E28" s="17"/>
      <c r="F28" s="17"/>
      <c r="G28" s="17">
        <v>0</v>
      </c>
      <c r="H28" s="17">
        <v>642</v>
      </c>
      <c r="I28" s="17">
        <v>646.79789000000005</v>
      </c>
      <c r="J28" s="17">
        <v>646.79789000000005</v>
      </c>
      <c r="K28" s="17">
        <v>-4.7978899999999998</v>
      </c>
      <c r="L28" s="17">
        <v>216.9</v>
      </c>
      <c r="M28" s="17">
        <v>220.94828999999999</v>
      </c>
      <c r="N28" s="17">
        <v>211.44126</v>
      </c>
      <c r="O28" s="17">
        <v>5.4587399999999997</v>
      </c>
      <c r="P28" s="17">
        <v>3.7</v>
      </c>
      <c r="Q28" s="17"/>
      <c r="R28" s="17"/>
      <c r="S28" s="17">
        <v>3.7</v>
      </c>
      <c r="T28" s="17">
        <v>3.5</v>
      </c>
      <c r="U28" s="17"/>
      <c r="V28" s="17"/>
      <c r="W28" s="17">
        <v>3.5</v>
      </c>
      <c r="X28" s="17">
        <v>90</v>
      </c>
      <c r="Y28" s="17">
        <v>92.226339999999993</v>
      </c>
      <c r="Z28" s="17">
        <v>92.226339999999993</v>
      </c>
      <c r="AA28" s="17">
        <v>-2.22634</v>
      </c>
      <c r="AB28" s="17">
        <v>182.3</v>
      </c>
      <c r="AC28" s="17">
        <v>179.91679999999999</v>
      </c>
      <c r="AD28" s="17">
        <v>201.0008</v>
      </c>
      <c r="AE28" s="17">
        <v>-18.700800000000001</v>
      </c>
      <c r="AF28" s="17"/>
      <c r="AG28" s="17"/>
      <c r="AH28" s="17"/>
      <c r="AI28" s="17">
        <v>0</v>
      </c>
      <c r="AJ28" s="17"/>
      <c r="AK28" s="17"/>
      <c r="AL28" s="17"/>
      <c r="AM28" s="17">
        <v>0</v>
      </c>
      <c r="AN28" s="17">
        <v>133.30000000000001</v>
      </c>
      <c r="AO28" s="17">
        <v>122.95090999999999</v>
      </c>
      <c r="AP28" s="17">
        <v>118</v>
      </c>
      <c r="AQ28" s="17">
        <v>15.3</v>
      </c>
      <c r="AR28" s="17">
        <v>132.9</v>
      </c>
      <c r="AS28" s="17">
        <v>122.95090999999999</v>
      </c>
      <c r="AT28" s="17">
        <v>118</v>
      </c>
      <c r="AU28" s="17">
        <v>14.9</v>
      </c>
      <c r="AV28" s="17">
        <v>133.4</v>
      </c>
      <c r="AW28" s="17">
        <v>122.95090999999999</v>
      </c>
      <c r="AX28" s="17">
        <v>118</v>
      </c>
      <c r="AY28" s="17">
        <v>15.4</v>
      </c>
      <c r="AZ28" s="17">
        <v>233.1</v>
      </c>
      <c r="BA28" s="17">
        <v>184.42635999999999</v>
      </c>
      <c r="BB28" s="17">
        <v>177</v>
      </c>
      <c r="BC28" s="17">
        <v>56.1</v>
      </c>
      <c r="BD28" s="17">
        <v>210.6</v>
      </c>
      <c r="BE28" s="17">
        <v>195.12199000000001</v>
      </c>
      <c r="BF28" s="17">
        <v>195.12200999999999</v>
      </c>
      <c r="BG28" s="17">
        <v>15.47799</v>
      </c>
      <c r="BH28" s="17">
        <v>110.5</v>
      </c>
      <c r="BI28" s="17">
        <v>97.561000000000007</v>
      </c>
      <c r="BJ28" s="17">
        <v>97.561000000000007</v>
      </c>
      <c r="BK28" s="17">
        <v>12.939</v>
      </c>
      <c r="BL28" s="17">
        <v>554.79999999999995</v>
      </c>
      <c r="BM28" s="17">
        <v>568.29853000000003</v>
      </c>
      <c r="BN28" s="17">
        <v>568.29854</v>
      </c>
      <c r="BO28" s="17">
        <v>-13.49854</v>
      </c>
      <c r="BP28" s="17">
        <v>5.5</v>
      </c>
      <c r="BQ28" s="17">
        <v>5.4891399999999999</v>
      </c>
      <c r="BR28" s="17">
        <v>5.4891500000000004</v>
      </c>
      <c r="BS28" s="17">
        <v>1.085E-2</v>
      </c>
      <c r="BT28" s="17"/>
      <c r="BU28" s="17"/>
      <c r="BV28" s="17"/>
      <c r="BW28" s="17">
        <v>0</v>
      </c>
      <c r="BX28" s="17"/>
      <c r="BY28" s="17"/>
      <c r="BZ28" s="17"/>
      <c r="CA28" s="17">
        <v>0</v>
      </c>
      <c r="CB28" s="17"/>
      <c r="CC28" s="17"/>
      <c r="CD28" s="17"/>
      <c r="CE28" s="17">
        <v>0</v>
      </c>
      <c r="CF28" s="17"/>
      <c r="CG28" s="17"/>
      <c r="CH28" s="17"/>
      <c r="CI28" s="17">
        <v>0</v>
      </c>
      <c r="CJ28" s="17">
        <v>164.4</v>
      </c>
      <c r="CK28" s="17">
        <v>164.70732000000001</v>
      </c>
      <c r="CL28" s="17">
        <v>164.70732000000001</v>
      </c>
      <c r="CM28" s="17">
        <v>-0.30731999999999998</v>
      </c>
      <c r="CN28" s="17">
        <v>6.6</v>
      </c>
      <c r="CO28" s="17">
        <v>5.1346499999999997</v>
      </c>
      <c r="CP28" s="17">
        <v>5.1346499999999997</v>
      </c>
      <c r="CQ28" s="17">
        <v>1.4653499999999999</v>
      </c>
      <c r="CR28" s="17">
        <v>5.3</v>
      </c>
      <c r="CS28" s="17">
        <v>2.8184800000000001</v>
      </c>
      <c r="CT28" s="17">
        <v>2.8184800000000001</v>
      </c>
      <c r="CU28" s="17">
        <v>2.4815200000000002</v>
      </c>
      <c r="CV28" s="17">
        <v>0</v>
      </c>
      <c r="CW28" s="17"/>
      <c r="CX28" s="17"/>
      <c r="CY28" s="17">
        <v>0</v>
      </c>
      <c r="CZ28" s="17">
        <v>6.8</v>
      </c>
      <c r="DA28" s="17">
        <v>6.8787000000000003</v>
      </c>
      <c r="DB28" s="17">
        <v>6.8787000000000003</v>
      </c>
      <c r="DC28" s="17">
        <v>-7.8700000000000006E-2</v>
      </c>
      <c r="DD28" s="17">
        <v>12.6</v>
      </c>
      <c r="DE28" s="17">
        <v>12.260400000000001</v>
      </c>
      <c r="DF28" s="17">
        <v>12.260400000000001</v>
      </c>
      <c r="DG28" s="17">
        <v>0.33960000000000001</v>
      </c>
      <c r="DH28" s="17">
        <v>70</v>
      </c>
      <c r="DI28" s="17">
        <v>124.95771000000001</v>
      </c>
      <c r="DJ28" s="17">
        <v>42.743839999999999</v>
      </c>
      <c r="DK28" s="17">
        <v>27.256160000000001</v>
      </c>
      <c r="DL28" s="17"/>
      <c r="DM28" s="17"/>
      <c r="DN28" s="17"/>
      <c r="DO28" s="17">
        <v>0</v>
      </c>
      <c r="DP28" s="17"/>
      <c r="DQ28" s="17"/>
      <c r="DR28" s="17"/>
      <c r="DS28" s="17">
        <v>0</v>
      </c>
      <c r="DT28" s="17"/>
      <c r="DU28" s="17"/>
      <c r="DV28" s="17"/>
      <c r="DW28" s="17">
        <v>0</v>
      </c>
      <c r="DX28" s="17"/>
      <c r="DY28" s="17"/>
      <c r="DZ28" s="17"/>
      <c r="EA28" s="17">
        <v>0</v>
      </c>
      <c r="EB28" s="17">
        <v>55.4</v>
      </c>
      <c r="EC28" s="17">
        <v>56.791400000000003</v>
      </c>
      <c r="ED28" s="17">
        <v>56.791400000000003</v>
      </c>
      <c r="EE28" s="17">
        <v>-1.3914</v>
      </c>
      <c r="EF28" s="17">
        <v>205.4</v>
      </c>
      <c r="EG28" s="17">
        <v>166.93455</v>
      </c>
      <c r="EH28" s="17">
        <v>221.30108000000001</v>
      </c>
      <c r="EI28" s="17">
        <v>-15.90108</v>
      </c>
      <c r="EJ28" s="17"/>
      <c r="EK28" s="17"/>
      <c r="EL28" s="17"/>
      <c r="EM28" s="17">
        <v>0</v>
      </c>
      <c r="EN28" s="17"/>
      <c r="EO28" s="17"/>
      <c r="EP28" s="17"/>
      <c r="EQ28" s="17">
        <v>0</v>
      </c>
      <c r="ER28" s="17"/>
      <c r="ES28" s="17"/>
      <c r="ET28" s="17"/>
      <c r="EU28" s="17">
        <v>0</v>
      </c>
      <c r="EV28" s="17">
        <v>6.5</v>
      </c>
      <c r="EW28" s="17">
        <v>6.39</v>
      </c>
      <c r="EX28" s="17">
        <v>6.39</v>
      </c>
      <c r="EY28" s="17">
        <v>0.11</v>
      </c>
      <c r="EZ28" s="17">
        <v>226.7</v>
      </c>
      <c r="FA28" s="17">
        <v>229.30732</v>
      </c>
      <c r="FB28" s="17">
        <v>229.30732</v>
      </c>
      <c r="FC28" s="17">
        <v>-2.6073200000000001</v>
      </c>
      <c r="FD28" s="17">
        <v>57</v>
      </c>
      <c r="FE28" s="17">
        <v>54.003050000000002</v>
      </c>
      <c r="FF28" s="17">
        <v>54.003050000000002</v>
      </c>
      <c r="FG28" s="17">
        <v>2.99695</v>
      </c>
      <c r="FH28" s="17">
        <v>75</v>
      </c>
      <c r="FI28" s="17">
        <v>76.673349999999999</v>
      </c>
      <c r="FJ28" s="17">
        <v>75</v>
      </c>
      <c r="FK28" s="17">
        <v>0</v>
      </c>
      <c r="FL28" s="17">
        <v>30.3</v>
      </c>
      <c r="FM28" s="17">
        <v>30.165790000000001</v>
      </c>
      <c r="FN28" s="17">
        <v>30.165790000000001</v>
      </c>
      <c r="FO28" s="17">
        <v>0.13421</v>
      </c>
      <c r="FP28" s="17">
        <v>18.7</v>
      </c>
      <c r="FQ28" s="17">
        <v>19.28585</v>
      </c>
      <c r="FR28" s="17">
        <v>19.28585</v>
      </c>
      <c r="FS28" s="17">
        <v>-0.58584999999999998</v>
      </c>
      <c r="FT28" s="17">
        <v>19.7</v>
      </c>
      <c r="FU28" s="17">
        <v>19.317070000000001</v>
      </c>
      <c r="FV28" s="17">
        <v>19.317070000000001</v>
      </c>
      <c r="FW28" s="17">
        <v>0.38292999999999999</v>
      </c>
      <c r="FX28" s="17">
        <v>88.3</v>
      </c>
      <c r="FY28" s="17">
        <v>87.657560000000004</v>
      </c>
      <c r="FZ28" s="17">
        <v>87.657560000000004</v>
      </c>
      <c r="GA28" s="17">
        <v>0.64244000000000001</v>
      </c>
      <c r="GB28" s="17">
        <v>178.4</v>
      </c>
      <c r="GC28" s="17">
        <v>173.41418999999999</v>
      </c>
      <c r="GD28" s="17">
        <v>185.23701</v>
      </c>
      <c r="GE28" s="17">
        <v>-6.8370100000000003</v>
      </c>
      <c r="GF28" s="17"/>
      <c r="GG28" s="17"/>
      <c r="GH28" s="17"/>
      <c r="GI28" s="17">
        <v>0</v>
      </c>
      <c r="GJ28" s="17">
        <v>89.7</v>
      </c>
      <c r="GK28" s="17">
        <v>86.707099999999997</v>
      </c>
      <c r="GL28" s="17">
        <v>92.618510000000001</v>
      </c>
      <c r="GM28" s="17">
        <v>-2.9185099999999999</v>
      </c>
      <c r="GN28" s="17">
        <v>105.1</v>
      </c>
      <c r="GO28" s="17">
        <v>110.91316999999999</v>
      </c>
      <c r="GP28" s="17">
        <v>107.71357999999999</v>
      </c>
      <c r="GQ28" s="17">
        <v>-2.6135799999999998</v>
      </c>
      <c r="GR28" s="17">
        <v>8</v>
      </c>
      <c r="GS28" s="17">
        <v>9.09</v>
      </c>
      <c r="GT28" s="17">
        <v>9.09</v>
      </c>
      <c r="GU28" s="17">
        <v>-1.0900000000000001</v>
      </c>
      <c r="GV28" s="17">
        <v>3.3</v>
      </c>
      <c r="GW28" s="17">
        <v>6.6261000000000001</v>
      </c>
      <c r="GX28" s="17">
        <v>6.6261000000000001</v>
      </c>
      <c r="GY28" s="17">
        <v>-3.3260999999999998</v>
      </c>
      <c r="GZ28" s="17">
        <v>30.4</v>
      </c>
      <c r="HA28" s="17">
        <v>36.39508</v>
      </c>
      <c r="HB28" s="17">
        <v>36.39508</v>
      </c>
      <c r="HC28" s="17">
        <v>-5.9950799999999997</v>
      </c>
      <c r="HD28" s="17">
        <v>43.6</v>
      </c>
      <c r="HE28" s="17">
        <v>44.275120000000001</v>
      </c>
      <c r="HF28" s="17">
        <v>44.275120000000001</v>
      </c>
      <c r="HG28" s="17">
        <v>-0.67512000000000005</v>
      </c>
      <c r="HH28" s="17">
        <v>3.8</v>
      </c>
      <c r="HI28" s="17">
        <v>3.8872599999999999</v>
      </c>
      <c r="HJ28" s="17">
        <v>3.8872599999999999</v>
      </c>
      <c r="HK28" s="17">
        <v>-8.7260000000000004E-2</v>
      </c>
      <c r="HL28" s="17">
        <v>18.3</v>
      </c>
      <c r="HM28" s="17">
        <v>23.44351</v>
      </c>
      <c r="HN28" s="17">
        <v>23.44351</v>
      </c>
      <c r="HO28" s="17">
        <v>-5.14351</v>
      </c>
      <c r="HP28" s="17">
        <v>116.9</v>
      </c>
      <c r="HQ28" s="17">
        <v>120</v>
      </c>
      <c r="HR28" s="17">
        <v>120</v>
      </c>
      <c r="HS28" s="17">
        <v>-3.1</v>
      </c>
      <c r="HT28" s="17"/>
      <c r="HU28" s="17"/>
      <c r="HV28" s="17"/>
      <c r="HW28" s="17">
        <v>0</v>
      </c>
      <c r="HX28" s="17"/>
      <c r="HY28" s="17"/>
      <c r="HZ28" s="17"/>
      <c r="IA28" s="17">
        <v>0</v>
      </c>
      <c r="IB28" s="17"/>
      <c r="IC28" s="17"/>
      <c r="ID28" s="17"/>
      <c r="IE28" s="17">
        <v>0</v>
      </c>
      <c r="IF28" s="17"/>
      <c r="IG28" s="17"/>
      <c r="IH28" s="17"/>
      <c r="II28" s="17">
        <v>0</v>
      </c>
      <c r="IJ28" s="17"/>
      <c r="IK28" s="17"/>
      <c r="IL28" s="17"/>
      <c r="IM28" s="17">
        <v>0</v>
      </c>
      <c r="IN28" s="17">
        <v>46.3</v>
      </c>
      <c r="IO28" s="17">
        <v>48.41648</v>
      </c>
      <c r="IP28" s="17">
        <v>48.41648</v>
      </c>
      <c r="IQ28" s="17">
        <v>-2.1164800000000001</v>
      </c>
      <c r="IR28" s="17"/>
      <c r="IS28" s="17"/>
      <c r="IT28" s="17"/>
      <c r="IU28" s="17">
        <v>0</v>
      </c>
      <c r="IV28" s="17"/>
      <c r="IW28" s="17"/>
      <c r="IX28" s="17"/>
      <c r="IY28" s="17">
        <v>0</v>
      </c>
      <c r="IZ28" s="17"/>
      <c r="JA28" s="17"/>
      <c r="JB28" s="17"/>
      <c r="JC28" s="17">
        <v>0</v>
      </c>
      <c r="JD28" s="17">
        <v>80.599999999999994</v>
      </c>
      <c r="JE28" s="17">
        <v>88.815600000000003</v>
      </c>
      <c r="JF28" s="17">
        <v>88.815600000000003</v>
      </c>
      <c r="JG28" s="17">
        <v>-8.2156000000000002</v>
      </c>
      <c r="JH28" s="17">
        <v>175.1</v>
      </c>
      <c r="JI28" s="17">
        <v>171.34726000000001</v>
      </c>
      <c r="JJ28" s="17">
        <v>171.34727000000001</v>
      </c>
      <c r="JK28" s="17">
        <v>3.7527300000000001</v>
      </c>
      <c r="JL28" s="17">
        <v>175.4</v>
      </c>
      <c r="JM28" s="17">
        <v>171.34726000000001</v>
      </c>
      <c r="JN28" s="17">
        <v>171.34727000000001</v>
      </c>
      <c r="JO28" s="17">
        <v>4.0527300000000004</v>
      </c>
      <c r="JP28" s="17">
        <v>0</v>
      </c>
      <c r="JQ28" s="17">
        <v>0</v>
      </c>
      <c r="JR28" s="17">
        <v>0</v>
      </c>
      <c r="JS28" s="17">
        <v>0</v>
      </c>
      <c r="JT28" s="17">
        <v>160.80000000000001</v>
      </c>
      <c r="JU28" s="17">
        <v>171.34726000000001</v>
      </c>
      <c r="JV28" s="17">
        <v>171.34727000000001</v>
      </c>
      <c r="JW28" s="17">
        <v>-10.547269999999999</v>
      </c>
      <c r="JX28" s="17">
        <v>0</v>
      </c>
      <c r="JY28" s="17">
        <v>0</v>
      </c>
      <c r="JZ28" s="17">
        <v>0</v>
      </c>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4.2</v>
      </c>
      <c r="LE28" s="17">
        <v>3.9931199999999998</v>
      </c>
      <c r="LF28" s="17">
        <v>3.9931199999999998</v>
      </c>
      <c r="LG28" s="17">
        <v>0.20688000000000001</v>
      </c>
      <c r="LH28" s="17">
        <v>60.6</v>
      </c>
      <c r="LI28" s="17">
        <v>133.33571000000001</v>
      </c>
      <c r="LJ28" s="17">
        <v>202.07413</v>
      </c>
      <c r="LK28" s="17">
        <v>-141.47413</v>
      </c>
      <c r="LL28" s="17">
        <v>113.7</v>
      </c>
      <c r="LM28" s="17">
        <v>133.67930000000001</v>
      </c>
      <c r="LN28" s="17">
        <v>133.67995999999999</v>
      </c>
      <c r="LO28" s="17">
        <v>-19.979959999999998</v>
      </c>
      <c r="LP28" s="17">
        <v>65.599999999999994</v>
      </c>
      <c r="LQ28" s="17">
        <v>67.461460000000002</v>
      </c>
      <c r="LR28" s="17">
        <v>67.461460000000002</v>
      </c>
      <c r="LS28" s="17">
        <v>-1.8614599999999999</v>
      </c>
      <c r="LT28" s="17">
        <v>79</v>
      </c>
      <c r="LU28" s="17">
        <v>78.567999999999998</v>
      </c>
      <c r="LV28" s="17">
        <v>78.567999999999998</v>
      </c>
      <c r="LW28" s="17">
        <v>0.432</v>
      </c>
      <c r="LX28" s="17">
        <v>29.7</v>
      </c>
      <c r="LY28" s="17">
        <v>30.097560000000001</v>
      </c>
      <c r="LZ28" s="17">
        <v>30.097560000000001</v>
      </c>
      <c r="MA28" s="17">
        <v>-0.39756000000000002</v>
      </c>
      <c r="MB28" s="17"/>
      <c r="MC28" s="17"/>
      <c r="MD28" s="17"/>
      <c r="ME28" s="17">
        <v>0</v>
      </c>
      <c r="MF28" s="17"/>
      <c r="MG28" s="17"/>
      <c r="MH28" s="17"/>
      <c r="MI28" s="17">
        <v>0</v>
      </c>
      <c r="MJ28" s="17"/>
      <c r="MK28" s="17"/>
      <c r="ML28" s="17"/>
      <c r="MM28" s="17">
        <v>0</v>
      </c>
      <c r="MN28" s="17">
        <v>147.69999999999999</v>
      </c>
      <c r="MO28" s="17">
        <v>149.77377999999999</v>
      </c>
      <c r="MP28" s="17">
        <v>146.96100000000001</v>
      </c>
      <c r="MQ28" s="17">
        <v>0.73899999999999999</v>
      </c>
      <c r="MR28" s="17">
        <v>148</v>
      </c>
      <c r="MS28" s="17">
        <v>149.77377999999999</v>
      </c>
      <c r="MT28" s="17">
        <v>146.96100000000001</v>
      </c>
      <c r="MU28" s="17">
        <v>1.0389999999999999</v>
      </c>
      <c r="MV28" s="17">
        <v>149</v>
      </c>
      <c r="MW28" s="17">
        <v>149.77377999999999</v>
      </c>
      <c r="MX28" s="17">
        <v>146.96100000000001</v>
      </c>
      <c r="MY28" s="17">
        <v>2.0390000000000001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v>1.012</v>
      </c>
      <c r="OD28" s="17">
        <v>1.012</v>
      </c>
      <c r="OE28" s="17">
        <v>-1.2E-2</v>
      </c>
      <c r="OF28" s="17">
        <v>105.2</v>
      </c>
      <c r="OG28" s="17">
        <v>109.17700000000001</v>
      </c>
      <c r="OH28" s="17">
        <v>109.17700000000001</v>
      </c>
      <c r="OI28" s="17">
        <v>-3.9769999999999999</v>
      </c>
      <c r="OJ28" s="17">
        <v>68.599999999999994</v>
      </c>
      <c r="OK28" s="17"/>
      <c r="OL28" s="17">
        <v>70.367000000000004</v>
      </c>
      <c r="OM28" s="17">
        <v>-1.7669999999999999</v>
      </c>
      <c r="ON28" s="17">
        <v>16.600000000000001</v>
      </c>
      <c r="OO28" s="17">
        <v>16.484000000000002</v>
      </c>
      <c r="OP28" s="17">
        <v>16.484000000000002</v>
      </c>
      <c r="OQ28" s="17">
        <v>0.11600000000000001</v>
      </c>
      <c r="OR28" s="17">
        <v>0.3</v>
      </c>
      <c r="OS28" s="17"/>
      <c r="OT28" s="17">
        <v>0.3</v>
      </c>
      <c r="OU28" s="17">
        <v>0</v>
      </c>
      <c r="OV28" s="17">
        <v>20</v>
      </c>
      <c r="OW28" s="17">
        <v>17.560970000000001</v>
      </c>
      <c r="OX28" s="17">
        <v>17.560980000000001</v>
      </c>
      <c r="OY28" s="17">
        <v>2.4390200000000002</v>
      </c>
      <c r="OZ28" s="17">
        <v>10</v>
      </c>
      <c r="PA28" s="17">
        <v>9.9830000000000005</v>
      </c>
      <c r="PB28" s="17">
        <v>9.9830000000000005</v>
      </c>
      <c r="PC28" s="17">
        <v>1.7000000000000001E-2</v>
      </c>
      <c r="PD28" s="17">
        <v>5.4</v>
      </c>
      <c r="PE28" s="17">
        <v>5.67</v>
      </c>
      <c r="PF28" s="17">
        <v>5.67</v>
      </c>
      <c r="PG28" s="17">
        <v>-0.27</v>
      </c>
      <c r="PH28" s="17">
        <v>0.9</v>
      </c>
      <c r="PI28" s="17">
        <v>1</v>
      </c>
      <c r="PJ28" s="17">
        <v>1</v>
      </c>
      <c r="PK28" s="17">
        <v>-0.1</v>
      </c>
      <c r="PL28" s="17">
        <v>1.5</v>
      </c>
      <c r="PM28" s="17">
        <v>1.5</v>
      </c>
      <c r="PN28" s="17">
        <v>1.5</v>
      </c>
      <c r="PO28" s="17">
        <v>0</v>
      </c>
      <c r="PP28" s="17">
        <v>4.3</v>
      </c>
      <c r="PQ28" s="17">
        <v>4.5</v>
      </c>
      <c r="PR28" s="17">
        <v>4.5</v>
      </c>
      <c r="PS28" s="17">
        <v>-0.2</v>
      </c>
      <c r="PT28" s="17">
        <v>19.600000000000001</v>
      </c>
      <c r="PU28" s="17">
        <v>19.51219</v>
      </c>
      <c r="PV28" s="17">
        <v>19.5122</v>
      </c>
      <c r="PW28" s="17">
        <v>8.7800000000000003E-2</v>
      </c>
      <c r="PX28" s="17">
        <v>20</v>
      </c>
      <c r="PY28" s="17">
        <v>19.51219</v>
      </c>
      <c r="PZ28" s="17">
        <v>19.5122</v>
      </c>
      <c r="QA28" s="17">
        <v>0.48780000000000001</v>
      </c>
      <c r="QB28" s="17">
        <v>17.7</v>
      </c>
      <c r="QC28" s="17">
        <v>18.2439</v>
      </c>
      <c r="QD28" s="17">
        <v>18.2439</v>
      </c>
      <c r="QE28" s="17">
        <v>-0.54390000000000005</v>
      </c>
      <c r="QF28" s="17"/>
      <c r="QG28" s="17"/>
      <c r="QH28" s="17"/>
      <c r="QI28" s="17">
        <v>0</v>
      </c>
      <c r="QJ28" s="17">
        <v>18.600000000000001</v>
      </c>
      <c r="QK28" s="17">
        <v>18.048780000000001</v>
      </c>
      <c r="QL28" s="17">
        <v>18.048780000000001</v>
      </c>
      <c r="QM28" s="17">
        <v>0.55122000000000004</v>
      </c>
      <c r="QN28" s="17">
        <v>13.1</v>
      </c>
      <c r="QO28" s="17"/>
      <c r="QP28" s="17">
        <v>12.755000000000001</v>
      </c>
      <c r="QQ28" s="17">
        <v>0.34499999999999997</v>
      </c>
      <c r="QR28" s="17">
        <v>16</v>
      </c>
      <c r="QS28" s="17"/>
      <c r="QT28" s="17">
        <v>16.413</v>
      </c>
      <c r="QU28" s="17">
        <v>-0.41299999999999998</v>
      </c>
      <c r="QV28" s="17">
        <v>27.9</v>
      </c>
      <c r="QW28" s="17">
        <v>25.562000000000001</v>
      </c>
      <c r="QX28" s="17">
        <v>25.562000000000001</v>
      </c>
      <c r="QY28" s="17">
        <v>2.3380000000000001</v>
      </c>
      <c r="QZ28" s="17">
        <v>77.7</v>
      </c>
      <c r="RA28" s="17">
        <v>74.459999999999994</v>
      </c>
      <c r="RB28" s="17">
        <v>74.459999999999994</v>
      </c>
      <c r="RC28" s="17">
        <v>3.24</v>
      </c>
      <c r="RD28" s="17">
        <v>4.5</v>
      </c>
      <c r="RE28" s="17">
        <v>4.2</v>
      </c>
      <c r="RF28" s="17">
        <v>4.2</v>
      </c>
      <c r="RG28" s="17">
        <v>0.3</v>
      </c>
      <c r="RH28" s="17">
        <v>1.1000000000000001</v>
      </c>
      <c r="RI28" s="17">
        <v>1.2</v>
      </c>
      <c r="RJ28" s="17">
        <v>1.2</v>
      </c>
      <c r="RK28" s="17">
        <v>-0.1</v>
      </c>
      <c r="RL28" s="17">
        <v>2.2000000000000002</v>
      </c>
      <c r="RM28" s="17">
        <v>2.4</v>
      </c>
      <c r="RN28" s="17">
        <v>2.4</v>
      </c>
      <c r="RO28" s="17">
        <v>-0.2</v>
      </c>
      <c r="RP28" s="17">
        <v>2.9</v>
      </c>
      <c r="RQ28" s="17">
        <v>2.8</v>
      </c>
      <c r="RR28" s="17">
        <v>2.8</v>
      </c>
      <c r="RS28" s="17">
        <v>0.1</v>
      </c>
      <c r="RT28" s="17">
        <v>10.1</v>
      </c>
      <c r="RU28" s="17"/>
      <c r="RV28" s="17">
        <v>15.817</v>
      </c>
      <c r="RW28" s="17">
        <v>-5.7169999999999996</v>
      </c>
      <c r="RX28" s="17">
        <v>3.2</v>
      </c>
      <c r="RY28" s="17">
        <v>3.2010000000000001</v>
      </c>
      <c r="RZ28" s="17">
        <v>3.2010000000000001</v>
      </c>
      <c r="SA28" s="17">
        <v>-1E-3</v>
      </c>
      <c r="SB28" s="17">
        <v>11.1</v>
      </c>
      <c r="SC28" s="17">
        <v>19.867999999999999</v>
      </c>
      <c r="SD28" s="17">
        <v>8.6812100000000001</v>
      </c>
      <c r="SE28" s="17">
        <v>2.41879</v>
      </c>
      <c r="SF28" s="17">
        <v>1.9</v>
      </c>
      <c r="SG28" s="17">
        <v>2</v>
      </c>
      <c r="SH28" s="17">
        <v>2</v>
      </c>
      <c r="SI28" s="17">
        <v>-0.1</v>
      </c>
      <c r="SJ28" s="17"/>
      <c r="SK28" s="17"/>
      <c r="SL28" s="17">
        <v>0.7</v>
      </c>
      <c r="SM28" s="17">
        <v>-0.7</v>
      </c>
      <c r="SN28" s="17">
        <v>9.9</v>
      </c>
      <c r="SO28" s="17">
        <v>10.926830000000001</v>
      </c>
      <c r="SP28" s="17">
        <v>10.926830000000001</v>
      </c>
      <c r="SQ28" s="17">
        <v>-1.0268299999999999</v>
      </c>
      <c r="SR28" s="17">
        <v>5.8</v>
      </c>
      <c r="SS28" s="17">
        <v>6.3</v>
      </c>
      <c r="ST28" s="17">
        <v>6.3</v>
      </c>
      <c r="SU28" s="17">
        <v>-0.5</v>
      </c>
      <c r="SV28" s="17">
        <v>7.3</v>
      </c>
      <c r="SW28" s="17">
        <v>8</v>
      </c>
      <c r="SX28" s="17">
        <v>8</v>
      </c>
      <c r="SY28" s="17">
        <v>-0.7</v>
      </c>
      <c r="SZ28" s="17">
        <v>10.6</v>
      </c>
      <c r="TA28" s="17">
        <v>11.707319999999999</v>
      </c>
      <c r="TB28" s="17">
        <v>11.707319999999999</v>
      </c>
      <c r="TC28" s="17">
        <v>-1.1073200000000001</v>
      </c>
      <c r="TD28" s="17">
        <v>20</v>
      </c>
      <c r="TE28" s="17">
        <v>19.317070000000001</v>
      </c>
      <c r="TF28" s="17">
        <v>19.317070000000001</v>
      </c>
      <c r="TG28" s="17">
        <v>0.68293000000000004</v>
      </c>
      <c r="TH28" s="17">
        <v>25.6</v>
      </c>
      <c r="TI28" s="17">
        <v>20.245999999999999</v>
      </c>
      <c r="TJ28" s="17">
        <v>20.245999999999999</v>
      </c>
      <c r="TK28" s="17">
        <v>5.3540000000000001</v>
      </c>
      <c r="TL28" s="17">
        <v>39</v>
      </c>
      <c r="TM28" s="17">
        <v>42.182000000000002</v>
      </c>
      <c r="TN28" s="17">
        <v>42.182000000000002</v>
      </c>
      <c r="TO28" s="17">
        <v>-3.1819999999999999</v>
      </c>
      <c r="TP28" s="17">
        <v>30</v>
      </c>
      <c r="TQ28" s="17"/>
      <c r="TR28" s="17">
        <v>30.241</v>
      </c>
      <c r="TS28" s="17">
        <v>-0.24099999999999999</v>
      </c>
      <c r="TT28" s="17">
        <v>0</v>
      </c>
      <c r="TU28" s="17">
        <v>65.989999999999995</v>
      </c>
      <c r="TV28" s="17">
        <v>65.989999999999995</v>
      </c>
      <c r="TW28" s="17">
        <v>-65.989999999999995</v>
      </c>
      <c r="TX28" s="17">
        <v>79.3</v>
      </c>
      <c r="TY28" s="17">
        <v>77.8</v>
      </c>
      <c r="TZ28" s="17">
        <v>58.89</v>
      </c>
      <c r="UA28" s="17">
        <v>20.41</v>
      </c>
      <c r="UB28" s="17">
        <v>0</v>
      </c>
      <c r="UC28" s="17">
        <v>4.9400000000000004</v>
      </c>
      <c r="UD28" s="17">
        <v>4.9400000000000004</v>
      </c>
      <c r="UE28" s="17">
        <v>-4.9400000000000004</v>
      </c>
      <c r="UF28" s="17">
        <v>14.2</v>
      </c>
      <c r="UG28" s="17">
        <v>3.8</v>
      </c>
      <c r="UH28" s="17">
        <v>3.8</v>
      </c>
      <c r="UI28" s="17">
        <v>10.4</v>
      </c>
      <c r="UJ28" s="17">
        <v>0</v>
      </c>
      <c r="UK28" s="17"/>
      <c r="UL28" s="17"/>
      <c r="UM28" s="17">
        <v>0</v>
      </c>
      <c r="UN28" s="17">
        <v>3.5</v>
      </c>
      <c r="UO28" s="17">
        <v>4</v>
      </c>
      <c r="UP28" s="17">
        <v>4</v>
      </c>
      <c r="UQ28" s="17">
        <v>-0.5</v>
      </c>
      <c r="UR28" s="17">
        <v>9.1</v>
      </c>
      <c r="US28" s="17">
        <v>7.7</v>
      </c>
      <c r="UT28" s="17">
        <v>7.7</v>
      </c>
      <c r="UU28" s="17">
        <v>1.4</v>
      </c>
      <c r="UV28" s="17">
        <v>11.6</v>
      </c>
      <c r="UW28" s="17">
        <v>12.682930000000001</v>
      </c>
      <c r="UX28" s="17">
        <v>12.682930000000001</v>
      </c>
      <c r="UY28" s="17">
        <v>-1.0829299999999999</v>
      </c>
      <c r="UZ28" s="17">
        <v>12</v>
      </c>
      <c r="VA28" s="17">
        <v>12.682930000000001</v>
      </c>
      <c r="VB28" s="17">
        <v>12.682930000000001</v>
      </c>
      <c r="VC28" s="17">
        <v>-0.68293000000000004</v>
      </c>
      <c r="VD28" s="17">
        <v>12</v>
      </c>
      <c r="VE28" s="17">
        <v>11.707319999999999</v>
      </c>
      <c r="VF28" s="17">
        <v>11.707319999999999</v>
      </c>
      <c r="VG28" s="17">
        <v>0.29268</v>
      </c>
      <c r="VH28" s="17">
        <v>15.9</v>
      </c>
      <c r="VI28" s="17">
        <v>14.19</v>
      </c>
      <c r="VJ28" s="17">
        <v>14.19</v>
      </c>
      <c r="VK28" s="17">
        <v>1.71</v>
      </c>
      <c r="VL28" s="17">
        <v>216.2</v>
      </c>
      <c r="VM28" s="17">
        <v>226.31</v>
      </c>
      <c r="VN28" s="17">
        <v>226.31</v>
      </c>
      <c r="VO28" s="17">
        <v>-10.11</v>
      </c>
      <c r="VP28" s="17">
        <v>12</v>
      </c>
      <c r="VQ28" s="17">
        <v>14.472</v>
      </c>
      <c r="VR28" s="17">
        <v>14.472</v>
      </c>
      <c r="VS28" s="17">
        <v>-2.472</v>
      </c>
      <c r="VT28" s="17">
        <v>122.4</v>
      </c>
      <c r="VU28" s="17"/>
      <c r="VV28" s="17">
        <v>122.855</v>
      </c>
      <c r="VW28" s="17">
        <v>-0.45500000000000002</v>
      </c>
      <c r="VX28" s="17">
        <v>0.6</v>
      </c>
      <c r="VY28" s="17">
        <v>0.6</v>
      </c>
      <c r="VZ28" s="17">
        <v>0.6</v>
      </c>
      <c r="WA28" s="17">
        <v>0</v>
      </c>
      <c r="WB28" s="17">
        <v>104</v>
      </c>
      <c r="WC28" s="17">
        <v>71.599999999999994</v>
      </c>
      <c r="WD28" s="17">
        <v>78</v>
      </c>
      <c r="WE28" s="17">
        <v>26</v>
      </c>
      <c r="WF28" s="17">
        <v>98.5</v>
      </c>
      <c r="WG28" s="17">
        <v>75.2</v>
      </c>
      <c r="WH28" s="17">
        <v>63</v>
      </c>
      <c r="WI28" s="17">
        <v>35.5</v>
      </c>
      <c r="WJ28" s="17">
        <v>89.6</v>
      </c>
      <c r="WK28" s="17"/>
      <c r="WL28" s="17">
        <v>90.137</v>
      </c>
      <c r="WM28" s="17">
        <v>-0.53700000000000003</v>
      </c>
      <c r="WN28" s="17">
        <v>14.3</v>
      </c>
      <c r="WO28" s="17"/>
      <c r="WP28" s="17">
        <v>9.0879999999999992</v>
      </c>
      <c r="WQ28" s="17">
        <v>5.2119999999999997</v>
      </c>
      <c r="WR28" s="17">
        <v>9.6999999999999993</v>
      </c>
      <c r="WS28" s="17">
        <v>9.8000000000000007</v>
      </c>
      <c r="WT28" s="17">
        <v>9.8000000000000007</v>
      </c>
      <c r="WU28" s="17">
        <v>-0.1</v>
      </c>
      <c r="WV28" s="17">
        <v>20</v>
      </c>
      <c r="WW28" s="17">
        <v>19.317070000000001</v>
      </c>
      <c r="WX28" s="17">
        <v>19.317070000000001</v>
      </c>
      <c r="WY28" s="17">
        <v>0.68293000000000004</v>
      </c>
      <c r="WZ28" s="17">
        <v>5.6</v>
      </c>
      <c r="XA28" s="17">
        <v>10.7</v>
      </c>
      <c r="XB28" s="17">
        <v>10.7</v>
      </c>
      <c r="XC28" s="17">
        <v>-5.0999999999999996</v>
      </c>
      <c r="XD28" s="17">
        <v>42.6</v>
      </c>
      <c r="XE28" s="17">
        <v>40</v>
      </c>
      <c r="XF28" s="17">
        <v>40</v>
      </c>
      <c r="XG28" s="17">
        <v>2.6</v>
      </c>
      <c r="XH28" s="17">
        <v>15</v>
      </c>
      <c r="XI28" s="17">
        <v>15</v>
      </c>
      <c r="XJ28" s="17">
        <v>15</v>
      </c>
      <c r="XK28" s="17">
        <v>0</v>
      </c>
      <c r="XL28" s="17"/>
      <c r="XM28" s="17"/>
      <c r="XN28" s="17"/>
      <c r="XO28" s="17">
        <v>0</v>
      </c>
      <c r="XP28" s="17"/>
      <c r="XQ28" s="17"/>
      <c r="XR28" s="17"/>
      <c r="XS28" s="17">
        <v>0</v>
      </c>
      <c r="XT28" s="17">
        <v>17</v>
      </c>
      <c r="XU28" s="17">
        <v>14</v>
      </c>
      <c r="XV28" s="17">
        <v>14</v>
      </c>
      <c r="XW28" s="17">
        <v>3</v>
      </c>
      <c r="XX28" s="17"/>
      <c r="XY28" s="17"/>
      <c r="XZ28" s="17"/>
      <c r="YA28" s="17">
        <v>0</v>
      </c>
      <c r="YB28" s="17"/>
      <c r="YC28" s="17"/>
      <c r="YD28" s="17"/>
      <c r="YE28" s="17">
        <v>0</v>
      </c>
    </row>
    <row r="29" spans="1:655" ht="24" customHeight="1" x14ac:dyDescent="0.3">
      <c r="A29" s="1"/>
      <c r="B29" s="16" t="s">
        <v>65</v>
      </c>
      <c r="C29" s="16" t="s">
        <v>838</v>
      </c>
      <c r="D29" s="17"/>
      <c r="E29" s="17"/>
      <c r="F29" s="17"/>
      <c r="G29" s="17">
        <v>0</v>
      </c>
      <c r="H29" s="17">
        <v>647.4</v>
      </c>
      <c r="I29" s="17">
        <v>646.79789000000005</v>
      </c>
      <c r="J29" s="17">
        <v>646.79789000000005</v>
      </c>
      <c r="K29" s="17">
        <v>0.60211000000000003</v>
      </c>
      <c r="L29" s="17">
        <v>218</v>
      </c>
      <c r="M29" s="17">
        <v>220.94828999999999</v>
      </c>
      <c r="N29" s="17">
        <v>211.44126</v>
      </c>
      <c r="O29" s="17">
        <v>6.5587400000000002</v>
      </c>
      <c r="P29" s="17">
        <v>3.5</v>
      </c>
      <c r="Q29" s="17"/>
      <c r="R29" s="17"/>
      <c r="S29" s="17">
        <v>3.5</v>
      </c>
      <c r="T29" s="17">
        <v>3.6</v>
      </c>
      <c r="U29" s="17"/>
      <c r="V29" s="17"/>
      <c r="W29" s="17">
        <v>3.6</v>
      </c>
      <c r="X29" s="17">
        <v>90.1</v>
      </c>
      <c r="Y29" s="17">
        <v>92.226339999999993</v>
      </c>
      <c r="Z29" s="17">
        <v>92.226339999999993</v>
      </c>
      <c r="AA29" s="17">
        <v>-2.1263399999999999</v>
      </c>
      <c r="AB29" s="17">
        <v>181</v>
      </c>
      <c r="AC29" s="17">
        <v>179.91679999999999</v>
      </c>
      <c r="AD29" s="17">
        <v>201.0008</v>
      </c>
      <c r="AE29" s="17">
        <v>-20.000800000000002</v>
      </c>
      <c r="AF29" s="17"/>
      <c r="AG29" s="17"/>
      <c r="AH29" s="17"/>
      <c r="AI29" s="17">
        <v>0</v>
      </c>
      <c r="AJ29" s="17"/>
      <c r="AK29" s="17"/>
      <c r="AL29" s="17"/>
      <c r="AM29" s="17">
        <v>0</v>
      </c>
      <c r="AN29" s="17">
        <v>116.3</v>
      </c>
      <c r="AO29" s="17">
        <v>123.64557000000001</v>
      </c>
      <c r="AP29" s="17">
        <v>122.95050999999999</v>
      </c>
      <c r="AQ29" s="17">
        <v>-6.6505099999999997</v>
      </c>
      <c r="AR29" s="17">
        <v>116</v>
      </c>
      <c r="AS29" s="17">
        <v>123.64557000000001</v>
      </c>
      <c r="AT29" s="17">
        <v>122.95050999999999</v>
      </c>
      <c r="AU29" s="17">
        <v>-6.9505100000000004</v>
      </c>
      <c r="AV29" s="17">
        <v>115.7</v>
      </c>
      <c r="AW29" s="17">
        <v>123.64557000000001</v>
      </c>
      <c r="AX29" s="17">
        <v>122.95050999999999</v>
      </c>
      <c r="AY29" s="17">
        <v>-7.2505100000000002</v>
      </c>
      <c r="AZ29" s="17">
        <v>213.5</v>
      </c>
      <c r="BA29" s="17">
        <v>185.46834999999999</v>
      </c>
      <c r="BB29" s="17">
        <v>184.42576</v>
      </c>
      <c r="BC29" s="17">
        <v>29.07424</v>
      </c>
      <c r="BD29" s="17">
        <v>209.4</v>
      </c>
      <c r="BE29" s="17">
        <v>195.12200000000001</v>
      </c>
      <c r="BF29" s="17">
        <v>195.12200999999999</v>
      </c>
      <c r="BG29" s="17">
        <v>14.277990000000001</v>
      </c>
      <c r="BH29" s="17">
        <v>110.6</v>
      </c>
      <c r="BI29" s="17">
        <v>97.561000000000007</v>
      </c>
      <c r="BJ29" s="17">
        <v>97.561000000000007</v>
      </c>
      <c r="BK29" s="17">
        <v>13.039</v>
      </c>
      <c r="BL29" s="17">
        <v>559</v>
      </c>
      <c r="BM29" s="17">
        <v>568.29853000000003</v>
      </c>
      <c r="BN29" s="17">
        <v>568.29854</v>
      </c>
      <c r="BO29" s="17">
        <v>-9.2985399999999991</v>
      </c>
      <c r="BP29" s="17">
        <v>5.4</v>
      </c>
      <c r="BQ29" s="17">
        <v>5.4891399999999999</v>
      </c>
      <c r="BR29" s="17">
        <v>5.4891500000000004</v>
      </c>
      <c r="BS29" s="17">
        <v>-8.9149999999999993E-2</v>
      </c>
      <c r="BT29" s="17"/>
      <c r="BU29" s="17"/>
      <c r="BV29" s="17"/>
      <c r="BW29" s="17">
        <v>0</v>
      </c>
      <c r="BX29" s="17"/>
      <c r="BY29" s="17"/>
      <c r="BZ29" s="17"/>
      <c r="CA29" s="17">
        <v>0</v>
      </c>
      <c r="CB29" s="17"/>
      <c r="CC29" s="17"/>
      <c r="CD29" s="17"/>
      <c r="CE29" s="17">
        <v>0</v>
      </c>
      <c r="CF29" s="17"/>
      <c r="CG29" s="17"/>
      <c r="CH29" s="17"/>
      <c r="CI29" s="17">
        <v>0</v>
      </c>
      <c r="CJ29" s="17">
        <v>163.80000000000001</v>
      </c>
      <c r="CK29" s="17">
        <v>164.70732000000001</v>
      </c>
      <c r="CL29" s="17">
        <v>164.70732000000001</v>
      </c>
      <c r="CM29" s="17">
        <v>-0.90732000000000002</v>
      </c>
      <c r="CN29" s="17">
        <v>7.7</v>
      </c>
      <c r="CO29" s="17">
        <v>5.1346499999999997</v>
      </c>
      <c r="CP29" s="17">
        <v>5.1346499999999997</v>
      </c>
      <c r="CQ29" s="17">
        <v>2.56535</v>
      </c>
      <c r="CR29" s="17">
        <v>5.2</v>
      </c>
      <c r="CS29" s="17">
        <v>2.8184800000000001</v>
      </c>
      <c r="CT29" s="17">
        <v>2.8184800000000001</v>
      </c>
      <c r="CU29" s="17">
        <v>2.3815200000000001</v>
      </c>
      <c r="CV29" s="17">
        <v>0</v>
      </c>
      <c r="CW29" s="17"/>
      <c r="CX29" s="17"/>
      <c r="CY29" s="17">
        <v>0</v>
      </c>
      <c r="CZ29" s="17">
        <v>6.8</v>
      </c>
      <c r="DA29" s="17">
        <v>6.8787000000000003</v>
      </c>
      <c r="DB29" s="17">
        <v>6.8787000000000003</v>
      </c>
      <c r="DC29" s="17">
        <v>-7.8700000000000006E-2</v>
      </c>
      <c r="DD29" s="17">
        <v>12.2</v>
      </c>
      <c r="DE29" s="17">
        <v>12.260400000000001</v>
      </c>
      <c r="DF29" s="17">
        <v>12.362740000000001</v>
      </c>
      <c r="DG29" s="17">
        <v>-0.16274</v>
      </c>
      <c r="DH29" s="17">
        <v>70.599999999999994</v>
      </c>
      <c r="DI29" s="17">
        <v>136.29850999999999</v>
      </c>
      <c r="DJ29" s="17">
        <v>55.16581</v>
      </c>
      <c r="DK29" s="17">
        <v>15.434189999999999</v>
      </c>
      <c r="DL29" s="17"/>
      <c r="DM29" s="17"/>
      <c r="DN29" s="17"/>
      <c r="DO29" s="17">
        <v>0</v>
      </c>
      <c r="DP29" s="17"/>
      <c r="DQ29" s="17"/>
      <c r="DR29" s="17"/>
      <c r="DS29" s="17">
        <v>0</v>
      </c>
      <c r="DT29" s="17"/>
      <c r="DU29" s="17"/>
      <c r="DV29" s="17"/>
      <c r="DW29" s="17">
        <v>0</v>
      </c>
      <c r="DX29" s="17"/>
      <c r="DY29" s="17"/>
      <c r="DZ29" s="17"/>
      <c r="EA29" s="17">
        <v>0</v>
      </c>
      <c r="EB29" s="17">
        <v>55.7</v>
      </c>
      <c r="EC29" s="17">
        <v>56.791400000000003</v>
      </c>
      <c r="ED29" s="17">
        <v>56.791400000000003</v>
      </c>
      <c r="EE29" s="17">
        <v>-1.0913999999999999</v>
      </c>
      <c r="EF29" s="17">
        <v>204.3</v>
      </c>
      <c r="EG29" s="17">
        <v>175.12210999999999</v>
      </c>
      <c r="EH29" s="17">
        <v>221.30108000000001</v>
      </c>
      <c r="EI29" s="17">
        <v>-17.001080000000002</v>
      </c>
      <c r="EJ29" s="17"/>
      <c r="EK29" s="17"/>
      <c r="EL29" s="17"/>
      <c r="EM29" s="17">
        <v>0</v>
      </c>
      <c r="EN29" s="17"/>
      <c r="EO29" s="17"/>
      <c r="EP29" s="17"/>
      <c r="EQ29" s="17">
        <v>0</v>
      </c>
      <c r="ER29" s="17"/>
      <c r="ES29" s="17"/>
      <c r="ET29" s="17"/>
      <c r="EU29" s="17">
        <v>0</v>
      </c>
      <c r="EV29" s="17">
        <v>6.5</v>
      </c>
      <c r="EW29" s="17">
        <v>6.39</v>
      </c>
      <c r="EX29" s="17">
        <v>6.39</v>
      </c>
      <c r="EY29" s="17">
        <v>0.11</v>
      </c>
      <c r="EZ29" s="17">
        <v>228.9</v>
      </c>
      <c r="FA29" s="17">
        <v>229.30732</v>
      </c>
      <c r="FB29" s="17">
        <v>229.30732</v>
      </c>
      <c r="FC29" s="17">
        <v>-0.40732000000000002</v>
      </c>
      <c r="FD29" s="17">
        <v>56.2</v>
      </c>
      <c r="FE29" s="17">
        <v>54.003050000000002</v>
      </c>
      <c r="FF29" s="17">
        <v>54.003050000000002</v>
      </c>
      <c r="FG29" s="17">
        <v>2.1969500000000002</v>
      </c>
      <c r="FH29" s="17">
        <v>75.099999999999994</v>
      </c>
      <c r="FI29" s="17">
        <v>76.673349999999999</v>
      </c>
      <c r="FJ29" s="17">
        <v>76.673360000000002</v>
      </c>
      <c r="FK29" s="17">
        <v>-1.5733600000000001</v>
      </c>
      <c r="FL29" s="17">
        <v>29.6</v>
      </c>
      <c r="FM29" s="17">
        <v>30.165790000000001</v>
      </c>
      <c r="FN29" s="17">
        <v>30.165790000000001</v>
      </c>
      <c r="FO29" s="17">
        <v>-0.56579000000000002</v>
      </c>
      <c r="FP29" s="17">
        <v>18.7</v>
      </c>
      <c r="FQ29" s="17">
        <v>19.28585</v>
      </c>
      <c r="FR29" s="17">
        <v>19.28585</v>
      </c>
      <c r="FS29" s="17">
        <v>-0.58584999999999998</v>
      </c>
      <c r="FT29" s="17">
        <v>19.7</v>
      </c>
      <c r="FU29" s="17">
        <v>19.317070000000001</v>
      </c>
      <c r="FV29" s="17">
        <v>19.317070000000001</v>
      </c>
      <c r="FW29" s="17">
        <v>0.38292999999999999</v>
      </c>
      <c r="FX29" s="17">
        <v>87.2</v>
      </c>
      <c r="FY29" s="17">
        <v>87.657560000000004</v>
      </c>
      <c r="FZ29" s="17">
        <v>87.657560000000004</v>
      </c>
      <c r="GA29" s="17">
        <v>-0.45756000000000002</v>
      </c>
      <c r="GB29" s="17">
        <v>179.8</v>
      </c>
      <c r="GC29" s="17">
        <v>185.23689999999999</v>
      </c>
      <c r="GD29" s="17">
        <v>185.23701</v>
      </c>
      <c r="GE29" s="17">
        <v>-5.4370099999999999</v>
      </c>
      <c r="GF29" s="17"/>
      <c r="GG29" s="17"/>
      <c r="GH29" s="17"/>
      <c r="GI29" s="17">
        <v>0</v>
      </c>
      <c r="GJ29" s="17">
        <v>89.8</v>
      </c>
      <c r="GK29" s="17">
        <v>92.618449999999996</v>
      </c>
      <c r="GL29" s="17">
        <v>92.618510000000001</v>
      </c>
      <c r="GM29" s="17">
        <v>-2.8185099999999998</v>
      </c>
      <c r="GN29" s="17">
        <v>106.4</v>
      </c>
      <c r="GO29" s="17">
        <v>110.91316999999999</v>
      </c>
      <c r="GP29" s="17">
        <v>107.71357999999999</v>
      </c>
      <c r="GQ29" s="17">
        <v>-1.31358</v>
      </c>
      <c r="GR29" s="17">
        <v>8</v>
      </c>
      <c r="GS29" s="17">
        <v>9.09</v>
      </c>
      <c r="GT29" s="17">
        <v>9.09</v>
      </c>
      <c r="GU29" s="17">
        <v>-1.0900000000000001</v>
      </c>
      <c r="GV29" s="17">
        <v>3.3</v>
      </c>
      <c r="GW29" s="17">
        <v>6.6261000000000001</v>
      </c>
      <c r="GX29" s="17">
        <v>6.6261000000000001</v>
      </c>
      <c r="GY29" s="17">
        <v>-3.3260999999999998</v>
      </c>
      <c r="GZ29" s="17">
        <v>30.4</v>
      </c>
      <c r="HA29" s="17">
        <v>36.39508</v>
      </c>
      <c r="HB29" s="17">
        <v>36.39508</v>
      </c>
      <c r="HC29" s="17">
        <v>-5.9950799999999997</v>
      </c>
      <c r="HD29" s="17">
        <v>43.5</v>
      </c>
      <c r="HE29" s="17">
        <v>44.275120000000001</v>
      </c>
      <c r="HF29" s="17">
        <v>44.275120000000001</v>
      </c>
      <c r="HG29" s="17">
        <v>-0.77512000000000003</v>
      </c>
      <c r="HH29" s="17">
        <v>3.8</v>
      </c>
      <c r="HI29" s="17">
        <v>3.8872599999999999</v>
      </c>
      <c r="HJ29" s="17">
        <v>3.8872599999999999</v>
      </c>
      <c r="HK29" s="17">
        <v>-8.7260000000000004E-2</v>
      </c>
      <c r="HL29" s="17">
        <v>18.7</v>
      </c>
      <c r="HM29" s="17">
        <v>23.44351</v>
      </c>
      <c r="HN29" s="17">
        <v>23.44351</v>
      </c>
      <c r="HO29" s="17">
        <v>-4.7435099999999997</v>
      </c>
      <c r="HP29" s="17">
        <v>118.3</v>
      </c>
      <c r="HQ29" s="17">
        <v>120</v>
      </c>
      <c r="HR29" s="17">
        <v>120</v>
      </c>
      <c r="HS29" s="17">
        <v>-1.7</v>
      </c>
      <c r="HT29" s="17"/>
      <c r="HU29" s="17"/>
      <c r="HV29" s="17"/>
      <c r="HW29" s="17">
        <v>0</v>
      </c>
      <c r="HX29" s="17"/>
      <c r="HY29" s="17"/>
      <c r="HZ29" s="17"/>
      <c r="IA29" s="17">
        <v>0</v>
      </c>
      <c r="IB29" s="17"/>
      <c r="IC29" s="17"/>
      <c r="ID29" s="17"/>
      <c r="IE29" s="17">
        <v>0</v>
      </c>
      <c r="IF29" s="17"/>
      <c r="IG29" s="17"/>
      <c r="IH29" s="17"/>
      <c r="II29" s="17">
        <v>0</v>
      </c>
      <c r="IJ29" s="17"/>
      <c r="IK29" s="17"/>
      <c r="IL29" s="17"/>
      <c r="IM29" s="17">
        <v>0</v>
      </c>
      <c r="IN29" s="17">
        <v>45.9</v>
      </c>
      <c r="IO29" s="17">
        <v>48.416469999999997</v>
      </c>
      <c r="IP29" s="17">
        <v>48.41648</v>
      </c>
      <c r="IQ29" s="17">
        <v>-2.5164800000000001</v>
      </c>
      <c r="IR29" s="17"/>
      <c r="IS29" s="17"/>
      <c r="IT29" s="17"/>
      <c r="IU29" s="17">
        <v>0</v>
      </c>
      <c r="IV29" s="17"/>
      <c r="IW29" s="17"/>
      <c r="IX29" s="17"/>
      <c r="IY29" s="17">
        <v>0</v>
      </c>
      <c r="IZ29" s="17"/>
      <c r="JA29" s="17"/>
      <c r="JB29" s="17"/>
      <c r="JC29" s="17">
        <v>0</v>
      </c>
      <c r="JD29" s="17">
        <v>80.599999999999994</v>
      </c>
      <c r="JE29" s="17">
        <v>88.815600000000003</v>
      </c>
      <c r="JF29" s="17">
        <v>88.815600000000003</v>
      </c>
      <c r="JG29" s="17">
        <v>-8.2156000000000002</v>
      </c>
      <c r="JH29" s="17">
        <v>176.3</v>
      </c>
      <c r="JI29" s="17">
        <v>171.34727000000001</v>
      </c>
      <c r="JJ29" s="17">
        <v>171.34727000000001</v>
      </c>
      <c r="JK29" s="17">
        <v>4.9527299999999999</v>
      </c>
      <c r="JL29" s="17">
        <v>174.2</v>
      </c>
      <c r="JM29" s="17">
        <v>171.34727000000001</v>
      </c>
      <c r="JN29" s="17">
        <v>171.34727000000001</v>
      </c>
      <c r="JO29" s="17">
        <v>2.8527300000000002</v>
      </c>
      <c r="JP29" s="17">
        <v>0</v>
      </c>
      <c r="JQ29" s="17">
        <v>0</v>
      </c>
      <c r="JR29" s="17">
        <v>0</v>
      </c>
      <c r="JS29" s="17">
        <v>0</v>
      </c>
      <c r="JT29" s="17">
        <v>177.9</v>
      </c>
      <c r="JU29" s="17">
        <v>171.34727000000001</v>
      </c>
      <c r="JV29" s="17">
        <v>171.34727000000001</v>
      </c>
      <c r="JW29" s="17">
        <v>6.5527300000000004</v>
      </c>
      <c r="JX29" s="17">
        <v>0</v>
      </c>
      <c r="JY29" s="17">
        <v>0</v>
      </c>
      <c r="JZ29" s="17">
        <v>0</v>
      </c>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4.2</v>
      </c>
      <c r="LE29" s="17">
        <v>3.9931199999999998</v>
      </c>
      <c r="LF29" s="17">
        <v>3.9931199999999998</v>
      </c>
      <c r="LG29" s="17">
        <v>0.20688000000000001</v>
      </c>
      <c r="LH29" s="17">
        <v>136.30000000000001</v>
      </c>
      <c r="LI29" s="17">
        <v>135.86304000000001</v>
      </c>
      <c r="LJ29" s="17">
        <v>203.2878</v>
      </c>
      <c r="LK29" s="17">
        <v>-66.987799999999993</v>
      </c>
      <c r="LL29" s="17">
        <v>128.1</v>
      </c>
      <c r="LM29" s="17">
        <v>133.67974000000001</v>
      </c>
      <c r="LN29" s="17">
        <v>133.67995999999999</v>
      </c>
      <c r="LO29" s="17">
        <v>-5.5799599999999998</v>
      </c>
      <c r="LP29" s="17">
        <v>66</v>
      </c>
      <c r="LQ29" s="17">
        <v>67.461460000000002</v>
      </c>
      <c r="LR29" s="17">
        <v>67.461460000000002</v>
      </c>
      <c r="LS29" s="17">
        <v>-1.46146</v>
      </c>
      <c r="LT29" s="17">
        <v>79.099999999999994</v>
      </c>
      <c r="LU29" s="17">
        <v>78.567999999999998</v>
      </c>
      <c r="LV29" s="17">
        <v>78.567999999999998</v>
      </c>
      <c r="LW29" s="17">
        <v>0.53200000000000003</v>
      </c>
      <c r="LX29" s="17">
        <v>30</v>
      </c>
      <c r="LY29" s="17">
        <v>30.097560000000001</v>
      </c>
      <c r="LZ29" s="17">
        <v>30.097560000000001</v>
      </c>
      <c r="MA29" s="17">
        <v>-9.7559999999999994E-2</v>
      </c>
      <c r="MB29" s="17"/>
      <c r="MC29" s="17"/>
      <c r="MD29" s="17"/>
      <c r="ME29" s="17">
        <v>0</v>
      </c>
      <c r="MF29" s="17"/>
      <c r="MG29" s="17"/>
      <c r="MH29" s="17"/>
      <c r="MI29" s="17">
        <v>0</v>
      </c>
      <c r="MJ29" s="17"/>
      <c r="MK29" s="17"/>
      <c r="ML29" s="17"/>
      <c r="MM29" s="17">
        <v>0</v>
      </c>
      <c r="MN29" s="17">
        <v>147.30000000000001</v>
      </c>
      <c r="MO29" s="17">
        <v>149.77388999999999</v>
      </c>
      <c r="MP29" s="17">
        <v>149.77393000000001</v>
      </c>
      <c r="MQ29" s="17">
        <v>-2.4739300000000002</v>
      </c>
      <c r="MR29" s="17">
        <v>148</v>
      </c>
      <c r="MS29" s="17">
        <v>149.77388999999999</v>
      </c>
      <c r="MT29" s="17">
        <v>149.77393000000001</v>
      </c>
      <c r="MU29" s="17">
        <v>-1.77393</v>
      </c>
      <c r="MV29" s="17">
        <v>148.80000000000001</v>
      </c>
      <c r="MW29" s="17">
        <v>149.77388999999999</v>
      </c>
      <c r="MX29" s="17">
        <v>149.77393000000001</v>
      </c>
      <c r="MY29" s="17">
        <v>-0.97392999999999996</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v>1.1020000000000001</v>
      </c>
      <c r="OD29" s="17">
        <v>1.1020000000000001</v>
      </c>
      <c r="OE29" s="17">
        <v>-2E-3</v>
      </c>
      <c r="OF29" s="17">
        <v>116</v>
      </c>
      <c r="OG29" s="17">
        <v>108.502</v>
      </c>
      <c r="OH29" s="17">
        <v>108.502</v>
      </c>
      <c r="OI29" s="17">
        <v>7.4980000000000002</v>
      </c>
      <c r="OJ29" s="17">
        <v>68.7</v>
      </c>
      <c r="OK29" s="17"/>
      <c r="OL29" s="17">
        <v>70.325000000000003</v>
      </c>
      <c r="OM29" s="17">
        <v>-1.625</v>
      </c>
      <c r="ON29" s="17">
        <v>15</v>
      </c>
      <c r="OO29" s="17">
        <v>16.600000000000001</v>
      </c>
      <c r="OP29" s="17">
        <v>16.600000000000001</v>
      </c>
      <c r="OQ29" s="17">
        <v>-1.6</v>
      </c>
      <c r="OR29" s="17">
        <v>0.4</v>
      </c>
      <c r="OS29" s="17"/>
      <c r="OT29" s="17">
        <v>0.3</v>
      </c>
      <c r="OU29" s="17">
        <v>0.1</v>
      </c>
      <c r="OV29" s="17">
        <v>20</v>
      </c>
      <c r="OW29" s="17">
        <v>17.560970000000001</v>
      </c>
      <c r="OX29" s="17">
        <v>17.560980000000001</v>
      </c>
      <c r="OY29" s="17">
        <v>2.4390200000000002</v>
      </c>
      <c r="OZ29" s="17">
        <v>9.9</v>
      </c>
      <c r="PA29" s="17">
        <v>9.9830000000000005</v>
      </c>
      <c r="PB29" s="17">
        <v>9.9830000000000005</v>
      </c>
      <c r="PC29" s="17">
        <v>-8.3000000000000004E-2</v>
      </c>
      <c r="PD29" s="17">
        <v>5.4</v>
      </c>
      <c r="PE29" s="17">
        <v>5.67</v>
      </c>
      <c r="PF29" s="17">
        <v>5.67</v>
      </c>
      <c r="PG29" s="17">
        <v>-0.27</v>
      </c>
      <c r="PH29" s="17">
        <v>0.9</v>
      </c>
      <c r="PI29" s="17">
        <v>1</v>
      </c>
      <c r="PJ29" s="17">
        <v>1</v>
      </c>
      <c r="PK29" s="17">
        <v>-0.1</v>
      </c>
      <c r="PL29" s="17">
        <v>1.5</v>
      </c>
      <c r="PM29" s="17">
        <v>1.5</v>
      </c>
      <c r="PN29" s="17">
        <v>1.5</v>
      </c>
      <c r="PO29" s="17">
        <v>0</v>
      </c>
      <c r="PP29" s="17">
        <v>4.3</v>
      </c>
      <c r="PQ29" s="17">
        <v>4.5</v>
      </c>
      <c r="PR29" s="17">
        <v>4.5</v>
      </c>
      <c r="PS29" s="17">
        <v>-0.2</v>
      </c>
      <c r="PT29" s="17">
        <v>19.8</v>
      </c>
      <c r="PU29" s="17">
        <v>19.51219</v>
      </c>
      <c r="PV29" s="17">
        <v>19.5122</v>
      </c>
      <c r="PW29" s="17">
        <v>0.2878</v>
      </c>
      <c r="PX29" s="17">
        <v>20</v>
      </c>
      <c r="PY29" s="17">
        <v>19.51219</v>
      </c>
      <c r="PZ29" s="17">
        <v>19.5122</v>
      </c>
      <c r="QA29" s="17">
        <v>0.48780000000000001</v>
      </c>
      <c r="QB29" s="17">
        <v>17.7</v>
      </c>
      <c r="QC29" s="17">
        <v>18.2439</v>
      </c>
      <c r="QD29" s="17">
        <v>18.2439</v>
      </c>
      <c r="QE29" s="17">
        <v>-0.54390000000000005</v>
      </c>
      <c r="QF29" s="17"/>
      <c r="QG29" s="17"/>
      <c r="QH29" s="17"/>
      <c r="QI29" s="17">
        <v>0</v>
      </c>
      <c r="QJ29" s="17">
        <v>18.600000000000001</v>
      </c>
      <c r="QK29" s="17">
        <v>18.048780000000001</v>
      </c>
      <c r="QL29" s="17">
        <v>18.048780000000001</v>
      </c>
      <c r="QM29" s="17">
        <v>0.55122000000000004</v>
      </c>
      <c r="QN29" s="17">
        <v>12.9</v>
      </c>
      <c r="QO29" s="17"/>
      <c r="QP29" s="17">
        <v>12.664</v>
      </c>
      <c r="QQ29" s="17">
        <v>0.23599999999999999</v>
      </c>
      <c r="QR29" s="17">
        <v>15.8</v>
      </c>
      <c r="QS29" s="17"/>
      <c r="QT29" s="17">
        <v>16.414000000000001</v>
      </c>
      <c r="QU29" s="17">
        <v>-0.61399999999999999</v>
      </c>
      <c r="QV29" s="17">
        <v>28.7</v>
      </c>
      <c r="QW29" s="17">
        <v>25.606999999999999</v>
      </c>
      <c r="QX29" s="17">
        <v>25.606999999999999</v>
      </c>
      <c r="QY29" s="17">
        <v>3.093</v>
      </c>
      <c r="QZ29" s="17">
        <v>81.2</v>
      </c>
      <c r="RA29" s="17">
        <v>74.850999999999999</v>
      </c>
      <c r="RB29" s="17">
        <v>74.850999999999999</v>
      </c>
      <c r="RC29" s="17">
        <v>6.3490000000000002</v>
      </c>
      <c r="RD29" s="17">
        <v>4.5</v>
      </c>
      <c r="RE29" s="17">
        <v>4.2</v>
      </c>
      <c r="RF29" s="17">
        <v>4.2</v>
      </c>
      <c r="RG29" s="17">
        <v>0.3</v>
      </c>
      <c r="RH29" s="17">
        <v>1.1000000000000001</v>
      </c>
      <c r="RI29" s="17">
        <v>1.2</v>
      </c>
      <c r="RJ29" s="17">
        <v>1.2</v>
      </c>
      <c r="RK29" s="17">
        <v>-0.1</v>
      </c>
      <c r="RL29" s="17">
        <v>2.2000000000000002</v>
      </c>
      <c r="RM29" s="17">
        <v>2.4</v>
      </c>
      <c r="RN29" s="17">
        <v>2.4</v>
      </c>
      <c r="RO29" s="17">
        <v>-0.2</v>
      </c>
      <c r="RP29" s="17">
        <v>2.9</v>
      </c>
      <c r="RQ29" s="17">
        <v>2.8</v>
      </c>
      <c r="RR29" s="17">
        <v>2.8</v>
      </c>
      <c r="RS29" s="17">
        <v>0.1</v>
      </c>
      <c r="RT29" s="17">
        <v>15.4</v>
      </c>
      <c r="RU29" s="17"/>
      <c r="RV29" s="17">
        <v>16.157</v>
      </c>
      <c r="RW29" s="17">
        <v>-0.75700000000000001</v>
      </c>
      <c r="RX29" s="17">
        <v>3.3</v>
      </c>
      <c r="RY29" s="17">
        <v>3.2010000000000001</v>
      </c>
      <c r="RZ29" s="17">
        <v>3.2010000000000001</v>
      </c>
      <c r="SA29" s="17">
        <v>9.9000000000000005E-2</v>
      </c>
      <c r="SB29" s="17">
        <v>10.8</v>
      </c>
      <c r="SC29" s="17">
        <v>19.86908</v>
      </c>
      <c r="SD29" s="17">
        <v>8.6812100000000001</v>
      </c>
      <c r="SE29" s="17">
        <v>2.1187900000000002</v>
      </c>
      <c r="SF29" s="17">
        <v>1.8</v>
      </c>
      <c r="SG29" s="17">
        <v>2</v>
      </c>
      <c r="SH29" s="17">
        <v>2</v>
      </c>
      <c r="SI29" s="17">
        <v>-0.2</v>
      </c>
      <c r="SJ29" s="17"/>
      <c r="SK29" s="17"/>
      <c r="SL29" s="17">
        <v>0.7</v>
      </c>
      <c r="SM29" s="17">
        <v>-0.7</v>
      </c>
      <c r="SN29" s="17">
        <v>9.9</v>
      </c>
      <c r="SO29" s="17">
        <v>10.926830000000001</v>
      </c>
      <c r="SP29" s="17">
        <v>10.926830000000001</v>
      </c>
      <c r="SQ29" s="17">
        <v>-1.0268299999999999</v>
      </c>
      <c r="SR29" s="17">
        <v>5.7</v>
      </c>
      <c r="SS29" s="17">
        <v>6.3</v>
      </c>
      <c r="ST29" s="17">
        <v>6.3</v>
      </c>
      <c r="SU29" s="17">
        <v>-0.6</v>
      </c>
      <c r="SV29" s="17">
        <v>7.4</v>
      </c>
      <c r="SW29" s="17">
        <v>8</v>
      </c>
      <c r="SX29" s="17">
        <v>8</v>
      </c>
      <c r="SY29" s="17">
        <v>-0.6</v>
      </c>
      <c r="SZ29" s="17">
        <v>10.9</v>
      </c>
      <c r="TA29" s="17">
        <v>11.707319999999999</v>
      </c>
      <c r="TB29" s="17">
        <v>11.707319999999999</v>
      </c>
      <c r="TC29" s="17">
        <v>-0.80732000000000004</v>
      </c>
      <c r="TD29" s="17">
        <v>20</v>
      </c>
      <c r="TE29" s="17">
        <v>19.317070000000001</v>
      </c>
      <c r="TF29" s="17">
        <v>19.317070000000001</v>
      </c>
      <c r="TG29" s="17">
        <v>0.68293000000000004</v>
      </c>
      <c r="TH29" s="17">
        <v>25.2</v>
      </c>
      <c r="TI29" s="17">
        <v>21.248000000000001</v>
      </c>
      <c r="TJ29" s="17">
        <v>21.248000000000001</v>
      </c>
      <c r="TK29" s="17">
        <v>3.952</v>
      </c>
      <c r="TL29" s="17">
        <v>42.8</v>
      </c>
      <c r="TM29" s="17">
        <v>47.795000000000002</v>
      </c>
      <c r="TN29" s="17">
        <v>47.795000000000002</v>
      </c>
      <c r="TO29" s="17">
        <v>-4.9950000000000001</v>
      </c>
      <c r="TP29" s="17">
        <v>29.9</v>
      </c>
      <c r="TQ29" s="17"/>
      <c r="TR29" s="17">
        <v>29.870999999999999</v>
      </c>
      <c r="TS29" s="17">
        <v>2.9000000000000001E-2</v>
      </c>
      <c r="TT29" s="17">
        <v>0</v>
      </c>
      <c r="TU29" s="17">
        <v>62.55</v>
      </c>
      <c r="TV29" s="17">
        <v>62.55</v>
      </c>
      <c r="TW29" s="17">
        <v>-62.55</v>
      </c>
      <c r="TX29" s="17">
        <v>76.599999999999994</v>
      </c>
      <c r="TY29" s="17">
        <v>77.5</v>
      </c>
      <c r="TZ29" s="17">
        <v>57.6</v>
      </c>
      <c r="UA29" s="17">
        <v>19</v>
      </c>
      <c r="UB29" s="17">
        <v>0</v>
      </c>
      <c r="UC29" s="17">
        <v>4.51</v>
      </c>
      <c r="UD29" s="17">
        <v>4.51</v>
      </c>
      <c r="UE29" s="17">
        <v>-4.51</v>
      </c>
      <c r="UF29" s="17">
        <v>14.8</v>
      </c>
      <c r="UG29" s="17">
        <v>3.8</v>
      </c>
      <c r="UH29" s="17">
        <v>3.8</v>
      </c>
      <c r="UI29" s="17">
        <v>11</v>
      </c>
      <c r="UJ29" s="17">
        <v>0</v>
      </c>
      <c r="UK29" s="17"/>
      <c r="UL29" s="17"/>
      <c r="UM29" s="17">
        <v>0</v>
      </c>
      <c r="UN29" s="17">
        <v>3.5</v>
      </c>
      <c r="UO29" s="17">
        <v>4</v>
      </c>
      <c r="UP29" s="17">
        <v>4</v>
      </c>
      <c r="UQ29" s="17">
        <v>-0.5</v>
      </c>
      <c r="UR29" s="17">
        <v>8.1999999999999993</v>
      </c>
      <c r="US29" s="17">
        <v>7.7</v>
      </c>
      <c r="UT29" s="17">
        <v>7.7</v>
      </c>
      <c r="UU29" s="17">
        <v>0.5</v>
      </c>
      <c r="UV29" s="17">
        <v>11.8</v>
      </c>
      <c r="UW29" s="17">
        <v>12.682930000000001</v>
      </c>
      <c r="UX29" s="17">
        <v>12.682930000000001</v>
      </c>
      <c r="UY29" s="17">
        <v>-0.88292999999999999</v>
      </c>
      <c r="UZ29" s="17">
        <v>12.2</v>
      </c>
      <c r="VA29" s="17">
        <v>12.682930000000001</v>
      </c>
      <c r="VB29" s="17">
        <v>12.682930000000001</v>
      </c>
      <c r="VC29" s="17">
        <v>-0.48293000000000003</v>
      </c>
      <c r="VD29" s="17">
        <v>12.3</v>
      </c>
      <c r="VE29" s="17">
        <v>11.707319999999999</v>
      </c>
      <c r="VF29" s="17">
        <v>11.707319999999999</v>
      </c>
      <c r="VG29" s="17">
        <v>0.59267999999999998</v>
      </c>
      <c r="VH29" s="17">
        <v>13.7</v>
      </c>
      <c r="VI29" s="17">
        <v>14.516999999999999</v>
      </c>
      <c r="VJ29" s="17">
        <v>14.516999999999999</v>
      </c>
      <c r="VK29" s="17">
        <v>-0.81699999999999995</v>
      </c>
      <c r="VL29" s="17">
        <v>217.8</v>
      </c>
      <c r="VM29" s="17">
        <v>222.04</v>
      </c>
      <c r="VN29" s="17">
        <v>222.04</v>
      </c>
      <c r="VO29" s="17">
        <v>-4.24</v>
      </c>
      <c r="VP29" s="17">
        <v>11.9</v>
      </c>
      <c r="VQ29" s="17">
        <v>14.803000000000001</v>
      </c>
      <c r="VR29" s="17">
        <v>14.803000000000001</v>
      </c>
      <c r="VS29" s="17">
        <v>-2.903</v>
      </c>
      <c r="VT29" s="17">
        <v>121.8</v>
      </c>
      <c r="VU29" s="17"/>
      <c r="VV29" s="17">
        <v>121.364</v>
      </c>
      <c r="VW29" s="17">
        <v>0.436</v>
      </c>
      <c r="VX29" s="17">
        <v>0.6</v>
      </c>
      <c r="VY29" s="17">
        <v>0.6</v>
      </c>
      <c r="VZ29" s="17">
        <v>0.6</v>
      </c>
      <c r="WA29" s="17">
        <v>0</v>
      </c>
      <c r="WB29" s="17">
        <v>105.8</v>
      </c>
      <c r="WC29" s="17">
        <v>71.3</v>
      </c>
      <c r="WD29" s="17">
        <v>76</v>
      </c>
      <c r="WE29" s="17">
        <v>29.8</v>
      </c>
      <c r="WF29" s="17">
        <v>103.9</v>
      </c>
      <c r="WG29" s="17">
        <v>75.8</v>
      </c>
      <c r="WH29" s="17">
        <v>63</v>
      </c>
      <c r="WI29" s="17">
        <v>40.9</v>
      </c>
      <c r="WJ29" s="17">
        <v>89.6</v>
      </c>
      <c r="WK29" s="17"/>
      <c r="WL29" s="17">
        <v>89.587999999999994</v>
      </c>
      <c r="WM29" s="17">
        <v>1.2E-2</v>
      </c>
      <c r="WN29" s="17">
        <v>15.3</v>
      </c>
      <c r="WO29" s="17"/>
      <c r="WP29" s="17">
        <v>10.837</v>
      </c>
      <c r="WQ29" s="17">
        <v>4.4630000000000001</v>
      </c>
      <c r="WR29" s="17">
        <v>9.6999999999999993</v>
      </c>
      <c r="WS29" s="17">
        <v>9.8000000000000007</v>
      </c>
      <c r="WT29" s="17">
        <v>9.8000000000000007</v>
      </c>
      <c r="WU29" s="17">
        <v>-0.1</v>
      </c>
      <c r="WV29" s="17">
        <v>20</v>
      </c>
      <c r="WW29" s="17">
        <v>19.317070000000001</v>
      </c>
      <c r="WX29" s="17">
        <v>19.317070000000001</v>
      </c>
      <c r="WY29" s="17">
        <v>0.68293000000000004</v>
      </c>
      <c r="WZ29" s="17">
        <v>5.3</v>
      </c>
      <c r="XA29" s="17">
        <v>10.7</v>
      </c>
      <c r="XB29" s="17">
        <v>10.7</v>
      </c>
      <c r="XC29" s="17">
        <v>-5.4</v>
      </c>
      <c r="XD29" s="17">
        <v>41.7</v>
      </c>
      <c r="XE29" s="17">
        <v>40</v>
      </c>
      <c r="XF29" s="17">
        <v>40</v>
      </c>
      <c r="XG29" s="17">
        <v>1.7</v>
      </c>
      <c r="XH29" s="17">
        <v>14.9</v>
      </c>
      <c r="XI29" s="17">
        <v>15</v>
      </c>
      <c r="XJ29" s="17">
        <v>15</v>
      </c>
      <c r="XK29" s="17">
        <v>-0.1</v>
      </c>
      <c r="XL29" s="17"/>
      <c r="XM29" s="17"/>
      <c r="XN29" s="17"/>
      <c r="XO29" s="17">
        <v>0</v>
      </c>
      <c r="XP29" s="17"/>
      <c r="XQ29" s="17"/>
      <c r="XR29" s="17"/>
      <c r="XS29" s="17">
        <v>0</v>
      </c>
      <c r="XT29" s="17">
        <v>17.100000000000001</v>
      </c>
      <c r="XU29" s="17">
        <v>14</v>
      </c>
      <c r="XV29" s="17">
        <v>14</v>
      </c>
      <c r="XW29" s="17">
        <v>3.1</v>
      </c>
      <c r="XX29" s="17"/>
      <c r="XY29" s="17"/>
      <c r="XZ29" s="17"/>
      <c r="YA29" s="17">
        <v>0</v>
      </c>
      <c r="YB29" s="17"/>
      <c r="YC29" s="17"/>
      <c r="YD29" s="17"/>
      <c r="YE29" s="17">
        <v>0</v>
      </c>
    </row>
    <row r="30" spans="1:655" ht="24" customHeight="1" x14ac:dyDescent="0.3">
      <c r="A30" s="1"/>
      <c r="B30" s="16" t="s">
        <v>65</v>
      </c>
      <c r="C30" s="16" t="s">
        <v>839</v>
      </c>
      <c r="D30" s="17"/>
      <c r="E30" s="17"/>
      <c r="F30" s="17"/>
      <c r="G30" s="17">
        <v>0</v>
      </c>
      <c r="H30" s="17">
        <v>643</v>
      </c>
      <c r="I30" s="17">
        <v>646.79789000000005</v>
      </c>
      <c r="J30" s="17">
        <v>646.79789000000005</v>
      </c>
      <c r="K30" s="17">
        <v>-3.7978900000000002</v>
      </c>
      <c r="L30" s="17">
        <v>217.1</v>
      </c>
      <c r="M30" s="17">
        <v>220.94828999999999</v>
      </c>
      <c r="N30" s="17">
        <v>211.44126</v>
      </c>
      <c r="O30" s="17">
        <v>5.6587399999999999</v>
      </c>
      <c r="P30" s="17">
        <v>0</v>
      </c>
      <c r="Q30" s="17"/>
      <c r="R30" s="17"/>
      <c r="S30" s="17">
        <v>0</v>
      </c>
      <c r="T30" s="17">
        <v>0</v>
      </c>
      <c r="U30" s="17"/>
      <c r="V30" s="17"/>
      <c r="W30" s="17">
        <v>0</v>
      </c>
      <c r="X30" s="17">
        <v>90</v>
      </c>
      <c r="Y30" s="17">
        <v>92.226339999999993</v>
      </c>
      <c r="Z30" s="17">
        <v>92.226339999999993</v>
      </c>
      <c r="AA30" s="17">
        <v>-2.22634</v>
      </c>
      <c r="AB30" s="17">
        <v>178.9</v>
      </c>
      <c r="AC30" s="17">
        <v>179.91679999999999</v>
      </c>
      <c r="AD30" s="17">
        <v>201.0008</v>
      </c>
      <c r="AE30" s="17">
        <v>-22.1008</v>
      </c>
      <c r="AF30" s="17"/>
      <c r="AG30" s="17"/>
      <c r="AH30" s="17"/>
      <c r="AI30" s="17">
        <v>0</v>
      </c>
      <c r="AJ30" s="17"/>
      <c r="AK30" s="17"/>
      <c r="AL30" s="17"/>
      <c r="AM30" s="17">
        <v>0</v>
      </c>
      <c r="AN30" s="17">
        <v>135.9</v>
      </c>
      <c r="AO30" s="17">
        <v>124.77602</v>
      </c>
      <c r="AP30" s="17">
        <v>122.95050999999999</v>
      </c>
      <c r="AQ30" s="17">
        <v>12.949490000000001</v>
      </c>
      <c r="AR30" s="17">
        <v>135.30000000000001</v>
      </c>
      <c r="AS30" s="17">
        <v>124.77602</v>
      </c>
      <c r="AT30" s="17">
        <v>122.95050999999999</v>
      </c>
      <c r="AU30" s="17">
        <v>12.349489999999999</v>
      </c>
      <c r="AV30" s="17">
        <v>135.5</v>
      </c>
      <c r="AW30" s="17">
        <v>124.77602</v>
      </c>
      <c r="AX30" s="17">
        <v>122.95050999999999</v>
      </c>
      <c r="AY30" s="17">
        <v>12.54949</v>
      </c>
      <c r="AZ30" s="17">
        <v>236.4</v>
      </c>
      <c r="BA30" s="17">
        <v>187.16403</v>
      </c>
      <c r="BB30" s="17">
        <v>184.42576</v>
      </c>
      <c r="BC30" s="17">
        <v>51.974240000000002</v>
      </c>
      <c r="BD30" s="17">
        <v>208.8</v>
      </c>
      <c r="BE30" s="17">
        <v>195.12199000000001</v>
      </c>
      <c r="BF30" s="17">
        <v>195.12200999999999</v>
      </c>
      <c r="BG30" s="17">
        <v>13.677989999999999</v>
      </c>
      <c r="BH30" s="17">
        <v>110.4</v>
      </c>
      <c r="BI30" s="17">
        <v>97.561000000000007</v>
      </c>
      <c r="BJ30" s="17">
        <v>97.561000000000007</v>
      </c>
      <c r="BK30" s="17">
        <v>12.839</v>
      </c>
      <c r="BL30" s="17">
        <v>553.70000000000005</v>
      </c>
      <c r="BM30" s="17">
        <v>568.29853000000003</v>
      </c>
      <c r="BN30" s="17">
        <v>568.29854</v>
      </c>
      <c r="BO30" s="17">
        <v>-14.59854</v>
      </c>
      <c r="BP30" s="17">
        <v>5.4</v>
      </c>
      <c r="BQ30" s="17">
        <v>5.4891399999999999</v>
      </c>
      <c r="BR30" s="17">
        <v>5.4891500000000004</v>
      </c>
      <c r="BS30" s="17">
        <v>-8.9149999999999993E-2</v>
      </c>
      <c r="BT30" s="17"/>
      <c r="BU30" s="17"/>
      <c r="BV30" s="17"/>
      <c r="BW30" s="17">
        <v>0</v>
      </c>
      <c r="BX30" s="17"/>
      <c r="BY30" s="17"/>
      <c r="BZ30" s="17"/>
      <c r="CA30" s="17">
        <v>0</v>
      </c>
      <c r="CB30" s="17"/>
      <c r="CC30" s="17"/>
      <c r="CD30" s="17"/>
      <c r="CE30" s="17">
        <v>0</v>
      </c>
      <c r="CF30" s="17"/>
      <c r="CG30" s="17"/>
      <c r="CH30" s="17"/>
      <c r="CI30" s="17">
        <v>0</v>
      </c>
      <c r="CJ30" s="17">
        <v>157.80000000000001</v>
      </c>
      <c r="CK30" s="17">
        <v>164.70732000000001</v>
      </c>
      <c r="CL30" s="17">
        <v>164.70732000000001</v>
      </c>
      <c r="CM30" s="17">
        <v>-6.9073200000000003</v>
      </c>
      <c r="CN30" s="17">
        <v>7</v>
      </c>
      <c r="CO30" s="17">
        <v>5.1346499999999997</v>
      </c>
      <c r="CP30" s="17">
        <v>5.1346499999999997</v>
      </c>
      <c r="CQ30" s="17">
        <v>1.8653500000000001</v>
      </c>
      <c r="CR30" s="17">
        <v>4.8</v>
      </c>
      <c r="CS30" s="17">
        <v>2.8184800000000001</v>
      </c>
      <c r="CT30" s="17">
        <v>2.8184800000000001</v>
      </c>
      <c r="CU30" s="17">
        <v>1.9815199999999999</v>
      </c>
      <c r="CV30" s="17">
        <v>0</v>
      </c>
      <c r="CW30" s="17"/>
      <c r="CX30" s="17"/>
      <c r="CY30" s="17">
        <v>0</v>
      </c>
      <c r="CZ30" s="17">
        <v>6.8</v>
      </c>
      <c r="DA30" s="17">
        <v>6.8787000000000003</v>
      </c>
      <c r="DB30" s="17">
        <v>6.8787000000000003</v>
      </c>
      <c r="DC30" s="17">
        <v>-7.8700000000000006E-2</v>
      </c>
      <c r="DD30" s="17">
        <v>12.2</v>
      </c>
      <c r="DE30" s="17">
        <v>12.260400000000001</v>
      </c>
      <c r="DF30" s="17">
        <v>14.9922</v>
      </c>
      <c r="DG30" s="17">
        <v>-2.7921999999999998</v>
      </c>
      <c r="DH30" s="17">
        <v>70</v>
      </c>
      <c r="DI30" s="17">
        <v>120.03604</v>
      </c>
      <c r="DJ30" s="17">
        <v>79.666939999999997</v>
      </c>
      <c r="DK30" s="17">
        <v>-9.6669400000000003</v>
      </c>
      <c r="DL30" s="17"/>
      <c r="DM30" s="17"/>
      <c r="DN30" s="17"/>
      <c r="DO30" s="17">
        <v>0</v>
      </c>
      <c r="DP30" s="17"/>
      <c r="DQ30" s="17"/>
      <c r="DR30" s="17"/>
      <c r="DS30" s="17">
        <v>0</v>
      </c>
      <c r="DT30" s="17"/>
      <c r="DU30" s="17"/>
      <c r="DV30" s="17"/>
      <c r="DW30" s="17">
        <v>0</v>
      </c>
      <c r="DX30" s="17"/>
      <c r="DY30" s="17"/>
      <c r="DZ30" s="17"/>
      <c r="EA30" s="17">
        <v>0</v>
      </c>
      <c r="EB30" s="17">
        <v>55.3</v>
      </c>
      <c r="EC30" s="17">
        <v>56.791400000000003</v>
      </c>
      <c r="ED30" s="17">
        <v>56.791400000000003</v>
      </c>
      <c r="EE30" s="17">
        <v>-1.4914000000000001</v>
      </c>
      <c r="EF30" s="17">
        <v>155.30000000000001</v>
      </c>
      <c r="EG30" s="17">
        <v>177.2328</v>
      </c>
      <c r="EH30" s="17">
        <v>221.30108000000001</v>
      </c>
      <c r="EI30" s="17">
        <v>-66.001080000000002</v>
      </c>
      <c r="EJ30" s="17"/>
      <c r="EK30" s="17"/>
      <c r="EL30" s="17"/>
      <c r="EM30" s="17">
        <v>0</v>
      </c>
      <c r="EN30" s="17"/>
      <c r="EO30" s="17"/>
      <c r="EP30" s="17"/>
      <c r="EQ30" s="17">
        <v>0</v>
      </c>
      <c r="ER30" s="17"/>
      <c r="ES30" s="17"/>
      <c r="ET30" s="17"/>
      <c r="EU30" s="17">
        <v>0</v>
      </c>
      <c r="EV30" s="17">
        <v>6.5</v>
      </c>
      <c r="EW30" s="17">
        <v>6.39</v>
      </c>
      <c r="EX30" s="17">
        <v>6.39</v>
      </c>
      <c r="EY30" s="17">
        <v>0.11</v>
      </c>
      <c r="EZ30" s="17">
        <v>230.6</v>
      </c>
      <c r="FA30" s="17">
        <v>229.30732</v>
      </c>
      <c r="FB30" s="17">
        <v>229.30732</v>
      </c>
      <c r="FC30" s="17">
        <v>1.2926800000000001</v>
      </c>
      <c r="FD30" s="17">
        <v>55</v>
      </c>
      <c r="FE30" s="17">
        <v>54.003050000000002</v>
      </c>
      <c r="FF30" s="17">
        <v>54.003050000000002</v>
      </c>
      <c r="FG30" s="17">
        <v>0.99695</v>
      </c>
      <c r="FH30" s="17">
        <v>75.099999999999994</v>
      </c>
      <c r="FI30" s="17">
        <v>76.673349999999999</v>
      </c>
      <c r="FJ30" s="17">
        <v>76.673360000000002</v>
      </c>
      <c r="FK30" s="17">
        <v>-1.5733600000000001</v>
      </c>
      <c r="FL30" s="17">
        <v>28.8</v>
      </c>
      <c r="FM30" s="17">
        <v>30.165790000000001</v>
      </c>
      <c r="FN30" s="17">
        <v>30.165790000000001</v>
      </c>
      <c r="FO30" s="17">
        <v>-1.3657900000000001</v>
      </c>
      <c r="FP30" s="17">
        <v>18.7</v>
      </c>
      <c r="FQ30" s="17">
        <v>19.28585</v>
      </c>
      <c r="FR30" s="17">
        <v>19.28585</v>
      </c>
      <c r="FS30" s="17">
        <v>-0.58584999999999998</v>
      </c>
      <c r="FT30" s="17">
        <v>19.7</v>
      </c>
      <c r="FU30" s="17">
        <v>19.317070000000001</v>
      </c>
      <c r="FV30" s="17">
        <v>19.317070000000001</v>
      </c>
      <c r="FW30" s="17">
        <v>0.38292999999999999</v>
      </c>
      <c r="FX30" s="17">
        <v>91</v>
      </c>
      <c r="FY30" s="17">
        <v>87.657560000000004</v>
      </c>
      <c r="FZ30" s="17">
        <v>87.657560000000004</v>
      </c>
      <c r="GA30" s="17">
        <v>3.3424399999999999</v>
      </c>
      <c r="GB30" s="17">
        <v>179</v>
      </c>
      <c r="GC30" s="17">
        <v>185.23670999999999</v>
      </c>
      <c r="GD30" s="17">
        <v>185.23701</v>
      </c>
      <c r="GE30" s="17">
        <v>-6.2370099999999997</v>
      </c>
      <c r="GF30" s="17"/>
      <c r="GG30" s="17"/>
      <c r="GH30" s="17"/>
      <c r="GI30" s="17">
        <v>0</v>
      </c>
      <c r="GJ30" s="17">
        <v>89.2</v>
      </c>
      <c r="GK30" s="17">
        <v>92.618359999999996</v>
      </c>
      <c r="GL30" s="17">
        <v>92.618510000000001</v>
      </c>
      <c r="GM30" s="17">
        <v>-3.4185099999999999</v>
      </c>
      <c r="GN30" s="17">
        <v>105</v>
      </c>
      <c r="GO30" s="17">
        <v>110.91316999999999</v>
      </c>
      <c r="GP30" s="17">
        <v>107.71357999999999</v>
      </c>
      <c r="GQ30" s="17">
        <v>-2.7135799999999999</v>
      </c>
      <c r="GR30" s="17">
        <v>7.9</v>
      </c>
      <c r="GS30" s="17">
        <v>9.09</v>
      </c>
      <c r="GT30" s="17">
        <v>9.09</v>
      </c>
      <c r="GU30" s="17">
        <v>-1.19</v>
      </c>
      <c r="GV30" s="17">
        <v>3.3</v>
      </c>
      <c r="GW30" s="17">
        <v>6.6261000000000001</v>
      </c>
      <c r="GX30" s="17">
        <v>6.6261000000000001</v>
      </c>
      <c r="GY30" s="17">
        <v>-3.3260999999999998</v>
      </c>
      <c r="GZ30" s="17">
        <v>30.4</v>
      </c>
      <c r="HA30" s="17">
        <v>36.39508</v>
      </c>
      <c r="HB30" s="17">
        <v>36.39508</v>
      </c>
      <c r="HC30" s="17">
        <v>-5.9950799999999997</v>
      </c>
      <c r="HD30" s="17">
        <v>43.7</v>
      </c>
      <c r="HE30" s="17">
        <v>44.275120000000001</v>
      </c>
      <c r="HF30" s="17">
        <v>44.275120000000001</v>
      </c>
      <c r="HG30" s="17">
        <v>-0.57511999999999996</v>
      </c>
      <c r="HH30" s="17">
        <v>3.8</v>
      </c>
      <c r="HI30" s="17">
        <v>3.8872599999999999</v>
      </c>
      <c r="HJ30" s="17">
        <v>3.8872599999999999</v>
      </c>
      <c r="HK30" s="17">
        <v>-8.7260000000000004E-2</v>
      </c>
      <c r="HL30" s="17">
        <v>18.2</v>
      </c>
      <c r="HM30" s="17">
        <v>23.44351</v>
      </c>
      <c r="HN30" s="17">
        <v>23.44351</v>
      </c>
      <c r="HO30" s="17">
        <v>-5.2435099999999997</v>
      </c>
      <c r="HP30" s="17">
        <v>118.1</v>
      </c>
      <c r="HQ30" s="17">
        <v>120</v>
      </c>
      <c r="HR30" s="17">
        <v>120</v>
      </c>
      <c r="HS30" s="17">
        <v>-1.9</v>
      </c>
      <c r="HT30" s="17"/>
      <c r="HU30" s="17"/>
      <c r="HV30" s="17"/>
      <c r="HW30" s="17">
        <v>0</v>
      </c>
      <c r="HX30" s="17"/>
      <c r="HY30" s="17"/>
      <c r="HZ30" s="17"/>
      <c r="IA30" s="17">
        <v>0</v>
      </c>
      <c r="IB30" s="17"/>
      <c r="IC30" s="17"/>
      <c r="ID30" s="17"/>
      <c r="IE30" s="17">
        <v>0</v>
      </c>
      <c r="IF30" s="17"/>
      <c r="IG30" s="17"/>
      <c r="IH30" s="17"/>
      <c r="II30" s="17">
        <v>0</v>
      </c>
      <c r="IJ30" s="17"/>
      <c r="IK30" s="17"/>
      <c r="IL30" s="17"/>
      <c r="IM30" s="17">
        <v>0</v>
      </c>
      <c r="IN30" s="17">
        <v>45.7</v>
      </c>
      <c r="IO30" s="17">
        <v>48.416469999999997</v>
      </c>
      <c r="IP30" s="17">
        <v>48.41648</v>
      </c>
      <c r="IQ30" s="17">
        <v>-2.7164799999999998</v>
      </c>
      <c r="IR30" s="17"/>
      <c r="IS30" s="17"/>
      <c r="IT30" s="17"/>
      <c r="IU30" s="17">
        <v>0</v>
      </c>
      <c r="IV30" s="17"/>
      <c r="IW30" s="17"/>
      <c r="IX30" s="17"/>
      <c r="IY30" s="17">
        <v>0</v>
      </c>
      <c r="IZ30" s="17"/>
      <c r="JA30" s="17"/>
      <c r="JB30" s="17"/>
      <c r="JC30" s="17">
        <v>0</v>
      </c>
      <c r="JD30" s="17">
        <v>80.5</v>
      </c>
      <c r="JE30" s="17">
        <v>88.815600000000003</v>
      </c>
      <c r="JF30" s="17">
        <v>88.815600000000003</v>
      </c>
      <c r="JG30" s="17">
        <v>-8.3155999999999999</v>
      </c>
      <c r="JH30" s="17">
        <v>176.1</v>
      </c>
      <c r="JI30" s="17">
        <v>171.34727000000001</v>
      </c>
      <c r="JJ30" s="17">
        <v>171.34727000000001</v>
      </c>
      <c r="JK30" s="17">
        <v>4.7527299999999997</v>
      </c>
      <c r="JL30" s="17">
        <v>174.4</v>
      </c>
      <c r="JM30" s="17">
        <v>171.34727000000001</v>
      </c>
      <c r="JN30" s="17">
        <v>171.34727000000001</v>
      </c>
      <c r="JO30" s="17">
        <v>3.0527299999999999</v>
      </c>
      <c r="JP30" s="17">
        <v>0</v>
      </c>
      <c r="JQ30" s="17">
        <v>0</v>
      </c>
      <c r="JR30" s="17">
        <v>0</v>
      </c>
      <c r="JS30" s="17">
        <v>0</v>
      </c>
      <c r="JT30" s="17">
        <v>176.9</v>
      </c>
      <c r="JU30" s="17">
        <v>171.34727000000001</v>
      </c>
      <c r="JV30" s="17">
        <v>171.34727000000001</v>
      </c>
      <c r="JW30" s="17">
        <v>5.5527300000000004</v>
      </c>
      <c r="JX30" s="17">
        <v>0</v>
      </c>
      <c r="JY30" s="17">
        <v>0</v>
      </c>
      <c r="JZ30" s="17">
        <v>0</v>
      </c>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4.2</v>
      </c>
      <c r="LE30" s="17">
        <v>3.9931199999999998</v>
      </c>
      <c r="LF30" s="17">
        <v>3.9931199999999998</v>
      </c>
      <c r="LG30" s="17">
        <v>0.20688000000000001</v>
      </c>
      <c r="LH30" s="17">
        <v>93.2</v>
      </c>
      <c r="LI30" s="17">
        <v>164.36639</v>
      </c>
      <c r="LJ30" s="17">
        <v>203.2878</v>
      </c>
      <c r="LK30" s="17">
        <v>-110.0878</v>
      </c>
      <c r="LL30" s="17">
        <v>115.7</v>
      </c>
      <c r="LM30" s="17">
        <v>133.67964000000001</v>
      </c>
      <c r="LN30" s="17">
        <v>133.67995999999999</v>
      </c>
      <c r="LO30" s="17">
        <v>-17.979959999999998</v>
      </c>
      <c r="LP30" s="17">
        <v>65.7</v>
      </c>
      <c r="LQ30" s="17">
        <v>67.461460000000002</v>
      </c>
      <c r="LR30" s="17">
        <v>67.461460000000002</v>
      </c>
      <c r="LS30" s="17">
        <v>-1.76146</v>
      </c>
      <c r="LT30" s="17">
        <v>77.8</v>
      </c>
      <c r="LU30" s="17">
        <v>78.567999999999998</v>
      </c>
      <c r="LV30" s="17">
        <v>78.567999999999998</v>
      </c>
      <c r="LW30" s="17">
        <v>-0.76800000000000002</v>
      </c>
      <c r="LX30" s="17">
        <v>29.9</v>
      </c>
      <c r="LY30" s="17">
        <v>30.097560000000001</v>
      </c>
      <c r="LZ30" s="17">
        <v>30.097560000000001</v>
      </c>
      <c r="MA30" s="17">
        <v>-0.19756000000000001</v>
      </c>
      <c r="MB30" s="17"/>
      <c r="MC30" s="17"/>
      <c r="MD30" s="17"/>
      <c r="ME30" s="17">
        <v>0</v>
      </c>
      <c r="MF30" s="17"/>
      <c r="MG30" s="17"/>
      <c r="MH30" s="17"/>
      <c r="MI30" s="17">
        <v>0</v>
      </c>
      <c r="MJ30" s="17"/>
      <c r="MK30" s="17"/>
      <c r="ML30" s="17"/>
      <c r="MM30" s="17">
        <v>0</v>
      </c>
      <c r="MN30" s="17">
        <v>147.6</v>
      </c>
      <c r="MO30" s="17">
        <v>149.77386000000001</v>
      </c>
      <c r="MP30" s="17">
        <v>149.77393000000001</v>
      </c>
      <c r="MQ30" s="17">
        <v>-2.1739299999999999</v>
      </c>
      <c r="MR30" s="17">
        <v>148.1</v>
      </c>
      <c r="MS30" s="17">
        <v>149.77386000000001</v>
      </c>
      <c r="MT30" s="17">
        <v>149.77393000000001</v>
      </c>
      <c r="MU30" s="17">
        <v>-1.6739299999999999</v>
      </c>
      <c r="MV30" s="17">
        <v>149.30000000000001</v>
      </c>
      <c r="MW30" s="17">
        <v>149.77386000000001</v>
      </c>
      <c r="MX30" s="17">
        <v>149.77393000000001</v>
      </c>
      <c r="MY30" s="17">
        <v>-0.47393000000000002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v>1.1259999999999999</v>
      </c>
      <c r="OD30" s="17">
        <v>1.1259999999999999</v>
      </c>
      <c r="OE30" s="17">
        <v>7.3999999999999996E-2</v>
      </c>
      <c r="OF30" s="17">
        <v>120.9</v>
      </c>
      <c r="OG30" s="17">
        <v>107.675</v>
      </c>
      <c r="OH30" s="17">
        <v>107.675</v>
      </c>
      <c r="OI30" s="17">
        <v>13.225</v>
      </c>
      <c r="OJ30" s="17">
        <v>69.8</v>
      </c>
      <c r="OK30" s="17"/>
      <c r="OL30" s="17">
        <v>70.387</v>
      </c>
      <c r="OM30" s="17">
        <v>-0.58699999999999997</v>
      </c>
      <c r="ON30" s="17">
        <v>15.1</v>
      </c>
      <c r="OO30" s="17">
        <v>16.631</v>
      </c>
      <c r="OP30" s="17">
        <v>16.631</v>
      </c>
      <c r="OQ30" s="17">
        <v>-1.5309999999999999</v>
      </c>
      <c r="OR30" s="17">
        <v>0.1</v>
      </c>
      <c r="OS30" s="17"/>
      <c r="OT30" s="17">
        <v>0.3</v>
      </c>
      <c r="OU30" s="17">
        <v>-0.2</v>
      </c>
      <c r="OV30" s="17">
        <v>20</v>
      </c>
      <c r="OW30" s="17">
        <v>17.560970000000001</v>
      </c>
      <c r="OX30" s="17">
        <v>17.560980000000001</v>
      </c>
      <c r="OY30" s="17">
        <v>2.4390200000000002</v>
      </c>
      <c r="OZ30" s="17">
        <v>9.9</v>
      </c>
      <c r="PA30" s="17">
        <v>9.9830000000000005</v>
      </c>
      <c r="PB30" s="17">
        <v>9.9830000000000005</v>
      </c>
      <c r="PC30" s="17">
        <v>-8.3000000000000004E-2</v>
      </c>
      <c r="PD30" s="17">
        <v>5.5</v>
      </c>
      <c r="PE30" s="17">
        <v>5.67</v>
      </c>
      <c r="PF30" s="17">
        <v>5.67</v>
      </c>
      <c r="PG30" s="17">
        <v>-0.17</v>
      </c>
      <c r="PH30" s="17">
        <v>0.9</v>
      </c>
      <c r="PI30" s="17">
        <v>1</v>
      </c>
      <c r="PJ30" s="17">
        <v>1</v>
      </c>
      <c r="PK30" s="17">
        <v>-0.1</v>
      </c>
      <c r="PL30" s="17">
        <v>1.5</v>
      </c>
      <c r="PM30" s="17">
        <v>1.5</v>
      </c>
      <c r="PN30" s="17">
        <v>1.5</v>
      </c>
      <c r="PO30" s="17">
        <v>0</v>
      </c>
      <c r="PP30" s="17">
        <v>4.2</v>
      </c>
      <c r="PQ30" s="17">
        <v>4.5</v>
      </c>
      <c r="PR30" s="17">
        <v>4.5</v>
      </c>
      <c r="PS30" s="17">
        <v>-0.3</v>
      </c>
      <c r="PT30" s="17">
        <v>19.7</v>
      </c>
      <c r="PU30" s="17">
        <v>19.51219</v>
      </c>
      <c r="PV30" s="17">
        <v>19.5122</v>
      </c>
      <c r="PW30" s="17">
        <v>0.18779999999999999</v>
      </c>
      <c r="PX30" s="17">
        <v>20</v>
      </c>
      <c r="PY30" s="17">
        <v>19.51219</v>
      </c>
      <c r="PZ30" s="17">
        <v>19.5122</v>
      </c>
      <c r="QA30" s="17">
        <v>0.48780000000000001</v>
      </c>
      <c r="QB30" s="17">
        <v>17.600000000000001</v>
      </c>
      <c r="QC30" s="17">
        <v>18.2439</v>
      </c>
      <c r="QD30" s="17">
        <v>18.2439</v>
      </c>
      <c r="QE30" s="17">
        <v>-0.64390000000000003</v>
      </c>
      <c r="QF30" s="17"/>
      <c r="QG30" s="17"/>
      <c r="QH30" s="17"/>
      <c r="QI30" s="17">
        <v>0</v>
      </c>
      <c r="QJ30" s="17">
        <v>18.600000000000001</v>
      </c>
      <c r="QK30" s="17">
        <v>18.048780000000001</v>
      </c>
      <c r="QL30" s="17">
        <v>18.048780000000001</v>
      </c>
      <c r="QM30" s="17">
        <v>0.55122000000000004</v>
      </c>
      <c r="QN30" s="17">
        <v>13</v>
      </c>
      <c r="QO30" s="17"/>
      <c r="QP30" s="17">
        <v>12.42</v>
      </c>
      <c r="QQ30" s="17">
        <v>0.57999999999999996</v>
      </c>
      <c r="QR30" s="17">
        <v>15.8</v>
      </c>
      <c r="QS30" s="17"/>
      <c r="QT30" s="17">
        <v>16.37</v>
      </c>
      <c r="QU30" s="17">
        <v>-0.56999999999999995</v>
      </c>
      <c r="QV30" s="17">
        <v>28.7</v>
      </c>
      <c r="QW30" s="17">
        <v>25.491</v>
      </c>
      <c r="QX30" s="17">
        <v>25.491</v>
      </c>
      <c r="QY30" s="17">
        <v>3.2090000000000001</v>
      </c>
      <c r="QZ30" s="17">
        <v>83.3</v>
      </c>
      <c r="RA30" s="17">
        <v>75.082999999999998</v>
      </c>
      <c r="RB30" s="17">
        <v>75.082999999999998</v>
      </c>
      <c r="RC30" s="17">
        <v>8.2170000000000005</v>
      </c>
      <c r="RD30" s="17">
        <v>4.5</v>
      </c>
      <c r="RE30" s="17">
        <v>4.2</v>
      </c>
      <c r="RF30" s="17">
        <v>4.2</v>
      </c>
      <c r="RG30" s="17">
        <v>0.3</v>
      </c>
      <c r="RH30" s="17">
        <v>1.1000000000000001</v>
      </c>
      <c r="RI30" s="17">
        <v>1.2</v>
      </c>
      <c r="RJ30" s="17">
        <v>1.2</v>
      </c>
      <c r="RK30" s="17">
        <v>-0.1</v>
      </c>
      <c r="RL30" s="17">
        <v>2.2000000000000002</v>
      </c>
      <c r="RM30" s="17">
        <v>2.4</v>
      </c>
      <c r="RN30" s="17">
        <v>2.4</v>
      </c>
      <c r="RO30" s="17">
        <v>-0.2</v>
      </c>
      <c r="RP30" s="17">
        <v>2.9</v>
      </c>
      <c r="RQ30" s="17">
        <v>2.8</v>
      </c>
      <c r="RR30" s="17">
        <v>2.8</v>
      </c>
      <c r="RS30" s="17">
        <v>0.1</v>
      </c>
      <c r="RT30" s="17">
        <v>15.6</v>
      </c>
      <c r="RU30" s="17"/>
      <c r="RV30" s="17">
        <v>15.82</v>
      </c>
      <c r="RW30" s="17">
        <v>-0.22</v>
      </c>
      <c r="RX30" s="17">
        <v>3.3</v>
      </c>
      <c r="RY30" s="17">
        <v>3.2010000000000001</v>
      </c>
      <c r="RZ30" s="17">
        <v>3.2010000000000001</v>
      </c>
      <c r="SA30" s="17">
        <v>9.9000000000000005E-2</v>
      </c>
      <c r="SB30" s="17">
        <v>10.8</v>
      </c>
      <c r="SC30" s="17">
        <v>19.869</v>
      </c>
      <c r="SD30" s="17">
        <v>13.567550000000001</v>
      </c>
      <c r="SE30" s="17">
        <v>-2.76755</v>
      </c>
      <c r="SF30" s="17">
        <v>1.9</v>
      </c>
      <c r="SG30" s="17">
        <v>2</v>
      </c>
      <c r="SH30" s="17">
        <v>2</v>
      </c>
      <c r="SI30" s="17">
        <v>-0.1</v>
      </c>
      <c r="SJ30" s="17"/>
      <c r="SK30" s="17"/>
      <c r="SL30" s="17">
        <v>0.7</v>
      </c>
      <c r="SM30" s="17">
        <v>-0.7</v>
      </c>
      <c r="SN30" s="17">
        <v>9.9</v>
      </c>
      <c r="SO30" s="17">
        <v>10.926830000000001</v>
      </c>
      <c r="SP30" s="17">
        <v>10.926830000000001</v>
      </c>
      <c r="SQ30" s="17">
        <v>-1.0268299999999999</v>
      </c>
      <c r="SR30" s="17">
        <v>5.5</v>
      </c>
      <c r="SS30" s="17">
        <v>6.3</v>
      </c>
      <c r="ST30" s="17">
        <v>6.3</v>
      </c>
      <c r="SU30" s="17">
        <v>-0.8</v>
      </c>
      <c r="SV30" s="17">
        <v>7.3</v>
      </c>
      <c r="SW30" s="17">
        <v>8</v>
      </c>
      <c r="SX30" s="17">
        <v>8</v>
      </c>
      <c r="SY30" s="17">
        <v>-0.7</v>
      </c>
      <c r="SZ30" s="17">
        <v>10.5</v>
      </c>
      <c r="TA30" s="17">
        <v>11.707319999999999</v>
      </c>
      <c r="TB30" s="17">
        <v>11.707319999999999</v>
      </c>
      <c r="TC30" s="17">
        <v>-1.2073199999999999</v>
      </c>
      <c r="TD30" s="17">
        <v>20</v>
      </c>
      <c r="TE30" s="17">
        <v>19.317070000000001</v>
      </c>
      <c r="TF30" s="17">
        <v>19.317070000000001</v>
      </c>
      <c r="TG30" s="17">
        <v>0.68293000000000004</v>
      </c>
      <c r="TH30" s="17">
        <v>27.2</v>
      </c>
      <c r="TI30" s="17">
        <v>22.22</v>
      </c>
      <c r="TJ30" s="17">
        <v>22.22</v>
      </c>
      <c r="TK30" s="17">
        <v>4.9800000000000004</v>
      </c>
      <c r="TL30" s="17">
        <v>49.9</v>
      </c>
      <c r="TM30" s="17">
        <v>53.914999999999999</v>
      </c>
      <c r="TN30" s="17">
        <v>53.914999999999999</v>
      </c>
      <c r="TO30" s="17">
        <v>-4.0149999999999997</v>
      </c>
      <c r="TP30" s="17">
        <v>29.9</v>
      </c>
      <c r="TQ30" s="17"/>
      <c r="TR30" s="17">
        <v>29.125</v>
      </c>
      <c r="TS30" s="17">
        <v>0.77500000000000002</v>
      </c>
      <c r="TT30" s="17">
        <v>0</v>
      </c>
      <c r="TU30" s="17">
        <v>62.55</v>
      </c>
      <c r="TV30" s="17">
        <v>62.55</v>
      </c>
      <c r="TW30" s="17">
        <v>-62.55</v>
      </c>
      <c r="TX30" s="17">
        <v>79.099999999999994</v>
      </c>
      <c r="TY30" s="17">
        <v>78.599999999999994</v>
      </c>
      <c r="TZ30" s="17">
        <v>57.6</v>
      </c>
      <c r="UA30" s="17">
        <v>21.5</v>
      </c>
      <c r="UB30" s="17">
        <v>0</v>
      </c>
      <c r="UC30" s="17">
        <v>4.51</v>
      </c>
      <c r="UD30" s="17">
        <v>4.51</v>
      </c>
      <c r="UE30" s="17">
        <v>-4.51</v>
      </c>
      <c r="UF30" s="17">
        <v>14.9</v>
      </c>
      <c r="UG30" s="17">
        <v>3.8</v>
      </c>
      <c r="UH30" s="17">
        <v>3.8</v>
      </c>
      <c r="UI30" s="17">
        <v>11.1</v>
      </c>
      <c r="UJ30" s="17">
        <v>0</v>
      </c>
      <c r="UK30" s="17"/>
      <c r="UL30" s="17"/>
      <c r="UM30" s="17">
        <v>0</v>
      </c>
      <c r="UN30" s="17">
        <v>3.5</v>
      </c>
      <c r="UO30" s="17">
        <v>4</v>
      </c>
      <c r="UP30" s="17">
        <v>4</v>
      </c>
      <c r="UQ30" s="17">
        <v>-0.5</v>
      </c>
      <c r="UR30" s="17">
        <v>8.1999999999999993</v>
      </c>
      <c r="US30" s="17">
        <v>7.7</v>
      </c>
      <c r="UT30" s="17">
        <v>7.7</v>
      </c>
      <c r="UU30" s="17">
        <v>0.5</v>
      </c>
      <c r="UV30" s="17">
        <v>11.8</v>
      </c>
      <c r="UW30" s="17">
        <v>12.682930000000001</v>
      </c>
      <c r="UX30" s="17">
        <v>12.682930000000001</v>
      </c>
      <c r="UY30" s="17">
        <v>-0.88292999999999999</v>
      </c>
      <c r="UZ30" s="17">
        <v>12.3</v>
      </c>
      <c r="VA30" s="17">
        <v>12.682930000000001</v>
      </c>
      <c r="VB30" s="17">
        <v>12.682930000000001</v>
      </c>
      <c r="VC30" s="17">
        <v>-0.38292999999999999</v>
      </c>
      <c r="VD30" s="17">
        <v>12.4</v>
      </c>
      <c r="VE30" s="17">
        <v>11.707319999999999</v>
      </c>
      <c r="VF30" s="17">
        <v>11.707319999999999</v>
      </c>
      <c r="VG30" s="17">
        <v>0.69267999999999996</v>
      </c>
      <c r="VH30" s="17">
        <v>14.8</v>
      </c>
      <c r="VI30" s="17">
        <v>14.741</v>
      </c>
      <c r="VJ30" s="17">
        <v>14.741</v>
      </c>
      <c r="VK30" s="17">
        <v>5.8999999999999997E-2</v>
      </c>
      <c r="VL30" s="17">
        <v>219.1</v>
      </c>
      <c r="VM30" s="17">
        <v>221.97</v>
      </c>
      <c r="VN30" s="17">
        <v>221.97</v>
      </c>
      <c r="VO30" s="17">
        <v>-2.87</v>
      </c>
      <c r="VP30" s="17">
        <v>14</v>
      </c>
      <c r="VQ30" s="17">
        <v>14.916</v>
      </c>
      <c r="VR30" s="17">
        <v>14.916</v>
      </c>
      <c r="VS30" s="17">
        <v>-0.91600000000000004</v>
      </c>
      <c r="VT30" s="17">
        <v>121.2</v>
      </c>
      <c r="VU30" s="17"/>
      <c r="VV30" s="17">
        <v>118.274</v>
      </c>
      <c r="VW30" s="17">
        <v>2.9260000000000002</v>
      </c>
      <c r="VX30" s="17">
        <v>0.6</v>
      </c>
      <c r="VY30" s="17">
        <v>0.6</v>
      </c>
      <c r="VZ30" s="17">
        <v>0.6</v>
      </c>
      <c r="WA30" s="17">
        <v>0</v>
      </c>
      <c r="WB30" s="17">
        <v>100.5</v>
      </c>
      <c r="WC30" s="17">
        <v>78.400000000000006</v>
      </c>
      <c r="WD30" s="17">
        <v>74</v>
      </c>
      <c r="WE30" s="17">
        <v>26.5</v>
      </c>
      <c r="WF30" s="17">
        <v>100.2</v>
      </c>
      <c r="WG30" s="17">
        <v>82.1</v>
      </c>
      <c r="WH30" s="17">
        <v>65</v>
      </c>
      <c r="WI30" s="17">
        <v>35.200000000000003</v>
      </c>
      <c r="WJ30" s="17">
        <v>89.6</v>
      </c>
      <c r="WK30" s="17"/>
      <c r="WL30" s="17">
        <v>88.206999999999994</v>
      </c>
      <c r="WM30" s="17">
        <v>1.393</v>
      </c>
      <c r="WN30" s="17">
        <v>16</v>
      </c>
      <c r="WO30" s="17"/>
      <c r="WP30" s="17">
        <v>12.486000000000001</v>
      </c>
      <c r="WQ30" s="17">
        <v>3.5139999999999998</v>
      </c>
      <c r="WR30" s="17">
        <v>9.8000000000000007</v>
      </c>
      <c r="WS30" s="17">
        <v>9.8000000000000007</v>
      </c>
      <c r="WT30" s="17">
        <v>9.8000000000000007</v>
      </c>
      <c r="WU30" s="17">
        <v>0</v>
      </c>
      <c r="WV30" s="17">
        <v>20</v>
      </c>
      <c r="WW30" s="17">
        <v>19.317070000000001</v>
      </c>
      <c r="WX30" s="17">
        <v>19.317070000000001</v>
      </c>
      <c r="WY30" s="17">
        <v>0.68293000000000004</v>
      </c>
      <c r="WZ30" s="17">
        <v>5.0999999999999996</v>
      </c>
      <c r="XA30" s="17">
        <v>10.7</v>
      </c>
      <c r="XB30" s="17">
        <v>10.7</v>
      </c>
      <c r="XC30" s="17">
        <v>-5.6</v>
      </c>
      <c r="XD30" s="17">
        <v>42.4</v>
      </c>
      <c r="XE30" s="17">
        <v>40</v>
      </c>
      <c r="XF30" s="17">
        <v>40</v>
      </c>
      <c r="XG30" s="17">
        <v>2.4</v>
      </c>
      <c r="XH30" s="17">
        <v>14.9</v>
      </c>
      <c r="XI30" s="17">
        <v>15</v>
      </c>
      <c r="XJ30" s="17">
        <v>15</v>
      </c>
      <c r="XK30" s="17">
        <v>-0.1</v>
      </c>
      <c r="XL30" s="17"/>
      <c r="XM30" s="17"/>
      <c r="XN30" s="17"/>
      <c r="XO30" s="17">
        <v>0</v>
      </c>
      <c r="XP30" s="17"/>
      <c r="XQ30" s="17"/>
      <c r="XR30" s="17"/>
      <c r="XS30" s="17">
        <v>0</v>
      </c>
      <c r="XT30" s="17">
        <v>16.600000000000001</v>
      </c>
      <c r="XU30" s="17">
        <v>14</v>
      </c>
      <c r="XV30" s="17">
        <v>14</v>
      </c>
      <c r="XW30" s="17">
        <v>2.6</v>
      </c>
      <c r="XX30" s="17"/>
      <c r="XY30" s="17"/>
      <c r="XZ30" s="17"/>
      <c r="YA30" s="17">
        <v>0</v>
      </c>
      <c r="YB30" s="17"/>
      <c r="YC30" s="17"/>
      <c r="YD30" s="17"/>
      <c r="YE30" s="17">
        <v>0</v>
      </c>
    </row>
    <row r="31" spans="1:655" ht="24" customHeight="1" x14ac:dyDescent="0.3">
      <c r="A31" s="1"/>
      <c r="B31" s="16" t="s">
        <v>65</v>
      </c>
      <c r="C31" s="16" t="s">
        <v>840</v>
      </c>
      <c r="D31" s="17"/>
      <c r="E31" s="17"/>
      <c r="F31" s="17"/>
      <c r="G31" s="17">
        <v>0</v>
      </c>
      <c r="H31" s="17">
        <v>654.5</v>
      </c>
      <c r="I31" s="17">
        <v>646.79789000000005</v>
      </c>
      <c r="J31" s="17">
        <v>646.79789000000005</v>
      </c>
      <c r="K31" s="17">
        <v>7.7021100000000002</v>
      </c>
      <c r="L31" s="17">
        <v>218.2</v>
      </c>
      <c r="M31" s="17">
        <v>220.94828999999999</v>
      </c>
      <c r="N31" s="17">
        <v>211.44126</v>
      </c>
      <c r="O31" s="17">
        <v>6.7587400000000004</v>
      </c>
      <c r="P31" s="17">
        <v>0</v>
      </c>
      <c r="Q31" s="17"/>
      <c r="R31" s="17"/>
      <c r="S31" s="17">
        <v>0</v>
      </c>
      <c r="T31" s="17">
        <v>0</v>
      </c>
      <c r="U31" s="17"/>
      <c r="V31" s="17"/>
      <c r="W31" s="17">
        <v>0</v>
      </c>
      <c r="X31" s="17">
        <v>91.8</v>
      </c>
      <c r="Y31" s="17">
        <v>92.226339999999993</v>
      </c>
      <c r="Z31" s="17">
        <v>92.226339999999993</v>
      </c>
      <c r="AA31" s="17">
        <v>-0.42634</v>
      </c>
      <c r="AB31" s="17">
        <v>181.1</v>
      </c>
      <c r="AC31" s="17">
        <v>179.91679999999999</v>
      </c>
      <c r="AD31" s="17">
        <v>201.0008</v>
      </c>
      <c r="AE31" s="17">
        <v>-19.9008</v>
      </c>
      <c r="AF31" s="17"/>
      <c r="AG31" s="17"/>
      <c r="AH31" s="17"/>
      <c r="AI31" s="17">
        <v>0</v>
      </c>
      <c r="AJ31" s="17"/>
      <c r="AK31" s="17"/>
      <c r="AL31" s="17"/>
      <c r="AM31" s="17">
        <v>0</v>
      </c>
      <c r="AN31" s="17">
        <v>154.30000000000001</v>
      </c>
      <c r="AO31" s="17">
        <v>152.36071999999999</v>
      </c>
      <c r="AP31" s="17">
        <v>118.06162</v>
      </c>
      <c r="AQ31" s="17">
        <v>36.238379999999999</v>
      </c>
      <c r="AR31" s="17">
        <v>153.4</v>
      </c>
      <c r="AS31" s="17">
        <v>152.36071999999999</v>
      </c>
      <c r="AT31" s="17">
        <v>118.06162</v>
      </c>
      <c r="AU31" s="17">
        <v>35.338380000000001</v>
      </c>
      <c r="AV31" s="17">
        <v>152.9</v>
      </c>
      <c r="AW31" s="17">
        <v>152.36071999999999</v>
      </c>
      <c r="AX31" s="17">
        <v>118.06162</v>
      </c>
      <c r="AY31" s="17">
        <v>34.838380000000001</v>
      </c>
      <c r="AZ31" s="17">
        <v>241.9</v>
      </c>
      <c r="BA31" s="17">
        <v>228.54107999999999</v>
      </c>
      <c r="BB31" s="17">
        <v>177.09243000000001</v>
      </c>
      <c r="BC31" s="17">
        <v>64.807569999999998</v>
      </c>
      <c r="BD31" s="17">
        <v>209.4</v>
      </c>
      <c r="BE31" s="17">
        <v>195.12199000000001</v>
      </c>
      <c r="BF31" s="17">
        <v>195.12200999999999</v>
      </c>
      <c r="BG31" s="17">
        <v>14.277990000000001</v>
      </c>
      <c r="BH31" s="17">
        <v>110.3</v>
      </c>
      <c r="BI31" s="17">
        <v>97.561000000000007</v>
      </c>
      <c r="BJ31" s="17">
        <v>97.561000000000007</v>
      </c>
      <c r="BK31" s="17">
        <v>12.739000000000001</v>
      </c>
      <c r="BL31" s="17">
        <v>568.70000000000005</v>
      </c>
      <c r="BM31" s="17">
        <v>568.29853000000003</v>
      </c>
      <c r="BN31" s="17">
        <v>568.29854</v>
      </c>
      <c r="BO31" s="17">
        <v>0.40145999999999998</v>
      </c>
      <c r="BP31" s="17">
        <v>5.6</v>
      </c>
      <c r="BQ31" s="17">
        <v>5.4891399999999999</v>
      </c>
      <c r="BR31" s="17">
        <v>5.4891500000000004</v>
      </c>
      <c r="BS31" s="17">
        <v>0.11085</v>
      </c>
      <c r="BT31" s="17"/>
      <c r="BU31" s="17"/>
      <c r="BV31" s="17"/>
      <c r="BW31" s="17">
        <v>0</v>
      </c>
      <c r="BX31" s="17"/>
      <c r="BY31" s="17"/>
      <c r="BZ31" s="17"/>
      <c r="CA31" s="17">
        <v>0</v>
      </c>
      <c r="CB31" s="17"/>
      <c r="CC31" s="17"/>
      <c r="CD31" s="17"/>
      <c r="CE31" s="17">
        <v>0</v>
      </c>
      <c r="CF31" s="17"/>
      <c r="CG31" s="17"/>
      <c r="CH31" s="17"/>
      <c r="CI31" s="17">
        <v>0</v>
      </c>
      <c r="CJ31" s="17">
        <v>171.3</v>
      </c>
      <c r="CK31" s="17">
        <v>164.70732000000001</v>
      </c>
      <c r="CL31" s="17">
        <v>164.70732000000001</v>
      </c>
      <c r="CM31" s="17">
        <v>6.5926799999999997</v>
      </c>
      <c r="CN31" s="17">
        <v>7.9</v>
      </c>
      <c r="CO31" s="17">
        <v>5.1346499999999997</v>
      </c>
      <c r="CP31" s="17">
        <v>5.1346499999999997</v>
      </c>
      <c r="CQ31" s="17">
        <v>2.7653500000000002</v>
      </c>
      <c r="CR31" s="17">
        <v>5.2</v>
      </c>
      <c r="CS31" s="17">
        <v>2.8184800000000001</v>
      </c>
      <c r="CT31" s="17">
        <v>2.8184800000000001</v>
      </c>
      <c r="CU31" s="17">
        <v>2.3815200000000001</v>
      </c>
      <c r="CV31" s="17">
        <v>0</v>
      </c>
      <c r="CW31" s="17"/>
      <c r="CX31" s="17"/>
      <c r="CY31" s="17">
        <v>0</v>
      </c>
      <c r="CZ31" s="17">
        <v>6.8</v>
      </c>
      <c r="DA31" s="17">
        <v>6.8787000000000003</v>
      </c>
      <c r="DB31" s="17">
        <v>6.8787000000000003</v>
      </c>
      <c r="DC31" s="17">
        <v>-7.8700000000000006E-2</v>
      </c>
      <c r="DD31" s="17">
        <v>11.9</v>
      </c>
      <c r="DE31" s="17">
        <v>12.260400000000001</v>
      </c>
      <c r="DF31" s="17">
        <v>14.9922</v>
      </c>
      <c r="DG31" s="17">
        <v>-3.0922000000000001</v>
      </c>
      <c r="DH31" s="17">
        <v>71.400000000000006</v>
      </c>
      <c r="DI31" s="17">
        <v>39.891750000000002</v>
      </c>
      <c r="DJ31" s="17">
        <v>68.626069999999999</v>
      </c>
      <c r="DK31" s="17">
        <v>2.77393</v>
      </c>
      <c r="DL31" s="17"/>
      <c r="DM31" s="17"/>
      <c r="DN31" s="17"/>
      <c r="DO31" s="17">
        <v>0</v>
      </c>
      <c r="DP31" s="17"/>
      <c r="DQ31" s="17"/>
      <c r="DR31" s="17"/>
      <c r="DS31" s="17">
        <v>0</v>
      </c>
      <c r="DT31" s="17"/>
      <c r="DU31" s="17"/>
      <c r="DV31" s="17"/>
      <c r="DW31" s="17">
        <v>0</v>
      </c>
      <c r="DX31" s="17"/>
      <c r="DY31" s="17"/>
      <c r="DZ31" s="17"/>
      <c r="EA31" s="17">
        <v>0</v>
      </c>
      <c r="EB31" s="17">
        <v>56.6</v>
      </c>
      <c r="EC31" s="17">
        <v>56.791400000000003</v>
      </c>
      <c r="ED31" s="17">
        <v>56.791400000000003</v>
      </c>
      <c r="EE31" s="17">
        <v>-0.19139999999999999</v>
      </c>
      <c r="EF31" s="17">
        <v>151.9</v>
      </c>
      <c r="EG31" s="17">
        <v>219.29105999999999</v>
      </c>
      <c r="EH31" s="17">
        <v>221.30108000000001</v>
      </c>
      <c r="EI31" s="17">
        <v>-69.401079999999993</v>
      </c>
      <c r="EJ31" s="17"/>
      <c r="EK31" s="17"/>
      <c r="EL31" s="17"/>
      <c r="EM31" s="17">
        <v>0</v>
      </c>
      <c r="EN31" s="17"/>
      <c r="EO31" s="17"/>
      <c r="EP31" s="17"/>
      <c r="EQ31" s="17">
        <v>0</v>
      </c>
      <c r="ER31" s="17"/>
      <c r="ES31" s="17"/>
      <c r="ET31" s="17"/>
      <c r="EU31" s="17">
        <v>0</v>
      </c>
      <c r="EV31" s="17">
        <v>6.5</v>
      </c>
      <c r="EW31" s="17">
        <v>6.39</v>
      </c>
      <c r="EX31" s="17">
        <v>6.39</v>
      </c>
      <c r="EY31" s="17">
        <v>0.11</v>
      </c>
      <c r="EZ31" s="17">
        <v>232.3</v>
      </c>
      <c r="FA31" s="17">
        <v>229.30732</v>
      </c>
      <c r="FB31" s="17">
        <v>229.30732</v>
      </c>
      <c r="FC31" s="17">
        <v>2.99268</v>
      </c>
      <c r="FD31" s="17">
        <v>54.8</v>
      </c>
      <c r="FE31" s="17">
        <v>54.003050000000002</v>
      </c>
      <c r="FF31" s="17">
        <v>54.003050000000002</v>
      </c>
      <c r="FG31" s="17">
        <v>0.79695000000000005</v>
      </c>
      <c r="FH31" s="17">
        <v>76.900000000000006</v>
      </c>
      <c r="FI31" s="17">
        <v>76.673349999999999</v>
      </c>
      <c r="FJ31" s="17">
        <v>76.673360000000002</v>
      </c>
      <c r="FK31" s="17">
        <v>0.22664000000000001</v>
      </c>
      <c r="FL31" s="17">
        <v>29.5</v>
      </c>
      <c r="FM31" s="17">
        <v>30.165790000000001</v>
      </c>
      <c r="FN31" s="17">
        <v>30.165790000000001</v>
      </c>
      <c r="FO31" s="17">
        <v>-0.66578999999999999</v>
      </c>
      <c r="FP31" s="17">
        <v>18.7</v>
      </c>
      <c r="FQ31" s="17">
        <v>19.28585</v>
      </c>
      <c r="FR31" s="17">
        <v>19.28585</v>
      </c>
      <c r="FS31" s="17">
        <v>-0.58584999999999998</v>
      </c>
      <c r="FT31" s="17">
        <v>19.7</v>
      </c>
      <c r="FU31" s="17">
        <v>19.317070000000001</v>
      </c>
      <c r="FV31" s="17">
        <v>19.317070000000001</v>
      </c>
      <c r="FW31" s="17">
        <v>0.38292999999999999</v>
      </c>
      <c r="FX31" s="17">
        <v>92.3</v>
      </c>
      <c r="FY31" s="17">
        <v>87.657560000000004</v>
      </c>
      <c r="FZ31" s="17">
        <v>87.657560000000004</v>
      </c>
      <c r="GA31" s="17">
        <v>4.6424399999999997</v>
      </c>
      <c r="GB31" s="17">
        <v>182.7</v>
      </c>
      <c r="GC31" s="17">
        <v>136.06847999999999</v>
      </c>
      <c r="GD31" s="17">
        <v>185.23701</v>
      </c>
      <c r="GE31" s="17">
        <v>-2.53701</v>
      </c>
      <c r="GF31" s="17"/>
      <c r="GG31" s="17"/>
      <c r="GH31" s="17"/>
      <c r="GI31" s="17">
        <v>0</v>
      </c>
      <c r="GJ31" s="17">
        <v>90.7</v>
      </c>
      <c r="GK31" s="17">
        <v>68.034239999999997</v>
      </c>
      <c r="GL31" s="17">
        <v>92.618510000000001</v>
      </c>
      <c r="GM31" s="17">
        <v>-1.9185099999999999</v>
      </c>
      <c r="GN31" s="17">
        <v>108.1</v>
      </c>
      <c r="GO31" s="17">
        <v>110.91316999999999</v>
      </c>
      <c r="GP31" s="17">
        <v>107.71357999999999</v>
      </c>
      <c r="GQ31" s="17">
        <v>0.38641999999999999</v>
      </c>
      <c r="GR31" s="17">
        <v>8.1</v>
      </c>
      <c r="GS31" s="17">
        <v>9.09</v>
      </c>
      <c r="GT31" s="17">
        <v>9.09</v>
      </c>
      <c r="GU31" s="17">
        <v>-0.99</v>
      </c>
      <c r="GV31" s="17">
        <v>3.3</v>
      </c>
      <c r="GW31" s="17">
        <v>6.6261000000000001</v>
      </c>
      <c r="GX31" s="17">
        <v>6.6261000000000001</v>
      </c>
      <c r="GY31" s="17">
        <v>-3.3260999999999998</v>
      </c>
      <c r="GZ31" s="17">
        <v>30.4</v>
      </c>
      <c r="HA31" s="17">
        <v>36.39508</v>
      </c>
      <c r="HB31" s="17">
        <v>36.39508</v>
      </c>
      <c r="HC31" s="17">
        <v>-5.9950799999999997</v>
      </c>
      <c r="HD31" s="17">
        <v>44.2</v>
      </c>
      <c r="HE31" s="17">
        <v>44.275120000000001</v>
      </c>
      <c r="HF31" s="17">
        <v>44.275120000000001</v>
      </c>
      <c r="HG31" s="17">
        <v>-7.5120000000000006E-2</v>
      </c>
      <c r="HH31" s="17">
        <v>3.8</v>
      </c>
      <c r="HI31" s="17">
        <v>3.8872599999999999</v>
      </c>
      <c r="HJ31" s="17">
        <v>3.8872599999999999</v>
      </c>
      <c r="HK31" s="17">
        <v>-8.7260000000000004E-2</v>
      </c>
      <c r="HL31" s="17">
        <v>18.7</v>
      </c>
      <c r="HM31" s="17">
        <v>23.44351</v>
      </c>
      <c r="HN31" s="17">
        <v>23.44351</v>
      </c>
      <c r="HO31" s="17">
        <v>-4.7435099999999997</v>
      </c>
      <c r="HP31" s="17">
        <v>123.4</v>
      </c>
      <c r="HQ31" s="17">
        <v>120</v>
      </c>
      <c r="HR31" s="17">
        <v>120</v>
      </c>
      <c r="HS31" s="17">
        <v>3.4</v>
      </c>
      <c r="HT31" s="17"/>
      <c r="HU31" s="17"/>
      <c r="HV31" s="17"/>
      <c r="HW31" s="17">
        <v>0</v>
      </c>
      <c r="HX31" s="17"/>
      <c r="HY31" s="17"/>
      <c r="HZ31" s="17"/>
      <c r="IA31" s="17">
        <v>0</v>
      </c>
      <c r="IB31" s="17"/>
      <c r="IC31" s="17"/>
      <c r="ID31" s="17"/>
      <c r="IE31" s="17">
        <v>0</v>
      </c>
      <c r="IF31" s="17"/>
      <c r="IG31" s="17"/>
      <c r="IH31" s="17"/>
      <c r="II31" s="17">
        <v>0</v>
      </c>
      <c r="IJ31" s="17"/>
      <c r="IK31" s="17"/>
      <c r="IL31" s="17"/>
      <c r="IM31" s="17">
        <v>0</v>
      </c>
      <c r="IN31" s="17">
        <v>45.5</v>
      </c>
      <c r="IO31" s="17">
        <v>48.416469999999997</v>
      </c>
      <c r="IP31" s="17">
        <v>48.41648</v>
      </c>
      <c r="IQ31" s="17">
        <v>-2.91648</v>
      </c>
      <c r="IR31" s="17"/>
      <c r="IS31" s="17"/>
      <c r="IT31" s="17"/>
      <c r="IU31" s="17">
        <v>0</v>
      </c>
      <c r="IV31" s="17"/>
      <c r="IW31" s="17"/>
      <c r="IX31" s="17"/>
      <c r="IY31" s="17">
        <v>0</v>
      </c>
      <c r="IZ31" s="17"/>
      <c r="JA31" s="17"/>
      <c r="JB31" s="17"/>
      <c r="JC31" s="17">
        <v>0</v>
      </c>
      <c r="JD31" s="17">
        <v>81.5</v>
      </c>
      <c r="JE31" s="17">
        <v>88.815600000000003</v>
      </c>
      <c r="JF31" s="17">
        <v>88.815600000000003</v>
      </c>
      <c r="JG31" s="17">
        <v>-7.3155999999999999</v>
      </c>
      <c r="JH31" s="17">
        <v>176.3</v>
      </c>
      <c r="JI31" s="17">
        <v>171.34726000000001</v>
      </c>
      <c r="JJ31" s="17">
        <v>171.34727000000001</v>
      </c>
      <c r="JK31" s="17">
        <v>4.9527299999999999</v>
      </c>
      <c r="JL31" s="17">
        <v>173.7</v>
      </c>
      <c r="JM31" s="17">
        <v>171.34726000000001</v>
      </c>
      <c r="JN31" s="17">
        <v>171.34727000000001</v>
      </c>
      <c r="JO31" s="17">
        <v>2.3527300000000002</v>
      </c>
      <c r="JP31" s="17">
        <v>0</v>
      </c>
      <c r="JQ31" s="17">
        <v>0</v>
      </c>
      <c r="JR31" s="17">
        <v>0</v>
      </c>
      <c r="JS31" s="17">
        <v>0</v>
      </c>
      <c r="JT31" s="17">
        <v>176.9</v>
      </c>
      <c r="JU31" s="17">
        <v>171.34726000000001</v>
      </c>
      <c r="JV31" s="17">
        <v>171.34727000000001</v>
      </c>
      <c r="JW31" s="17">
        <v>5.5527300000000004</v>
      </c>
      <c r="JX31" s="17">
        <v>0</v>
      </c>
      <c r="JY31" s="17">
        <v>0</v>
      </c>
      <c r="JZ31" s="17">
        <v>0</v>
      </c>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4.2</v>
      </c>
      <c r="LE31" s="17">
        <v>3.9931199999999998</v>
      </c>
      <c r="LF31" s="17">
        <v>3.9931199999999998</v>
      </c>
      <c r="LG31" s="17">
        <v>0.20688000000000001</v>
      </c>
      <c r="LH31" s="17">
        <v>116.9</v>
      </c>
      <c r="LI31" s="17">
        <v>105.28144</v>
      </c>
      <c r="LJ31" s="17">
        <v>203.2878</v>
      </c>
      <c r="LK31" s="17">
        <v>-86.387799999999999</v>
      </c>
      <c r="LL31" s="17">
        <v>131.5</v>
      </c>
      <c r="LM31" s="17">
        <v>133.67696000000001</v>
      </c>
      <c r="LN31" s="17">
        <v>133.67995999999999</v>
      </c>
      <c r="LO31" s="17">
        <v>-2.1799599999999999</v>
      </c>
      <c r="LP31" s="17">
        <v>67.400000000000006</v>
      </c>
      <c r="LQ31" s="17">
        <v>67.461460000000002</v>
      </c>
      <c r="LR31" s="17">
        <v>67.461460000000002</v>
      </c>
      <c r="LS31" s="17">
        <v>-6.1460000000000001E-2</v>
      </c>
      <c r="LT31" s="17">
        <v>78.599999999999994</v>
      </c>
      <c r="LU31" s="17">
        <v>78.567999999999998</v>
      </c>
      <c r="LV31" s="17">
        <v>78.567999999999998</v>
      </c>
      <c r="LW31" s="17">
        <v>3.2000000000000001E-2</v>
      </c>
      <c r="LX31" s="17">
        <v>30.7</v>
      </c>
      <c r="LY31" s="17">
        <v>30.097560000000001</v>
      </c>
      <c r="LZ31" s="17">
        <v>30.097560000000001</v>
      </c>
      <c r="MA31" s="17">
        <v>0.60243999999999998</v>
      </c>
      <c r="MB31" s="17"/>
      <c r="MC31" s="17"/>
      <c r="MD31" s="17"/>
      <c r="ME31" s="17">
        <v>0</v>
      </c>
      <c r="MF31" s="17"/>
      <c r="MG31" s="17"/>
      <c r="MH31" s="17"/>
      <c r="MI31" s="17">
        <v>0</v>
      </c>
      <c r="MJ31" s="17"/>
      <c r="MK31" s="17"/>
      <c r="ML31" s="17"/>
      <c r="MM31" s="17">
        <v>0</v>
      </c>
      <c r="MN31" s="17">
        <v>146.80000000000001</v>
      </c>
      <c r="MO31" s="17">
        <v>149.77364</v>
      </c>
      <c r="MP31" s="17">
        <v>149.77393000000001</v>
      </c>
      <c r="MQ31" s="17">
        <v>-2.9739300000000002</v>
      </c>
      <c r="MR31" s="17">
        <v>147.6</v>
      </c>
      <c r="MS31" s="17">
        <v>149.77364</v>
      </c>
      <c r="MT31" s="17">
        <v>149.77393000000001</v>
      </c>
      <c r="MU31" s="17">
        <v>-2.1739299999999999</v>
      </c>
      <c r="MV31" s="17">
        <v>148.80000000000001</v>
      </c>
      <c r="MW31" s="17">
        <v>149.77364</v>
      </c>
      <c r="MX31" s="17">
        <v>149.77393000000001</v>
      </c>
      <c r="MY31" s="17">
        <v>-0.97392999999999996</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v>1.115</v>
      </c>
      <c r="OD31" s="17">
        <v>1.115</v>
      </c>
      <c r="OE31" s="17">
        <v>8.5000000000000006E-2</v>
      </c>
      <c r="OF31" s="17">
        <v>118.9</v>
      </c>
      <c r="OG31" s="17">
        <v>107.13200000000001</v>
      </c>
      <c r="OH31" s="17">
        <v>107.13200000000001</v>
      </c>
      <c r="OI31" s="17">
        <v>11.768000000000001</v>
      </c>
      <c r="OJ31" s="17">
        <v>70.599999999999994</v>
      </c>
      <c r="OK31" s="17"/>
      <c r="OL31" s="17">
        <v>70.759</v>
      </c>
      <c r="OM31" s="17">
        <v>-0.159</v>
      </c>
      <c r="ON31" s="17">
        <v>18.2</v>
      </c>
      <c r="OO31" s="17">
        <v>16.57</v>
      </c>
      <c r="OP31" s="17">
        <v>16.57</v>
      </c>
      <c r="OQ31" s="17">
        <v>1.63</v>
      </c>
      <c r="OR31" s="17">
        <v>0.4</v>
      </c>
      <c r="OS31" s="17"/>
      <c r="OT31" s="17">
        <v>0.4</v>
      </c>
      <c r="OU31" s="17">
        <v>0</v>
      </c>
      <c r="OV31" s="17">
        <v>20</v>
      </c>
      <c r="OW31" s="17">
        <v>17.560970000000001</v>
      </c>
      <c r="OX31" s="17">
        <v>17.560980000000001</v>
      </c>
      <c r="OY31" s="17">
        <v>2.4390200000000002</v>
      </c>
      <c r="OZ31" s="17">
        <v>9.9</v>
      </c>
      <c r="PA31" s="17">
        <v>9.9830000000000005</v>
      </c>
      <c r="PB31" s="17">
        <v>9.9830000000000005</v>
      </c>
      <c r="PC31" s="17">
        <v>-8.3000000000000004E-2</v>
      </c>
      <c r="PD31" s="17">
        <v>5.5</v>
      </c>
      <c r="PE31" s="17">
        <v>5.67</v>
      </c>
      <c r="PF31" s="17">
        <v>5.67</v>
      </c>
      <c r="PG31" s="17">
        <v>-0.17</v>
      </c>
      <c r="PH31" s="17">
        <v>0.9</v>
      </c>
      <c r="PI31" s="17">
        <v>1</v>
      </c>
      <c r="PJ31" s="17">
        <v>1</v>
      </c>
      <c r="PK31" s="17">
        <v>-0.1</v>
      </c>
      <c r="PL31" s="17">
        <v>1.5</v>
      </c>
      <c r="PM31" s="17">
        <v>1.5</v>
      </c>
      <c r="PN31" s="17">
        <v>1.5</v>
      </c>
      <c r="PO31" s="17">
        <v>0</v>
      </c>
      <c r="PP31" s="17">
        <v>4.5</v>
      </c>
      <c r="PQ31" s="17">
        <v>4.5</v>
      </c>
      <c r="PR31" s="17">
        <v>4.5</v>
      </c>
      <c r="PS31" s="17">
        <v>0</v>
      </c>
      <c r="PT31" s="17">
        <v>20.2</v>
      </c>
      <c r="PU31" s="17">
        <v>19.51219</v>
      </c>
      <c r="PV31" s="17">
        <v>19.5122</v>
      </c>
      <c r="PW31" s="17">
        <v>0.68779999999999997</v>
      </c>
      <c r="PX31" s="17">
        <v>20</v>
      </c>
      <c r="PY31" s="17">
        <v>19.51219</v>
      </c>
      <c r="PZ31" s="17">
        <v>19.5122</v>
      </c>
      <c r="QA31" s="17">
        <v>0.48780000000000001</v>
      </c>
      <c r="QB31" s="17">
        <v>17.7</v>
      </c>
      <c r="QC31" s="17">
        <v>18.2439</v>
      </c>
      <c r="QD31" s="17">
        <v>18.2439</v>
      </c>
      <c r="QE31" s="17">
        <v>-0.54390000000000005</v>
      </c>
      <c r="QF31" s="17"/>
      <c r="QG31" s="17"/>
      <c r="QH31" s="17"/>
      <c r="QI31" s="17">
        <v>0</v>
      </c>
      <c r="QJ31" s="17">
        <v>18.600000000000001</v>
      </c>
      <c r="QK31" s="17">
        <v>18.048780000000001</v>
      </c>
      <c r="QL31" s="17">
        <v>18.048780000000001</v>
      </c>
      <c r="QM31" s="17">
        <v>0.55122000000000004</v>
      </c>
      <c r="QN31" s="17">
        <v>13</v>
      </c>
      <c r="QO31" s="17"/>
      <c r="QP31" s="17">
        <v>12.148</v>
      </c>
      <c r="QQ31" s="17">
        <v>0.85199999999999998</v>
      </c>
      <c r="QR31" s="17">
        <v>15.7</v>
      </c>
      <c r="QS31" s="17"/>
      <c r="QT31" s="17">
        <v>16.396000000000001</v>
      </c>
      <c r="QU31" s="17">
        <v>-0.69599999999999995</v>
      </c>
      <c r="QV31" s="17">
        <v>28.3</v>
      </c>
      <c r="QW31" s="17">
        <v>25.216000000000001</v>
      </c>
      <c r="QX31" s="17">
        <v>25.216000000000001</v>
      </c>
      <c r="QY31" s="17">
        <v>3.0840000000000001</v>
      </c>
      <c r="QZ31" s="17">
        <v>83.8</v>
      </c>
      <c r="RA31" s="17">
        <v>75.158000000000001</v>
      </c>
      <c r="RB31" s="17">
        <v>75.158000000000001</v>
      </c>
      <c r="RC31" s="17">
        <v>8.6419999999999995</v>
      </c>
      <c r="RD31" s="17">
        <v>4.5</v>
      </c>
      <c r="RE31" s="17">
        <v>4.2</v>
      </c>
      <c r="RF31" s="17">
        <v>4.2</v>
      </c>
      <c r="RG31" s="17">
        <v>0.3</v>
      </c>
      <c r="RH31" s="17">
        <v>1.1000000000000001</v>
      </c>
      <c r="RI31" s="17">
        <v>1.2</v>
      </c>
      <c r="RJ31" s="17">
        <v>1.2</v>
      </c>
      <c r="RK31" s="17">
        <v>-0.1</v>
      </c>
      <c r="RL31" s="17">
        <v>2.2000000000000002</v>
      </c>
      <c r="RM31" s="17">
        <v>2.4</v>
      </c>
      <c r="RN31" s="17">
        <v>2.4</v>
      </c>
      <c r="RO31" s="17">
        <v>-0.2</v>
      </c>
      <c r="RP31" s="17">
        <v>2.9</v>
      </c>
      <c r="RQ31" s="17">
        <v>2.8</v>
      </c>
      <c r="RR31" s="17">
        <v>2.8</v>
      </c>
      <c r="RS31" s="17">
        <v>0.1</v>
      </c>
      <c r="RT31" s="17">
        <v>15.6</v>
      </c>
      <c r="RU31" s="17"/>
      <c r="RV31" s="17">
        <v>15.061</v>
      </c>
      <c r="RW31" s="17">
        <v>0.53900000000000003</v>
      </c>
      <c r="RX31" s="17">
        <v>3.2</v>
      </c>
      <c r="RY31" s="17">
        <v>3.2010000000000001</v>
      </c>
      <c r="RZ31" s="17">
        <v>3.2010000000000001</v>
      </c>
      <c r="SA31" s="17">
        <v>-1E-3</v>
      </c>
      <c r="SB31" s="17">
        <v>10.8</v>
      </c>
      <c r="SC31" s="17">
        <v>17.291350000000001</v>
      </c>
      <c r="SD31" s="17">
        <v>3.79487</v>
      </c>
      <c r="SE31" s="17">
        <v>7.0051300000000003</v>
      </c>
      <c r="SF31" s="17">
        <v>1.9</v>
      </c>
      <c r="SG31" s="17">
        <v>2</v>
      </c>
      <c r="SH31" s="17">
        <v>2</v>
      </c>
      <c r="SI31" s="17">
        <v>-0.1</v>
      </c>
      <c r="SJ31" s="17"/>
      <c r="SK31" s="17"/>
      <c r="SL31" s="17">
        <v>0.7</v>
      </c>
      <c r="SM31" s="17">
        <v>-0.7</v>
      </c>
      <c r="SN31" s="17">
        <v>9.9</v>
      </c>
      <c r="SO31" s="17">
        <v>10.926830000000001</v>
      </c>
      <c r="SP31" s="17">
        <v>10.926830000000001</v>
      </c>
      <c r="SQ31" s="17">
        <v>-1.0268299999999999</v>
      </c>
      <c r="SR31" s="17">
        <v>5.6</v>
      </c>
      <c r="SS31" s="17">
        <v>6.3</v>
      </c>
      <c r="ST31" s="17">
        <v>6.3</v>
      </c>
      <c r="SU31" s="17">
        <v>-0.7</v>
      </c>
      <c r="SV31" s="17">
        <v>7.8</v>
      </c>
      <c r="SW31" s="17">
        <v>8</v>
      </c>
      <c r="SX31" s="17">
        <v>8</v>
      </c>
      <c r="SY31" s="17">
        <v>-0.2</v>
      </c>
      <c r="SZ31" s="17">
        <v>11.3</v>
      </c>
      <c r="TA31" s="17">
        <v>11.707319999999999</v>
      </c>
      <c r="TB31" s="17">
        <v>11.707319999999999</v>
      </c>
      <c r="TC31" s="17">
        <v>-0.40732000000000002</v>
      </c>
      <c r="TD31" s="17">
        <v>20</v>
      </c>
      <c r="TE31" s="17">
        <v>19.317070000000001</v>
      </c>
      <c r="TF31" s="17">
        <v>19.317070000000001</v>
      </c>
      <c r="TG31" s="17">
        <v>0.68293000000000004</v>
      </c>
      <c r="TH31" s="17">
        <v>28.1</v>
      </c>
      <c r="TI31" s="17">
        <v>22.91</v>
      </c>
      <c r="TJ31" s="17">
        <v>22.91</v>
      </c>
      <c r="TK31" s="17">
        <v>5.19</v>
      </c>
      <c r="TL31" s="17">
        <v>48.8</v>
      </c>
      <c r="TM31" s="17">
        <v>59.332000000000001</v>
      </c>
      <c r="TN31" s="17">
        <v>59.332000000000001</v>
      </c>
      <c r="TO31" s="17">
        <v>-10.532</v>
      </c>
      <c r="TP31" s="17">
        <v>29.8</v>
      </c>
      <c r="TQ31" s="17"/>
      <c r="TR31" s="17">
        <v>28.108000000000001</v>
      </c>
      <c r="TS31" s="17">
        <v>1.6919999999999999</v>
      </c>
      <c r="TT31" s="17">
        <v>0</v>
      </c>
      <c r="TU31" s="17">
        <v>73.36</v>
      </c>
      <c r="TV31" s="17">
        <v>73.36</v>
      </c>
      <c r="TW31" s="17">
        <v>-73.36</v>
      </c>
      <c r="TX31" s="17">
        <v>74.2</v>
      </c>
      <c r="TY31" s="17">
        <v>80.2</v>
      </c>
      <c r="TZ31" s="17">
        <v>66.319999999999993</v>
      </c>
      <c r="UA31" s="17">
        <v>7.88</v>
      </c>
      <c r="UB31" s="17">
        <v>0</v>
      </c>
      <c r="UC31" s="17">
        <v>5.6</v>
      </c>
      <c r="UD31" s="17">
        <v>5.6</v>
      </c>
      <c r="UE31" s="17">
        <v>-5.6</v>
      </c>
      <c r="UF31" s="17">
        <v>14.9</v>
      </c>
      <c r="UG31" s="17">
        <v>4.79</v>
      </c>
      <c r="UH31" s="17">
        <v>4.79</v>
      </c>
      <c r="UI31" s="17">
        <v>10.11</v>
      </c>
      <c r="UJ31" s="17">
        <v>0</v>
      </c>
      <c r="UK31" s="17"/>
      <c r="UL31" s="17"/>
      <c r="UM31" s="17">
        <v>0</v>
      </c>
      <c r="UN31" s="17">
        <v>3.5</v>
      </c>
      <c r="UO31" s="17">
        <v>4</v>
      </c>
      <c r="UP31" s="17">
        <v>4</v>
      </c>
      <c r="UQ31" s="17">
        <v>-0.5</v>
      </c>
      <c r="UR31" s="17">
        <v>8.9</v>
      </c>
      <c r="US31" s="17">
        <v>7.7</v>
      </c>
      <c r="UT31" s="17">
        <v>7.7</v>
      </c>
      <c r="UU31" s="17">
        <v>1.2</v>
      </c>
      <c r="UV31" s="17">
        <v>11.8</v>
      </c>
      <c r="UW31" s="17">
        <v>12.682930000000001</v>
      </c>
      <c r="UX31" s="17">
        <v>12.682930000000001</v>
      </c>
      <c r="UY31" s="17">
        <v>-0.88292999999999999</v>
      </c>
      <c r="UZ31" s="17">
        <v>12.7</v>
      </c>
      <c r="VA31" s="17">
        <v>12.682930000000001</v>
      </c>
      <c r="VB31" s="17">
        <v>12.682930000000001</v>
      </c>
      <c r="VC31" s="17">
        <v>1.7069999999999998E-2</v>
      </c>
      <c r="VD31" s="17">
        <v>12.7</v>
      </c>
      <c r="VE31" s="17">
        <v>11.707319999999999</v>
      </c>
      <c r="VF31" s="17">
        <v>11.707319999999999</v>
      </c>
      <c r="VG31" s="17">
        <v>0.99268000000000001</v>
      </c>
      <c r="VH31" s="17">
        <v>16.8</v>
      </c>
      <c r="VI31" s="17">
        <v>14.766999999999999</v>
      </c>
      <c r="VJ31" s="17">
        <v>14.766999999999999</v>
      </c>
      <c r="VK31" s="17">
        <v>2.0329999999999999</v>
      </c>
      <c r="VL31" s="17">
        <v>221.2</v>
      </c>
      <c r="VM31" s="17">
        <v>222.95</v>
      </c>
      <c r="VN31" s="17">
        <v>222.95</v>
      </c>
      <c r="VO31" s="17">
        <v>-1.75</v>
      </c>
      <c r="VP31" s="17">
        <v>15.7</v>
      </c>
      <c r="VQ31" s="17">
        <v>14.814</v>
      </c>
      <c r="VR31" s="17">
        <v>14.814</v>
      </c>
      <c r="VS31" s="17">
        <v>0.88600000000000001</v>
      </c>
      <c r="VT31" s="17">
        <v>120.9</v>
      </c>
      <c r="VU31" s="17"/>
      <c r="VV31" s="17">
        <v>114.58199999999999</v>
      </c>
      <c r="VW31" s="17">
        <v>6.3179999999999996</v>
      </c>
      <c r="VX31" s="17">
        <v>0.6</v>
      </c>
      <c r="VY31" s="17">
        <v>0.6</v>
      </c>
      <c r="VZ31" s="17">
        <v>0.6</v>
      </c>
      <c r="WA31" s="17">
        <v>0</v>
      </c>
      <c r="WB31" s="17">
        <v>107.6</v>
      </c>
      <c r="WC31" s="17">
        <v>87.9</v>
      </c>
      <c r="WD31" s="17">
        <v>72</v>
      </c>
      <c r="WE31" s="17">
        <v>35.6</v>
      </c>
      <c r="WF31" s="17">
        <v>92.6</v>
      </c>
      <c r="WG31" s="17">
        <v>90.3</v>
      </c>
      <c r="WH31" s="17">
        <v>66</v>
      </c>
      <c r="WI31" s="17">
        <v>26.6</v>
      </c>
      <c r="WJ31" s="17">
        <v>89.3</v>
      </c>
      <c r="WK31" s="17"/>
      <c r="WL31" s="17">
        <v>86.489000000000004</v>
      </c>
      <c r="WM31" s="17">
        <v>2.8109999999999999</v>
      </c>
      <c r="WN31" s="17">
        <v>16.600000000000001</v>
      </c>
      <c r="WO31" s="17"/>
      <c r="WP31" s="17">
        <v>13.003</v>
      </c>
      <c r="WQ31" s="17">
        <v>3.597</v>
      </c>
      <c r="WR31" s="17">
        <v>9.8000000000000007</v>
      </c>
      <c r="WS31" s="17">
        <v>9.8000000000000007</v>
      </c>
      <c r="WT31" s="17">
        <v>9.8000000000000007</v>
      </c>
      <c r="WU31" s="17">
        <v>0</v>
      </c>
      <c r="WV31" s="17">
        <v>20</v>
      </c>
      <c r="WW31" s="17">
        <v>19.317070000000001</v>
      </c>
      <c r="WX31" s="17">
        <v>19.317070000000001</v>
      </c>
      <c r="WY31" s="17">
        <v>0.68293000000000004</v>
      </c>
      <c r="WZ31" s="17">
        <v>5.0999999999999996</v>
      </c>
      <c r="XA31" s="17">
        <v>10.7</v>
      </c>
      <c r="XB31" s="17">
        <v>10.7</v>
      </c>
      <c r="XC31" s="17">
        <v>-5.6</v>
      </c>
      <c r="XD31" s="17">
        <v>42.3</v>
      </c>
      <c r="XE31" s="17">
        <v>40</v>
      </c>
      <c r="XF31" s="17">
        <v>40</v>
      </c>
      <c r="XG31" s="17">
        <v>2.2999999999999998</v>
      </c>
      <c r="XH31" s="17">
        <v>14.8</v>
      </c>
      <c r="XI31" s="17">
        <v>15</v>
      </c>
      <c r="XJ31" s="17">
        <v>15</v>
      </c>
      <c r="XK31" s="17">
        <v>-0.2</v>
      </c>
      <c r="XL31" s="17"/>
      <c r="XM31" s="17"/>
      <c r="XN31" s="17"/>
      <c r="XO31" s="17">
        <v>0</v>
      </c>
      <c r="XP31" s="17"/>
      <c r="XQ31" s="17"/>
      <c r="XR31" s="17"/>
      <c r="XS31" s="17">
        <v>0</v>
      </c>
      <c r="XT31" s="17">
        <v>16.8</v>
      </c>
      <c r="XU31" s="17">
        <v>14</v>
      </c>
      <c r="XV31" s="17">
        <v>14</v>
      </c>
      <c r="XW31" s="17">
        <v>2.8</v>
      </c>
      <c r="XX31" s="17"/>
      <c r="XY31" s="17"/>
      <c r="XZ31" s="17"/>
      <c r="YA31" s="17">
        <v>0</v>
      </c>
      <c r="YB31" s="17"/>
      <c r="YC31" s="17"/>
      <c r="YD31" s="17"/>
      <c r="YE31" s="17">
        <v>0</v>
      </c>
    </row>
    <row r="32" spans="1:655" ht="24" customHeight="1" x14ac:dyDescent="0.3">
      <c r="A32" s="1"/>
      <c r="B32" s="18" t="s">
        <v>65</v>
      </c>
      <c r="C32" s="18" t="s">
        <v>841</v>
      </c>
      <c r="D32" s="19"/>
      <c r="E32" s="19"/>
      <c r="F32" s="19"/>
      <c r="G32" s="19">
        <v>0</v>
      </c>
      <c r="H32" s="19">
        <v>643.6</v>
      </c>
      <c r="I32" s="19">
        <v>646.79789000000005</v>
      </c>
      <c r="J32" s="19">
        <v>646.79789000000005</v>
      </c>
      <c r="K32" s="19">
        <v>-3.1978900000000001</v>
      </c>
      <c r="L32" s="19">
        <v>217.2</v>
      </c>
      <c r="M32" s="19">
        <v>220.94828999999999</v>
      </c>
      <c r="N32" s="19">
        <v>211.44126</v>
      </c>
      <c r="O32" s="19">
        <v>5.7587400000000004</v>
      </c>
      <c r="P32" s="19">
        <v>0</v>
      </c>
      <c r="Q32" s="19"/>
      <c r="R32" s="19"/>
      <c r="S32" s="19">
        <v>0</v>
      </c>
      <c r="T32" s="19">
        <v>0</v>
      </c>
      <c r="U32" s="19"/>
      <c r="V32" s="19"/>
      <c r="W32" s="19">
        <v>0</v>
      </c>
      <c r="X32" s="19">
        <v>90.1</v>
      </c>
      <c r="Y32" s="19">
        <v>92.226339999999993</v>
      </c>
      <c r="Z32" s="19">
        <v>92.226339999999993</v>
      </c>
      <c r="AA32" s="19">
        <v>-2.1263399999999999</v>
      </c>
      <c r="AB32" s="19">
        <v>175.4</v>
      </c>
      <c r="AC32" s="19">
        <v>179.91679999999999</v>
      </c>
      <c r="AD32" s="19">
        <v>201.0008</v>
      </c>
      <c r="AE32" s="19">
        <v>-25.6008</v>
      </c>
      <c r="AF32" s="19"/>
      <c r="AG32" s="19"/>
      <c r="AH32" s="19"/>
      <c r="AI32" s="19">
        <v>0</v>
      </c>
      <c r="AJ32" s="19"/>
      <c r="AK32" s="19"/>
      <c r="AL32" s="19"/>
      <c r="AM32" s="19">
        <v>0</v>
      </c>
      <c r="AN32" s="19">
        <v>140</v>
      </c>
      <c r="AO32" s="19">
        <v>127.51236</v>
      </c>
      <c r="AP32" s="19">
        <v>128.12625</v>
      </c>
      <c r="AQ32" s="19">
        <v>11.873749999999999</v>
      </c>
      <c r="AR32" s="19">
        <v>139.80000000000001</v>
      </c>
      <c r="AS32" s="19">
        <v>127.51236</v>
      </c>
      <c r="AT32" s="19">
        <v>128.12625</v>
      </c>
      <c r="AU32" s="19">
        <v>11.67375</v>
      </c>
      <c r="AV32" s="19">
        <v>139.69999999999999</v>
      </c>
      <c r="AW32" s="19">
        <v>127.51236</v>
      </c>
      <c r="AX32" s="19">
        <v>128.12625</v>
      </c>
      <c r="AY32" s="19">
        <v>11.57375</v>
      </c>
      <c r="AZ32" s="19">
        <v>244.3</v>
      </c>
      <c r="BA32" s="19">
        <v>191.26855</v>
      </c>
      <c r="BB32" s="19">
        <v>192.18938</v>
      </c>
      <c r="BC32" s="19">
        <v>52.110619999999997</v>
      </c>
      <c r="BD32" s="19">
        <v>210.6</v>
      </c>
      <c r="BE32" s="19">
        <v>195.12200999999999</v>
      </c>
      <c r="BF32" s="19">
        <v>195.12200999999999</v>
      </c>
      <c r="BG32" s="19">
        <v>15.47799</v>
      </c>
      <c r="BH32" s="19">
        <v>110.6</v>
      </c>
      <c r="BI32" s="19">
        <v>97.561000000000007</v>
      </c>
      <c r="BJ32" s="19">
        <v>97.561000000000007</v>
      </c>
      <c r="BK32" s="19">
        <v>13.039</v>
      </c>
      <c r="BL32" s="19">
        <v>555.20000000000005</v>
      </c>
      <c r="BM32" s="19">
        <v>568.29854</v>
      </c>
      <c r="BN32" s="19">
        <v>568.29854</v>
      </c>
      <c r="BO32" s="19">
        <v>-13.09854</v>
      </c>
      <c r="BP32" s="19">
        <v>5.4</v>
      </c>
      <c r="BQ32" s="19">
        <v>5.4891500000000004</v>
      </c>
      <c r="BR32" s="19">
        <v>5.4891500000000004</v>
      </c>
      <c r="BS32" s="19">
        <v>-8.9149999999999993E-2</v>
      </c>
      <c r="BT32" s="19"/>
      <c r="BU32" s="19"/>
      <c r="BV32" s="19"/>
      <c r="BW32" s="19">
        <v>0</v>
      </c>
      <c r="BX32" s="19"/>
      <c r="BY32" s="19"/>
      <c r="BZ32" s="19"/>
      <c r="CA32" s="19">
        <v>0</v>
      </c>
      <c r="CB32" s="19"/>
      <c r="CC32" s="19"/>
      <c r="CD32" s="19"/>
      <c r="CE32" s="19">
        <v>0</v>
      </c>
      <c r="CF32" s="19"/>
      <c r="CG32" s="19"/>
      <c r="CH32" s="19"/>
      <c r="CI32" s="19">
        <v>0</v>
      </c>
      <c r="CJ32" s="19">
        <v>166.9</v>
      </c>
      <c r="CK32" s="19">
        <v>164.70732000000001</v>
      </c>
      <c r="CL32" s="19">
        <v>164.70732000000001</v>
      </c>
      <c r="CM32" s="19">
        <v>2.1926800000000002</v>
      </c>
      <c r="CN32" s="19">
        <v>7</v>
      </c>
      <c r="CO32" s="19">
        <v>5.1346499999999997</v>
      </c>
      <c r="CP32" s="19">
        <v>5.1346499999999997</v>
      </c>
      <c r="CQ32" s="19">
        <v>1.8653500000000001</v>
      </c>
      <c r="CR32" s="19">
        <v>4.9000000000000004</v>
      </c>
      <c r="CS32" s="19">
        <v>2.8184800000000001</v>
      </c>
      <c r="CT32" s="19">
        <v>2.8184800000000001</v>
      </c>
      <c r="CU32" s="19">
        <v>2.0815199999999998</v>
      </c>
      <c r="CV32" s="19">
        <v>0</v>
      </c>
      <c r="CW32" s="19"/>
      <c r="CX32" s="19"/>
      <c r="CY32" s="19">
        <v>0</v>
      </c>
      <c r="CZ32" s="19">
        <v>6.8</v>
      </c>
      <c r="DA32" s="19">
        <v>6.8787000000000003</v>
      </c>
      <c r="DB32" s="19">
        <v>6.8787000000000003</v>
      </c>
      <c r="DC32" s="19">
        <v>-7.8700000000000006E-2</v>
      </c>
      <c r="DD32" s="19">
        <v>12.2</v>
      </c>
      <c r="DE32" s="19">
        <v>12.260400000000001</v>
      </c>
      <c r="DF32" s="19">
        <v>14.9922</v>
      </c>
      <c r="DG32" s="19">
        <v>-2.7921999999999998</v>
      </c>
      <c r="DH32" s="19">
        <v>70</v>
      </c>
      <c r="DI32" s="19">
        <v>64.699770000000001</v>
      </c>
      <c r="DJ32" s="19">
        <v>96.025180000000006</v>
      </c>
      <c r="DK32" s="19">
        <v>-26.025179999999999</v>
      </c>
      <c r="DL32" s="19"/>
      <c r="DM32" s="19"/>
      <c r="DN32" s="19"/>
      <c r="DO32" s="19">
        <v>0</v>
      </c>
      <c r="DP32" s="19"/>
      <c r="DQ32" s="19"/>
      <c r="DR32" s="19"/>
      <c r="DS32" s="19">
        <v>0</v>
      </c>
      <c r="DT32" s="19"/>
      <c r="DU32" s="19"/>
      <c r="DV32" s="19"/>
      <c r="DW32" s="19">
        <v>0</v>
      </c>
      <c r="DX32" s="19"/>
      <c r="DY32" s="19"/>
      <c r="DZ32" s="19"/>
      <c r="EA32" s="19">
        <v>0</v>
      </c>
      <c r="EB32" s="19">
        <v>55.6</v>
      </c>
      <c r="EC32" s="19">
        <v>56.791400000000003</v>
      </c>
      <c r="ED32" s="19">
        <v>56.791400000000003</v>
      </c>
      <c r="EE32" s="19">
        <v>-1.1914</v>
      </c>
      <c r="EF32" s="19">
        <v>221.3</v>
      </c>
      <c r="EG32" s="19">
        <v>221.30085</v>
      </c>
      <c r="EH32" s="19">
        <v>221.30108000000001</v>
      </c>
      <c r="EI32" s="19">
        <v>-1.08E-3</v>
      </c>
      <c r="EJ32" s="19"/>
      <c r="EK32" s="19"/>
      <c r="EL32" s="19"/>
      <c r="EM32" s="19">
        <v>0</v>
      </c>
      <c r="EN32" s="19"/>
      <c r="EO32" s="19"/>
      <c r="EP32" s="19"/>
      <c r="EQ32" s="19">
        <v>0</v>
      </c>
      <c r="ER32" s="19"/>
      <c r="ES32" s="19"/>
      <c r="ET32" s="19"/>
      <c r="EU32" s="19">
        <v>0</v>
      </c>
      <c r="EV32" s="19">
        <v>6.5</v>
      </c>
      <c r="EW32" s="19">
        <v>6.39</v>
      </c>
      <c r="EX32" s="19">
        <v>6.39</v>
      </c>
      <c r="EY32" s="19">
        <v>0.11</v>
      </c>
      <c r="EZ32" s="19">
        <v>227.9</v>
      </c>
      <c r="FA32" s="19">
        <v>229.30732</v>
      </c>
      <c r="FB32" s="19">
        <v>229.30732</v>
      </c>
      <c r="FC32" s="19">
        <v>-1.4073199999999999</v>
      </c>
      <c r="FD32" s="19">
        <v>54.2</v>
      </c>
      <c r="FE32" s="19">
        <v>54.003050000000002</v>
      </c>
      <c r="FF32" s="19">
        <v>54.003050000000002</v>
      </c>
      <c r="FG32" s="19">
        <v>0.19694999999999999</v>
      </c>
      <c r="FH32" s="19">
        <v>75.599999999999994</v>
      </c>
      <c r="FI32" s="19">
        <v>67.316209999999998</v>
      </c>
      <c r="FJ32" s="19">
        <v>76.673360000000002</v>
      </c>
      <c r="FK32" s="19">
        <v>-1.0733600000000001</v>
      </c>
      <c r="FL32" s="19">
        <v>28.4</v>
      </c>
      <c r="FM32" s="19">
        <v>30.165790000000001</v>
      </c>
      <c r="FN32" s="19">
        <v>30.165790000000001</v>
      </c>
      <c r="FO32" s="19">
        <v>-1.76579</v>
      </c>
      <c r="FP32" s="19">
        <v>18.600000000000001</v>
      </c>
      <c r="FQ32" s="19">
        <v>19.28585</v>
      </c>
      <c r="FR32" s="19">
        <v>19.28585</v>
      </c>
      <c r="FS32" s="19">
        <v>-0.68584999999999996</v>
      </c>
      <c r="FT32" s="19">
        <v>19.7</v>
      </c>
      <c r="FU32" s="19">
        <v>19.317070000000001</v>
      </c>
      <c r="FV32" s="19">
        <v>19.317070000000001</v>
      </c>
      <c r="FW32" s="19">
        <v>0.38292999999999999</v>
      </c>
      <c r="FX32" s="19">
        <v>92.2</v>
      </c>
      <c r="FY32" s="19">
        <v>87.657560000000004</v>
      </c>
      <c r="FZ32" s="19">
        <v>87.657560000000004</v>
      </c>
      <c r="GA32" s="19">
        <v>4.54244</v>
      </c>
      <c r="GB32" s="19">
        <v>180.5</v>
      </c>
      <c r="GC32" s="19">
        <v>185.23701</v>
      </c>
      <c r="GD32" s="19">
        <v>185.23701</v>
      </c>
      <c r="GE32" s="19">
        <v>-4.7370099999999997</v>
      </c>
      <c r="GF32" s="19"/>
      <c r="GG32" s="19"/>
      <c r="GH32" s="19"/>
      <c r="GI32" s="19">
        <v>0</v>
      </c>
      <c r="GJ32" s="19">
        <v>89.7</v>
      </c>
      <c r="GK32" s="19">
        <v>92.618510000000001</v>
      </c>
      <c r="GL32" s="19">
        <v>92.618510000000001</v>
      </c>
      <c r="GM32" s="19">
        <v>-2.9185099999999999</v>
      </c>
      <c r="GN32" s="19">
        <v>106.3</v>
      </c>
      <c r="GO32" s="19">
        <v>110.91316999999999</v>
      </c>
      <c r="GP32" s="19">
        <v>107.71357999999999</v>
      </c>
      <c r="GQ32" s="19">
        <v>-1.4135800000000001</v>
      </c>
      <c r="GR32" s="19">
        <v>8.1</v>
      </c>
      <c r="GS32" s="19">
        <v>8.1997900000000001</v>
      </c>
      <c r="GT32" s="19">
        <v>9.09</v>
      </c>
      <c r="GU32" s="19">
        <v>-0.99</v>
      </c>
      <c r="GV32" s="19">
        <v>3.2</v>
      </c>
      <c r="GW32" s="19">
        <v>4.0396200000000002</v>
      </c>
      <c r="GX32" s="19">
        <v>6.6261000000000001</v>
      </c>
      <c r="GY32" s="19">
        <v>-3.4260999999999999</v>
      </c>
      <c r="GZ32" s="19">
        <v>0</v>
      </c>
      <c r="HA32" s="19">
        <v>0</v>
      </c>
      <c r="HB32" s="19">
        <v>36.39508</v>
      </c>
      <c r="HC32" s="19">
        <v>-36.39508</v>
      </c>
      <c r="HD32" s="19">
        <v>43.4</v>
      </c>
      <c r="HE32" s="19">
        <v>44.275120000000001</v>
      </c>
      <c r="HF32" s="19">
        <v>44.275120000000001</v>
      </c>
      <c r="HG32" s="19">
        <v>-0.87512000000000001</v>
      </c>
      <c r="HH32" s="19">
        <v>3.8</v>
      </c>
      <c r="HI32" s="19">
        <v>3.8872599999999999</v>
      </c>
      <c r="HJ32" s="19">
        <v>3.8872599999999999</v>
      </c>
      <c r="HK32" s="19">
        <v>-8.7260000000000004E-2</v>
      </c>
      <c r="HL32" s="19">
        <v>18.3</v>
      </c>
      <c r="HM32" s="19">
        <v>18.009640000000001</v>
      </c>
      <c r="HN32" s="19">
        <v>23.44351</v>
      </c>
      <c r="HO32" s="19">
        <v>-5.14351</v>
      </c>
      <c r="HP32" s="19">
        <v>166.4</v>
      </c>
      <c r="HQ32" s="19">
        <v>120</v>
      </c>
      <c r="HR32" s="19">
        <v>120</v>
      </c>
      <c r="HS32" s="19">
        <v>46.4</v>
      </c>
      <c r="HT32" s="19"/>
      <c r="HU32" s="19"/>
      <c r="HV32" s="19"/>
      <c r="HW32" s="19">
        <v>0</v>
      </c>
      <c r="HX32" s="19"/>
      <c r="HY32" s="19"/>
      <c r="HZ32" s="19"/>
      <c r="IA32" s="19">
        <v>0</v>
      </c>
      <c r="IB32" s="19"/>
      <c r="IC32" s="19"/>
      <c r="ID32" s="19"/>
      <c r="IE32" s="19">
        <v>0</v>
      </c>
      <c r="IF32" s="19"/>
      <c r="IG32" s="19"/>
      <c r="IH32" s="19"/>
      <c r="II32" s="19">
        <v>0</v>
      </c>
      <c r="IJ32" s="19"/>
      <c r="IK32" s="19"/>
      <c r="IL32" s="19"/>
      <c r="IM32" s="19">
        <v>0</v>
      </c>
      <c r="IN32" s="19">
        <v>45.5</v>
      </c>
      <c r="IO32" s="19">
        <v>48.41648</v>
      </c>
      <c r="IP32" s="19">
        <v>48.41648</v>
      </c>
      <c r="IQ32" s="19">
        <v>-2.91648</v>
      </c>
      <c r="IR32" s="19"/>
      <c r="IS32" s="19"/>
      <c r="IT32" s="19"/>
      <c r="IU32" s="19">
        <v>0</v>
      </c>
      <c r="IV32" s="19"/>
      <c r="IW32" s="19"/>
      <c r="IX32" s="19"/>
      <c r="IY32" s="19">
        <v>0</v>
      </c>
      <c r="IZ32" s="19"/>
      <c r="JA32" s="19"/>
      <c r="JB32" s="19"/>
      <c r="JC32" s="19">
        <v>0</v>
      </c>
      <c r="JD32" s="19">
        <v>80.7</v>
      </c>
      <c r="JE32" s="19">
        <v>88.815600000000003</v>
      </c>
      <c r="JF32" s="19">
        <v>88.815600000000003</v>
      </c>
      <c r="JG32" s="19">
        <v>-8.1156000000000006</v>
      </c>
      <c r="JH32" s="19">
        <v>177.1</v>
      </c>
      <c r="JI32" s="19">
        <v>171.34727000000001</v>
      </c>
      <c r="JJ32" s="19">
        <v>171.34727000000001</v>
      </c>
      <c r="JK32" s="19">
        <v>5.7527299999999997</v>
      </c>
      <c r="JL32" s="19">
        <v>174.5</v>
      </c>
      <c r="JM32" s="19">
        <v>171.34727000000001</v>
      </c>
      <c r="JN32" s="19">
        <v>171.34727000000001</v>
      </c>
      <c r="JO32" s="19">
        <v>3.15273</v>
      </c>
      <c r="JP32" s="19">
        <v>0</v>
      </c>
      <c r="JQ32" s="19">
        <v>0</v>
      </c>
      <c r="JR32" s="19">
        <v>0</v>
      </c>
      <c r="JS32" s="19">
        <v>0</v>
      </c>
      <c r="JT32" s="19">
        <v>177.6</v>
      </c>
      <c r="JU32" s="19">
        <v>171.34727000000001</v>
      </c>
      <c r="JV32" s="19">
        <v>171.34727000000001</v>
      </c>
      <c r="JW32" s="19">
        <v>6.2527299999999997</v>
      </c>
      <c r="JX32" s="19">
        <v>0</v>
      </c>
      <c r="JY32" s="19">
        <v>0</v>
      </c>
      <c r="JZ32" s="19">
        <v>0</v>
      </c>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4.2</v>
      </c>
      <c r="LE32" s="19">
        <v>3.9931199999999998</v>
      </c>
      <c r="LF32" s="19">
        <v>3.9931199999999998</v>
      </c>
      <c r="LG32" s="19">
        <v>0.20688000000000001</v>
      </c>
      <c r="LH32" s="19">
        <v>105.8</v>
      </c>
      <c r="LI32" s="19">
        <v>89.042519999999996</v>
      </c>
      <c r="LJ32" s="19">
        <v>107.39400000000001</v>
      </c>
      <c r="LK32" s="19">
        <v>-1.5940000000000001</v>
      </c>
      <c r="LL32" s="19">
        <v>107.1</v>
      </c>
      <c r="LM32" s="19">
        <v>129.24121</v>
      </c>
      <c r="LN32" s="19">
        <v>133.67995999999999</v>
      </c>
      <c r="LO32" s="19">
        <v>-26.57996</v>
      </c>
      <c r="LP32" s="19">
        <v>66.099999999999994</v>
      </c>
      <c r="LQ32" s="19">
        <v>67.461460000000002</v>
      </c>
      <c r="LR32" s="19">
        <v>67.461460000000002</v>
      </c>
      <c r="LS32" s="19">
        <v>-1.3614599999999999</v>
      </c>
      <c r="LT32" s="19">
        <v>78.099999999999994</v>
      </c>
      <c r="LU32" s="19">
        <v>78.567999999999998</v>
      </c>
      <c r="LV32" s="19">
        <v>78.567999999999998</v>
      </c>
      <c r="LW32" s="19">
        <v>-0.46800000000000003</v>
      </c>
      <c r="LX32" s="19">
        <v>30.1</v>
      </c>
      <c r="LY32" s="19">
        <v>30.097560000000001</v>
      </c>
      <c r="LZ32" s="19">
        <v>30.097560000000001</v>
      </c>
      <c r="MA32" s="19">
        <v>2.4399999999999999E-3</v>
      </c>
      <c r="MB32" s="19"/>
      <c r="MC32" s="19"/>
      <c r="MD32" s="19"/>
      <c r="ME32" s="19">
        <v>0</v>
      </c>
      <c r="MF32" s="19"/>
      <c r="MG32" s="19"/>
      <c r="MH32" s="19"/>
      <c r="MI32" s="19">
        <v>0</v>
      </c>
      <c r="MJ32" s="19"/>
      <c r="MK32" s="19"/>
      <c r="ML32" s="19"/>
      <c r="MM32" s="19">
        <v>0</v>
      </c>
      <c r="MN32" s="19">
        <v>146.6</v>
      </c>
      <c r="MO32" s="19">
        <v>149.77393000000001</v>
      </c>
      <c r="MP32" s="19">
        <v>149.77393000000001</v>
      </c>
      <c r="MQ32" s="19">
        <v>-3.1739299999999999</v>
      </c>
      <c r="MR32" s="19">
        <v>147.4</v>
      </c>
      <c r="MS32" s="19">
        <v>149.77393000000001</v>
      </c>
      <c r="MT32" s="19">
        <v>149.77393000000001</v>
      </c>
      <c r="MU32" s="19">
        <v>-2.3739300000000001</v>
      </c>
      <c r="MV32" s="19">
        <v>148.9</v>
      </c>
      <c r="MW32" s="19">
        <v>149.77393000000001</v>
      </c>
      <c r="MX32" s="19">
        <v>149.77393000000001</v>
      </c>
      <c r="MY32" s="19">
        <v>-0.87392999999999998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v>1.1359999999999999</v>
      </c>
      <c r="OD32" s="19">
        <v>1.1359999999999999</v>
      </c>
      <c r="OE32" s="19">
        <v>6.4000000000000001E-2</v>
      </c>
      <c r="OF32" s="19">
        <v>119.6</v>
      </c>
      <c r="OG32" s="19">
        <v>106.68300000000001</v>
      </c>
      <c r="OH32" s="19">
        <v>106.68300000000001</v>
      </c>
      <c r="OI32" s="19">
        <v>12.917</v>
      </c>
      <c r="OJ32" s="19">
        <v>71.3</v>
      </c>
      <c r="OK32" s="19"/>
      <c r="OL32" s="19">
        <v>70.953999999999994</v>
      </c>
      <c r="OM32" s="19">
        <v>0.34599999999999997</v>
      </c>
      <c r="ON32" s="19">
        <v>18</v>
      </c>
      <c r="OO32" s="19">
        <v>16.478000000000002</v>
      </c>
      <c r="OP32" s="19">
        <v>16.478000000000002</v>
      </c>
      <c r="OQ32" s="19">
        <v>1.522</v>
      </c>
      <c r="OR32" s="19">
        <v>0.4</v>
      </c>
      <c r="OS32" s="19"/>
      <c r="OT32" s="19">
        <v>0.4</v>
      </c>
      <c r="OU32" s="19">
        <v>0</v>
      </c>
      <c r="OV32" s="19">
        <v>20</v>
      </c>
      <c r="OW32" s="19">
        <v>20</v>
      </c>
      <c r="OX32" s="19">
        <v>17.560980000000001</v>
      </c>
      <c r="OY32" s="19">
        <v>2.4390200000000002</v>
      </c>
      <c r="OZ32" s="19">
        <v>9.9</v>
      </c>
      <c r="PA32" s="19">
        <v>9.9830000000000005</v>
      </c>
      <c r="PB32" s="19">
        <v>9.9830000000000005</v>
      </c>
      <c r="PC32" s="19">
        <v>-8.3000000000000004E-2</v>
      </c>
      <c r="PD32" s="19">
        <v>5.5</v>
      </c>
      <c r="PE32" s="19">
        <v>5.67</v>
      </c>
      <c r="PF32" s="19">
        <v>5.67</v>
      </c>
      <c r="PG32" s="19">
        <v>-0.17</v>
      </c>
      <c r="PH32" s="19">
        <v>0.9</v>
      </c>
      <c r="PI32" s="19">
        <v>1</v>
      </c>
      <c r="PJ32" s="19">
        <v>1</v>
      </c>
      <c r="PK32" s="19">
        <v>-0.1</v>
      </c>
      <c r="PL32" s="19">
        <v>1.5</v>
      </c>
      <c r="PM32" s="19">
        <v>1.5</v>
      </c>
      <c r="PN32" s="19">
        <v>1.5</v>
      </c>
      <c r="PO32" s="19">
        <v>0</v>
      </c>
      <c r="PP32" s="19">
        <v>4.7</v>
      </c>
      <c r="PQ32" s="19">
        <v>4.5</v>
      </c>
      <c r="PR32" s="19">
        <v>4.5</v>
      </c>
      <c r="PS32" s="19">
        <v>0.2</v>
      </c>
      <c r="PT32" s="19">
        <v>19.8</v>
      </c>
      <c r="PU32" s="19">
        <v>19.5122</v>
      </c>
      <c r="PV32" s="19">
        <v>19.5122</v>
      </c>
      <c r="PW32" s="19">
        <v>0.2878</v>
      </c>
      <c r="PX32" s="19">
        <v>20</v>
      </c>
      <c r="PY32" s="19">
        <v>19.5122</v>
      </c>
      <c r="PZ32" s="19">
        <v>19.5122</v>
      </c>
      <c r="QA32" s="19">
        <v>0.48780000000000001</v>
      </c>
      <c r="QB32" s="19">
        <v>17.600000000000001</v>
      </c>
      <c r="QC32" s="19">
        <v>18.2439</v>
      </c>
      <c r="QD32" s="19">
        <v>18.2439</v>
      </c>
      <c r="QE32" s="19">
        <v>-0.64390000000000003</v>
      </c>
      <c r="QF32" s="19"/>
      <c r="QG32" s="19"/>
      <c r="QH32" s="19"/>
      <c r="QI32" s="19">
        <v>0</v>
      </c>
      <c r="QJ32" s="19">
        <v>18.600000000000001</v>
      </c>
      <c r="QK32" s="19">
        <v>18.048780000000001</v>
      </c>
      <c r="QL32" s="19">
        <v>18.048780000000001</v>
      </c>
      <c r="QM32" s="19">
        <v>0.55122000000000004</v>
      </c>
      <c r="QN32" s="19">
        <v>12.9</v>
      </c>
      <c r="QO32" s="19"/>
      <c r="QP32" s="19">
        <v>12.182</v>
      </c>
      <c r="QQ32" s="19">
        <v>0.71799999999999997</v>
      </c>
      <c r="QR32" s="19">
        <v>15.5</v>
      </c>
      <c r="QS32" s="19"/>
      <c r="QT32" s="19">
        <v>16.463000000000001</v>
      </c>
      <c r="QU32" s="19">
        <v>-0.96299999999999997</v>
      </c>
      <c r="QV32" s="19">
        <v>28.5</v>
      </c>
      <c r="QW32" s="19">
        <v>28.6</v>
      </c>
      <c r="QX32" s="19">
        <v>24.904</v>
      </c>
      <c r="QY32" s="19">
        <v>3.5960000000000001</v>
      </c>
      <c r="QZ32" s="19">
        <v>82.9</v>
      </c>
      <c r="RA32" s="19">
        <v>85.9</v>
      </c>
      <c r="RB32" s="19">
        <v>75</v>
      </c>
      <c r="RC32" s="19">
        <v>7.9</v>
      </c>
      <c r="RD32" s="19">
        <v>4.4000000000000004</v>
      </c>
      <c r="RE32" s="19">
        <v>4.2</v>
      </c>
      <c r="RF32" s="19">
        <v>4.2</v>
      </c>
      <c r="RG32" s="19">
        <v>0.2</v>
      </c>
      <c r="RH32" s="19">
        <v>1.1000000000000001</v>
      </c>
      <c r="RI32" s="19">
        <v>1.2</v>
      </c>
      <c r="RJ32" s="19">
        <v>1.2</v>
      </c>
      <c r="RK32" s="19">
        <v>-0.1</v>
      </c>
      <c r="RL32" s="19">
        <v>2.2000000000000002</v>
      </c>
      <c r="RM32" s="19">
        <v>2.4</v>
      </c>
      <c r="RN32" s="19">
        <v>2.4</v>
      </c>
      <c r="RO32" s="19">
        <v>-0.2</v>
      </c>
      <c r="RP32" s="19">
        <v>2.9</v>
      </c>
      <c r="RQ32" s="19">
        <v>2.8</v>
      </c>
      <c r="RR32" s="19">
        <v>2.8</v>
      </c>
      <c r="RS32" s="19">
        <v>0.1</v>
      </c>
      <c r="RT32" s="19">
        <v>15.6</v>
      </c>
      <c r="RU32" s="19"/>
      <c r="RV32" s="19">
        <v>14.859</v>
      </c>
      <c r="RW32" s="19">
        <v>0.74099999999999999</v>
      </c>
      <c r="RX32" s="19">
        <v>3.3</v>
      </c>
      <c r="RY32" s="19">
        <v>3.2010000000000001</v>
      </c>
      <c r="RZ32" s="19">
        <v>3.2010000000000001</v>
      </c>
      <c r="SA32" s="19">
        <v>9.9000000000000005E-2</v>
      </c>
      <c r="SB32" s="19">
        <v>10.9</v>
      </c>
      <c r="SC32" s="19">
        <v>14.613810000000001</v>
      </c>
      <c r="SD32" s="19">
        <v>19.869240000000001</v>
      </c>
      <c r="SE32" s="19">
        <v>-8.9692399999999992</v>
      </c>
      <c r="SF32" s="19">
        <v>2</v>
      </c>
      <c r="SG32" s="19">
        <v>2</v>
      </c>
      <c r="SH32" s="19">
        <v>2</v>
      </c>
      <c r="SI32" s="19">
        <v>0</v>
      </c>
      <c r="SJ32" s="19"/>
      <c r="SK32" s="19"/>
      <c r="SL32" s="19">
        <v>0.7</v>
      </c>
      <c r="SM32" s="19">
        <v>-0.7</v>
      </c>
      <c r="SN32" s="19">
        <v>9.9</v>
      </c>
      <c r="SO32" s="19">
        <v>10.926830000000001</v>
      </c>
      <c r="SP32" s="19">
        <v>10.926830000000001</v>
      </c>
      <c r="SQ32" s="19">
        <v>-1.0268299999999999</v>
      </c>
      <c r="SR32" s="19">
        <v>5.6</v>
      </c>
      <c r="SS32" s="19">
        <v>6.3</v>
      </c>
      <c r="ST32" s="19">
        <v>6.3</v>
      </c>
      <c r="SU32" s="19">
        <v>-0.7</v>
      </c>
      <c r="SV32" s="19">
        <v>7.6</v>
      </c>
      <c r="SW32" s="19">
        <v>8</v>
      </c>
      <c r="SX32" s="19">
        <v>8</v>
      </c>
      <c r="SY32" s="19">
        <v>-0.4</v>
      </c>
      <c r="SZ32" s="19">
        <v>10.1</v>
      </c>
      <c r="TA32" s="19">
        <v>11.707319999999999</v>
      </c>
      <c r="TB32" s="19">
        <v>11.707319999999999</v>
      </c>
      <c r="TC32" s="19">
        <v>-1.6073200000000001</v>
      </c>
      <c r="TD32" s="19">
        <v>20</v>
      </c>
      <c r="TE32" s="19">
        <v>19.317070000000001</v>
      </c>
      <c r="TF32" s="19">
        <v>19.317070000000001</v>
      </c>
      <c r="TG32" s="19">
        <v>0.68293000000000004</v>
      </c>
      <c r="TH32" s="19">
        <v>26.3</v>
      </c>
      <c r="TI32" s="19">
        <v>24.2</v>
      </c>
      <c r="TJ32" s="19">
        <v>23.506</v>
      </c>
      <c r="TK32" s="19">
        <v>2.794</v>
      </c>
      <c r="TL32" s="19">
        <v>51.5</v>
      </c>
      <c r="TM32" s="19">
        <v>64.515000000000001</v>
      </c>
      <c r="TN32" s="19">
        <v>64.515000000000001</v>
      </c>
      <c r="TO32" s="19">
        <v>-13.015000000000001</v>
      </c>
      <c r="TP32" s="19">
        <v>29.5</v>
      </c>
      <c r="TQ32" s="19"/>
      <c r="TR32" s="19">
        <v>27.792000000000002</v>
      </c>
      <c r="TS32" s="19">
        <v>1.708</v>
      </c>
      <c r="TT32" s="19">
        <v>0</v>
      </c>
      <c r="TU32" s="19">
        <v>0</v>
      </c>
      <c r="TV32" s="19">
        <v>73.36</v>
      </c>
      <c r="TW32" s="19">
        <v>-73.36</v>
      </c>
      <c r="TX32" s="19">
        <v>79.400000000000006</v>
      </c>
      <c r="TY32" s="19">
        <v>92.6</v>
      </c>
      <c r="TZ32" s="19">
        <v>66.319999999999993</v>
      </c>
      <c r="UA32" s="19">
        <v>13.08</v>
      </c>
      <c r="UB32" s="19">
        <v>0</v>
      </c>
      <c r="UC32" s="19">
        <v>0</v>
      </c>
      <c r="UD32" s="19">
        <v>5.6</v>
      </c>
      <c r="UE32" s="19">
        <v>-5.6</v>
      </c>
      <c r="UF32" s="19">
        <v>14.9</v>
      </c>
      <c r="UG32" s="19">
        <v>10.9</v>
      </c>
      <c r="UH32" s="19">
        <v>4.79</v>
      </c>
      <c r="UI32" s="19">
        <v>10.11</v>
      </c>
      <c r="UJ32" s="19">
        <v>0</v>
      </c>
      <c r="UK32" s="19"/>
      <c r="UL32" s="19"/>
      <c r="UM32" s="19">
        <v>0</v>
      </c>
      <c r="UN32" s="19">
        <v>3.5</v>
      </c>
      <c r="UO32" s="19">
        <v>4</v>
      </c>
      <c r="UP32" s="19">
        <v>4</v>
      </c>
      <c r="UQ32" s="19">
        <v>-0.5</v>
      </c>
      <c r="UR32" s="19">
        <v>8.9</v>
      </c>
      <c r="US32" s="19">
        <v>7.7</v>
      </c>
      <c r="UT32" s="19">
        <v>7.7</v>
      </c>
      <c r="UU32" s="19">
        <v>1.2</v>
      </c>
      <c r="UV32" s="19">
        <v>11.8</v>
      </c>
      <c r="UW32" s="19">
        <v>12.682930000000001</v>
      </c>
      <c r="UX32" s="19">
        <v>12.682930000000001</v>
      </c>
      <c r="UY32" s="19">
        <v>-0.88292999999999999</v>
      </c>
      <c r="UZ32" s="19">
        <v>12.8</v>
      </c>
      <c r="VA32" s="19">
        <v>12.682930000000001</v>
      </c>
      <c r="VB32" s="19">
        <v>12.682930000000001</v>
      </c>
      <c r="VC32" s="19">
        <v>0.11706999999999999</v>
      </c>
      <c r="VD32" s="19">
        <v>12.9</v>
      </c>
      <c r="VE32" s="19">
        <v>11.707319999999999</v>
      </c>
      <c r="VF32" s="19">
        <v>11.707319999999999</v>
      </c>
      <c r="VG32" s="19">
        <v>1.19268</v>
      </c>
      <c r="VH32" s="19">
        <v>17</v>
      </c>
      <c r="VI32" s="19">
        <v>14.726000000000001</v>
      </c>
      <c r="VJ32" s="19">
        <v>14.726000000000001</v>
      </c>
      <c r="VK32" s="19">
        <v>2.274</v>
      </c>
      <c r="VL32" s="19">
        <v>222</v>
      </c>
      <c r="VM32" s="19">
        <v>223</v>
      </c>
      <c r="VN32" s="19">
        <v>224.94</v>
      </c>
      <c r="VO32" s="19">
        <v>-2.94</v>
      </c>
      <c r="VP32" s="19">
        <v>16.2</v>
      </c>
      <c r="VQ32" s="19">
        <v>14.816000000000001</v>
      </c>
      <c r="VR32" s="19">
        <v>14.816000000000001</v>
      </c>
      <c r="VS32" s="19">
        <v>1.3839999999999999</v>
      </c>
      <c r="VT32" s="19">
        <v>121.4</v>
      </c>
      <c r="VU32" s="19"/>
      <c r="VV32" s="19">
        <v>114.876</v>
      </c>
      <c r="VW32" s="19">
        <v>6.524</v>
      </c>
      <c r="VX32" s="19">
        <v>0.6</v>
      </c>
      <c r="VY32" s="19">
        <v>0.6</v>
      </c>
      <c r="VZ32" s="19">
        <v>0.6</v>
      </c>
      <c r="WA32" s="19">
        <v>0</v>
      </c>
      <c r="WB32" s="19">
        <v>93.1</v>
      </c>
      <c r="WC32" s="19">
        <v>106.2</v>
      </c>
      <c r="WD32" s="19">
        <v>70</v>
      </c>
      <c r="WE32" s="19">
        <v>23.1</v>
      </c>
      <c r="WF32" s="19">
        <v>89.2</v>
      </c>
      <c r="WG32" s="19">
        <v>116.6</v>
      </c>
      <c r="WH32" s="19">
        <v>66</v>
      </c>
      <c r="WI32" s="19">
        <v>23.2</v>
      </c>
      <c r="WJ32" s="19">
        <v>89.6</v>
      </c>
      <c r="WK32" s="19"/>
      <c r="WL32" s="19">
        <v>86.668000000000006</v>
      </c>
      <c r="WM32" s="19">
        <v>2.9319999999999999</v>
      </c>
      <c r="WN32" s="19">
        <v>16.8</v>
      </c>
      <c r="WO32" s="19"/>
      <c r="WP32" s="19">
        <v>12.907999999999999</v>
      </c>
      <c r="WQ32" s="19">
        <v>3.8919999999999999</v>
      </c>
      <c r="WR32" s="19">
        <v>9.6999999999999993</v>
      </c>
      <c r="WS32" s="19">
        <v>9.8000000000000007</v>
      </c>
      <c r="WT32" s="19">
        <v>9.8000000000000007</v>
      </c>
      <c r="WU32" s="19">
        <v>-0.1</v>
      </c>
      <c r="WV32" s="19">
        <v>20</v>
      </c>
      <c r="WW32" s="19">
        <v>19.317070000000001</v>
      </c>
      <c r="WX32" s="19">
        <v>19.317070000000001</v>
      </c>
      <c r="WY32" s="19">
        <v>0.68293000000000004</v>
      </c>
      <c r="WZ32" s="19">
        <v>5</v>
      </c>
      <c r="XA32" s="19">
        <v>10.7</v>
      </c>
      <c r="XB32" s="19">
        <v>10.7</v>
      </c>
      <c r="XC32" s="19">
        <v>-5.7</v>
      </c>
      <c r="XD32" s="19">
        <v>42.2</v>
      </c>
      <c r="XE32" s="19">
        <v>40</v>
      </c>
      <c r="XF32" s="19">
        <v>40</v>
      </c>
      <c r="XG32" s="19">
        <v>2.2000000000000002</v>
      </c>
      <c r="XH32" s="19">
        <v>14.8</v>
      </c>
      <c r="XI32" s="19">
        <v>15</v>
      </c>
      <c r="XJ32" s="19">
        <v>15</v>
      </c>
      <c r="XK32" s="19">
        <v>-0.2</v>
      </c>
      <c r="XL32" s="19"/>
      <c r="XM32" s="19"/>
      <c r="XN32" s="19"/>
      <c r="XO32" s="19">
        <v>0</v>
      </c>
      <c r="XP32" s="19"/>
      <c r="XQ32" s="19"/>
      <c r="XR32" s="19"/>
      <c r="XS32" s="19">
        <v>0</v>
      </c>
      <c r="XT32" s="19">
        <v>17</v>
      </c>
      <c r="XU32" s="19">
        <v>17</v>
      </c>
      <c r="XV32" s="19">
        <v>14</v>
      </c>
      <c r="XW32" s="19">
        <v>3</v>
      </c>
      <c r="XX32" s="19"/>
      <c r="XY32" s="19"/>
      <c r="XZ32" s="19"/>
      <c r="YA32" s="19">
        <v>0</v>
      </c>
      <c r="YB32" s="19"/>
      <c r="YC32" s="19"/>
      <c r="YD32" s="19"/>
      <c r="YE32" s="19">
        <v>0</v>
      </c>
    </row>
    <row r="33" spans="1:655" ht="24" customHeight="1" x14ac:dyDescent="0.3">
      <c r="A33" s="1"/>
      <c r="B33" s="13" t="s">
        <v>65</v>
      </c>
      <c r="C33" s="13" t="s">
        <v>842</v>
      </c>
      <c r="D33" s="14"/>
      <c r="E33" s="14"/>
      <c r="F33" s="14"/>
      <c r="G33" s="14">
        <v>0</v>
      </c>
      <c r="H33" s="14">
        <v>648.5</v>
      </c>
      <c r="I33" s="14">
        <v>646.79789000000005</v>
      </c>
      <c r="J33" s="14">
        <v>646.79789000000005</v>
      </c>
      <c r="K33" s="14">
        <v>1.70211</v>
      </c>
      <c r="L33" s="14">
        <v>217.2</v>
      </c>
      <c r="M33" s="14">
        <v>220.94828999999999</v>
      </c>
      <c r="N33" s="14">
        <v>211.44126</v>
      </c>
      <c r="O33" s="14">
        <v>5.7587400000000004</v>
      </c>
      <c r="P33" s="14">
        <v>0</v>
      </c>
      <c r="Q33" s="14"/>
      <c r="R33" s="14"/>
      <c r="S33" s="14">
        <v>0</v>
      </c>
      <c r="T33" s="14">
        <v>0</v>
      </c>
      <c r="U33" s="14"/>
      <c r="V33" s="14"/>
      <c r="W33" s="14">
        <v>0</v>
      </c>
      <c r="X33" s="14">
        <v>90.4</v>
      </c>
      <c r="Y33" s="14">
        <v>92.226339999999993</v>
      </c>
      <c r="Z33" s="14">
        <v>92.226339999999993</v>
      </c>
      <c r="AA33" s="14">
        <v>-1.8263400000000001</v>
      </c>
      <c r="AB33" s="14">
        <v>175.4</v>
      </c>
      <c r="AC33" s="14">
        <v>179.91679999999999</v>
      </c>
      <c r="AD33" s="14">
        <v>201.0008</v>
      </c>
      <c r="AE33" s="14">
        <v>-25.6008</v>
      </c>
      <c r="AF33" s="14"/>
      <c r="AG33" s="14"/>
      <c r="AH33" s="14"/>
      <c r="AI33" s="14">
        <v>0</v>
      </c>
      <c r="AJ33" s="14"/>
      <c r="AK33" s="14"/>
      <c r="AL33" s="14"/>
      <c r="AM33" s="14">
        <v>0</v>
      </c>
      <c r="AN33" s="14">
        <v>130.30000000000001</v>
      </c>
      <c r="AO33" s="14">
        <v>141.17122000000001</v>
      </c>
      <c r="AP33" s="14">
        <v>118.44579</v>
      </c>
      <c r="AQ33" s="14">
        <v>11.85421</v>
      </c>
      <c r="AR33" s="14">
        <v>130.1</v>
      </c>
      <c r="AS33" s="14">
        <v>141.17122000000001</v>
      </c>
      <c r="AT33" s="14">
        <v>118.44579</v>
      </c>
      <c r="AU33" s="14">
        <v>11.654210000000001</v>
      </c>
      <c r="AV33" s="14">
        <v>130.1</v>
      </c>
      <c r="AW33" s="14">
        <v>141.17122000000001</v>
      </c>
      <c r="AX33" s="14">
        <v>118.44579</v>
      </c>
      <c r="AY33" s="14">
        <v>11.654210000000001</v>
      </c>
      <c r="AZ33" s="14">
        <v>228.5</v>
      </c>
      <c r="BA33" s="14">
        <v>211.75683000000001</v>
      </c>
      <c r="BB33" s="14">
        <v>177.66869</v>
      </c>
      <c r="BC33" s="14">
        <v>50.831310000000002</v>
      </c>
      <c r="BD33" s="14">
        <v>210.1</v>
      </c>
      <c r="BE33" s="14">
        <v>195.12200999999999</v>
      </c>
      <c r="BF33" s="14">
        <v>195.12200999999999</v>
      </c>
      <c r="BG33" s="14">
        <v>14.97799</v>
      </c>
      <c r="BH33" s="14">
        <v>110.2</v>
      </c>
      <c r="BI33" s="14">
        <v>97.561000000000007</v>
      </c>
      <c r="BJ33" s="14">
        <v>97.561000000000007</v>
      </c>
      <c r="BK33" s="14">
        <v>12.638999999999999</v>
      </c>
      <c r="BL33" s="14">
        <v>557.70000000000005</v>
      </c>
      <c r="BM33" s="14">
        <v>568.29854</v>
      </c>
      <c r="BN33" s="14">
        <v>568.29854</v>
      </c>
      <c r="BO33" s="14">
        <v>-10.59854</v>
      </c>
      <c r="BP33" s="14">
        <v>5.5</v>
      </c>
      <c r="BQ33" s="14">
        <v>5.4891500000000004</v>
      </c>
      <c r="BR33" s="14">
        <v>5.4891500000000004</v>
      </c>
      <c r="BS33" s="14">
        <v>1.085E-2</v>
      </c>
      <c r="BT33" s="14"/>
      <c r="BU33" s="14"/>
      <c r="BV33" s="14"/>
      <c r="BW33" s="14">
        <v>0</v>
      </c>
      <c r="BX33" s="14"/>
      <c r="BY33" s="14"/>
      <c r="BZ33" s="14"/>
      <c r="CA33" s="14">
        <v>0</v>
      </c>
      <c r="CB33" s="14"/>
      <c r="CC33" s="14"/>
      <c r="CD33" s="14"/>
      <c r="CE33" s="14">
        <v>0</v>
      </c>
      <c r="CF33" s="14"/>
      <c r="CG33" s="14"/>
      <c r="CH33" s="14"/>
      <c r="CI33" s="14">
        <v>0</v>
      </c>
      <c r="CJ33" s="14">
        <v>166.3</v>
      </c>
      <c r="CK33" s="14">
        <v>164.70732000000001</v>
      </c>
      <c r="CL33" s="14">
        <v>164.70732000000001</v>
      </c>
      <c r="CM33" s="14">
        <v>1.5926800000000001</v>
      </c>
      <c r="CN33" s="14">
        <v>7.4</v>
      </c>
      <c r="CO33" s="14">
        <v>5.1346499999999997</v>
      </c>
      <c r="CP33" s="14">
        <v>5.1346499999999997</v>
      </c>
      <c r="CQ33" s="14">
        <v>2.2653500000000002</v>
      </c>
      <c r="CR33" s="14">
        <v>5.0999999999999996</v>
      </c>
      <c r="CS33" s="14">
        <v>2.8184800000000001</v>
      </c>
      <c r="CT33" s="14">
        <v>2.8184800000000001</v>
      </c>
      <c r="CU33" s="14">
        <v>2.28152</v>
      </c>
      <c r="CV33" s="14">
        <v>0</v>
      </c>
      <c r="CW33" s="14"/>
      <c r="CX33" s="14"/>
      <c r="CY33" s="14">
        <v>0</v>
      </c>
      <c r="CZ33" s="14">
        <v>6.8</v>
      </c>
      <c r="DA33" s="14">
        <v>6.8787000000000003</v>
      </c>
      <c r="DB33" s="14">
        <v>6.8787000000000003</v>
      </c>
      <c r="DC33" s="14">
        <v>-7.8700000000000006E-2</v>
      </c>
      <c r="DD33" s="14">
        <v>12.1</v>
      </c>
      <c r="DE33" s="14">
        <v>12.260400000000001</v>
      </c>
      <c r="DF33" s="14">
        <v>14.9922</v>
      </c>
      <c r="DG33" s="14">
        <v>-2.8921999999999999</v>
      </c>
      <c r="DH33" s="14">
        <v>70.5</v>
      </c>
      <c r="DI33" s="14">
        <v>66.430419999999998</v>
      </c>
      <c r="DJ33" s="14">
        <v>86.403949999999995</v>
      </c>
      <c r="DK33" s="14">
        <v>-15.90395</v>
      </c>
      <c r="DL33" s="14"/>
      <c r="DM33" s="14"/>
      <c r="DN33" s="14"/>
      <c r="DO33" s="14">
        <v>0</v>
      </c>
      <c r="DP33" s="14"/>
      <c r="DQ33" s="14"/>
      <c r="DR33" s="14"/>
      <c r="DS33" s="14">
        <v>0</v>
      </c>
      <c r="DT33" s="14"/>
      <c r="DU33" s="14"/>
      <c r="DV33" s="14"/>
      <c r="DW33" s="14">
        <v>0</v>
      </c>
      <c r="DX33" s="14"/>
      <c r="DY33" s="14"/>
      <c r="DZ33" s="14"/>
      <c r="EA33" s="14">
        <v>0</v>
      </c>
      <c r="EB33" s="14">
        <v>55.9</v>
      </c>
      <c r="EC33" s="14">
        <v>56.791400000000003</v>
      </c>
      <c r="ED33" s="14">
        <v>56.791400000000003</v>
      </c>
      <c r="EE33" s="14">
        <v>-0.89139999999999997</v>
      </c>
      <c r="EF33" s="14">
        <v>221.9</v>
      </c>
      <c r="EG33" s="14">
        <v>120.26756</v>
      </c>
      <c r="EH33" s="14">
        <v>221.30108000000001</v>
      </c>
      <c r="EI33" s="14">
        <v>0.59892000000000001</v>
      </c>
      <c r="EJ33" s="14"/>
      <c r="EK33" s="14"/>
      <c r="EL33" s="14"/>
      <c r="EM33" s="14">
        <v>0</v>
      </c>
      <c r="EN33" s="14"/>
      <c r="EO33" s="14"/>
      <c r="EP33" s="14"/>
      <c r="EQ33" s="14">
        <v>0</v>
      </c>
      <c r="ER33" s="14"/>
      <c r="ES33" s="14"/>
      <c r="ET33" s="14"/>
      <c r="EU33" s="14">
        <v>0</v>
      </c>
      <c r="EV33" s="14">
        <v>6.5</v>
      </c>
      <c r="EW33" s="14">
        <v>6.39</v>
      </c>
      <c r="EX33" s="14">
        <v>6.39</v>
      </c>
      <c r="EY33" s="14">
        <v>0.11</v>
      </c>
      <c r="EZ33" s="14">
        <v>233.6</v>
      </c>
      <c r="FA33" s="14">
        <v>229.30732</v>
      </c>
      <c r="FB33" s="14">
        <v>229.30732</v>
      </c>
      <c r="FC33" s="14">
        <v>4.2926799999999998</v>
      </c>
      <c r="FD33" s="14">
        <v>53.7</v>
      </c>
      <c r="FE33" s="14">
        <v>54.003050000000002</v>
      </c>
      <c r="FF33" s="14">
        <v>54.003050000000002</v>
      </c>
      <c r="FG33" s="14">
        <v>-0.30304999999999999</v>
      </c>
      <c r="FH33" s="14">
        <v>75.599999999999994</v>
      </c>
      <c r="FI33" s="14">
        <v>75</v>
      </c>
      <c r="FJ33" s="14">
        <v>75</v>
      </c>
      <c r="FK33" s="14">
        <v>0.6</v>
      </c>
      <c r="FL33" s="14">
        <v>28.9</v>
      </c>
      <c r="FM33" s="14">
        <v>30.165790000000001</v>
      </c>
      <c r="FN33" s="14">
        <v>30.165790000000001</v>
      </c>
      <c r="FO33" s="14">
        <v>-1.26579</v>
      </c>
      <c r="FP33" s="14">
        <v>18.7</v>
      </c>
      <c r="FQ33" s="14">
        <v>19.28585</v>
      </c>
      <c r="FR33" s="14">
        <v>19.28585</v>
      </c>
      <c r="FS33" s="14">
        <v>-0.58584999999999998</v>
      </c>
      <c r="FT33" s="14">
        <v>19.7</v>
      </c>
      <c r="FU33" s="14">
        <v>19.317070000000001</v>
      </c>
      <c r="FV33" s="14">
        <v>19.317070000000001</v>
      </c>
      <c r="FW33" s="14">
        <v>0.38292999999999999</v>
      </c>
      <c r="FX33" s="14">
        <v>91.6</v>
      </c>
      <c r="FY33" s="14">
        <v>87.657560000000004</v>
      </c>
      <c r="FZ33" s="14">
        <v>87.657560000000004</v>
      </c>
      <c r="GA33" s="14">
        <v>3.9424399999999999</v>
      </c>
      <c r="GB33" s="14">
        <v>181.7</v>
      </c>
      <c r="GC33" s="14">
        <v>185.23701</v>
      </c>
      <c r="GD33" s="14">
        <v>185.23701</v>
      </c>
      <c r="GE33" s="14">
        <v>-3.53701</v>
      </c>
      <c r="GF33" s="14"/>
      <c r="GG33" s="14"/>
      <c r="GH33" s="14"/>
      <c r="GI33" s="14">
        <v>0</v>
      </c>
      <c r="GJ33" s="14">
        <v>90.3</v>
      </c>
      <c r="GK33" s="14">
        <v>92.618510000000001</v>
      </c>
      <c r="GL33" s="14">
        <v>92.618510000000001</v>
      </c>
      <c r="GM33" s="14">
        <v>-2.3185099999999998</v>
      </c>
      <c r="GN33" s="14">
        <v>106.5</v>
      </c>
      <c r="GO33" s="14">
        <v>110.91316999999999</v>
      </c>
      <c r="GP33" s="14">
        <v>107.71357999999999</v>
      </c>
      <c r="GQ33" s="14">
        <v>-1.2135800000000001</v>
      </c>
      <c r="GR33" s="14">
        <v>8.1999999999999993</v>
      </c>
      <c r="GS33" s="14">
        <v>8.1997900000000001</v>
      </c>
      <c r="GT33" s="14">
        <v>9.09</v>
      </c>
      <c r="GU33" s="14">
        <v>-0.89</v>
      </c>
      <c r="GV33" s="14">
        <v>3.1</v>
      </c>
      <c r="GW33" s="14">
        <v>4.0396200000000002</v>
      </c>
      <c r="GX33" s="14">
        <v>6.6261000000000001</v>
      </c>
      <c r="GY33" s="14">
        <v>-3.5261</v>
      </c>
      <c r="GZ33" s="14">
        <v>0</v>
      </c>
      <c r="HA33" s="14">
        <v>0</v>
      </c>
      <c r="HB33" s="14">
        <v>36.39508</v>
      </c>
      <c r="HC33" s="14">
        <v>-36.39508</v>
      </c>
      <c r="HD33" s="14">
        <v>43.5</v>
      </c>
      <c r="HE33" s="14">
        <v>44.275120000000001</v>
      </c>
      <c r="HF33" s="14">
        <v>44.275120000000001</v>
      </c>
      <c r="HG33" s="14">
        <v>-0.77512000000000003</v>
      </c>
      <c r="HH33" s="14">
        <v>3.8</v>
      </c>
      <c r="HI33" s="14">
        <v>3.8872599999999999</v>
      </c>
      <c r="HJ33" s="14">
        <v>3.8872599999999999</v>
      </c>
      <c r="HK33" s="14">
        <v>-8.7260000000000004E-2</v>
      </c>
      <c r="HL33" s="14">
        <v>18.5</v>
      </c>
      <c r="HM33" s="14">
        <v>18.009640000000001</v>
      </c>
      <c r="HN33" s="14">
        <v>23.44351</v>
      </c>
      <c r="HO33" s="14">
        <v>-4.9435099999999998</v>
      </c>
      <c r="HP33" s="14">
        <v>120.6</v>
      </c>
      <c r="HQ33" s="14">
        <v>120</v>
      </c>
      <c r="HR33" s="14">
        <v>120</v>
      </c>
      <c r="HS33" s="14">
        <v>0.6</v>
      </c>
      <c r="HT33" s="14"/>
      <c r="HU33" s="14"/>
      <c r="HV33" s="14"/>
      <c r="HW33" s="14">
        <v>0</v>
      </c>
      <c r="HX33" s="14"/>
      <c r="HY33" s="14"/>
      <c r="HZ33" s="14"/>
      <c r="IA33" s="14">
        <v>0</v>
      </c>
      <c r="IB33" s="14"/>
      <c r="IC33" s="14"/>
      <c r="ID33" s="14"/>
      <c r="IE33" s="14">
        <v>0</v>
      </c>
      <c r="IF33" s="14"/>
      <c r="IG33" s="14"/>
      <c r="IH33" s="14"/>
      <c r="II33" s="14">
        <v>0</v>
      </c>
      <c r="IJ33" s="14"/>
      <c r="IK33" s="14"/>
      <c r="IL33" s="14"/>
      <c r="IM33" s="14">
        <v>0</v>
      </c>
      <c r="IN33" s="14">
        <v>45.5</v>
      </c>
      <c r="IO33" s="14">
        <v>48.41648</v>
      </c>
      <c r="IP33" s="14">
        <v>48.41648</v>
      </c>
      <c r="IQ33" s="14">
        <v>-2.91648</v>
      </c>
      <c r="IR33" s="14"/>
      <c r="IS33" s="14"/>
      <c r="IT33" s="14"/>
      <c r="IU33" s="14">
        <v>0</v>
      </c>
      <c r="IV33" s="14"/>
      <c r="IW33" s="14"/>
      <c r="IX33" s="14"/>
      <c r="IY33" s="14">
        <v>0</v>
      </c>
      <c r="IZ33" s="14"/>
      <c r="JA33" s="14"/>
      <c r="JB33" s="14"/>
      <c r="JC33" s="14">
        <v>0</v>
      </c>
      <c r="JD33" s="14">
        <v>80.900000000000006</v>
      </c>
      <c r="JE33" s="14">
        <v>88.815600000000003</v>
      </c>
      <c r="JF33" s="14">
        <v>88.815600000000003</v>
      </c>
      <c r="JG33" s="14">
        <v>-7.9156000000000004</v>
      </c>
      <c r="JH33" s="14">
        <v>176.9</v>
      </c>
      <c r="JI33" s="14">
        <v>171.34727000000001</v>
      </c>
      <c r="JJ33" s="14">
        <v>171.34727000000001</v>
      </c>
      <c r="JK33" s="14">
        <v>5.5527300000000004</v>
      </c>
      <c r="JL33" s="14">
        <v>174.7</v>
      </c>
      <c r="JM33" s="14">
        <v>171.34727000000001</v>
      </c>
      <c r="JN33" s="14">
        <v>171.34727000000001</v>
      </c>
      <c r="JO33" s="14">
        <v>3.3527300000000002</v>
      </c>
      <c r="JP33" s="14">
        <v>0</v>
      </c>
      <c r="JQ33" s="14">
        <v>0</v>
      </c>
      <c r="JR33" s="14">
        <v>0</v>
      </c>
      <c r="JS33" s="14">
        <v>0</v>
      </c>
      <c r="JT33" s="14">
        <v>176.6</v>
      </c>
      <c r="JU33" s="14">
        <v>171.34727000000001</v>
      </c>
      <c r="JV33" s="14">
        <v>171.34727000000001</v>
      </c>
      <c r="JW33" s="14">
        <v>5.2527299999999997</v>
      </c>
      <c r="JX33" s="14">
        <v>0</v>
      </c>
      <c r="JY33" s="14">
        <v>0</v>
      </c>
      <c r="JZ33" s="14">
        <v>0</v>
      </c>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4.2</v>
      </c>
      <c r="LE33" s="14">
        <v>3.9931199999999998</v>
      </c>
      <c r="LF33" s="14">
        <v>3.9931199999999998</v>
      </c>
      <c r="LG33" s="14">
        <v>0.20688000000000001</v>
      </c>
      <c r="LH33" s="14">
        <v>110.5</v>
      </c>
      <c r="LI33" s="14">
        <v>119.59448999999999</v>
      </c>
      <c r="LJ33" s="14">
        <v>131.43825000000001</v>
      </c>
      <c r="LK33" s="14">
        <v>-20.93825</v>
      </c>
      <c r="LL33" s="14">
        <v>112.9</v>
      </c>
      <c r="LM33" s="14">
        <v>115.02045</v>
      </c>
      <c r="LN33" s="14">
        <v>125.87508</v>
      </c>
      <c r="LO33" s="14">
        <v>-12.97508</v>
      </c>
      <c r="LP33" s="14">
        <v>66.400000000000006</v>
      </c>
      <c r="LQ33" s="14">
        <v>67.461460000000002</v>
      </c>
      <c r="LR33" s="14">
        <v>67.461460000000002</v>
      </c>
      <c r="LS33" s="14">
        <v>-1.0614600000000001</v>
      </c>
      <c r="LT33" s="14">
        <v>78.3</v>
      </c>
      <c r="LU33" s="14">
        <v>78.567999999999998</v>
      </c>
      <c r="LV33" s="14">
        <v>78.567999999999998</v>
      </c>
      <c r="LW33" s="14">
        <v>-0.26800000000000002</v>
      </c>
      <c r="LX33" s="14">
        <v>30.3</v>
      </c>
      <c r="LY33" s="14">
        <v>30.097560000000001</v>
      </c>
      <c r="LZ33" s="14">
        <v>30.097560000000001</v>
      </c>
      <c r="MA33" s="14">
        <v>0.20244000000000001</v>
      </c>
      <c r="MB33" s="14"/>
      <c r="MC33" s="14"/>
      <c r="MD33" s="14"/>
      <c r="ME33" s="14">
        <v>0</v>
      </c>
      <c r="MF33" s="14"/>
      <c r="MG33" s="14"/>
      <c r="MH33" s="14"/>
      <c r="MI33" s="14">
        <v>0</v>
      </c>
      <c r="MJ33" s="14"/>
      <c r="MK33" s="14"/>
      <c r="ML33" s="14"/>
      <c r="MM33" s="14">
        <v>0</v>
      </c>
      <c r="MN33" s="14">
        <v>146.6</v>
      </c>
      <c r="MO33" s="14">
        <v>149.77393000000001</v>
      </c>
      <c r="MP33" s="14">
        <v>149.77393000000001</v>
      </c>
      <c r="MQ33" s="14">
        <v>-3.1739299999999999</v>
      </c>
      <c r="MR33" s="14">
        <v>147.19999999999999</v>
      </c>
      <c r="MS33" s="14">
        <v>149.77393000000001</v>
      </c>
      <c r="MT33" s="14">
        <v>149.77393000000001</v>
      </c>
      <c r="MU33" s="14">
        <v>-2.5739299999999998</v>
      </c>
      <c r="MV33" s="14">
        <v>149</v>
      </c>
      <c r="MW33" s="14">
        <v>149.77393000000001</v>
      </c>
      <c r="MX33" s="14">
        <v>149.77393000000001</v>
      </c>
      <c r="MY33" s="14">
        <v>-0.77393000000000001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v>1.1259999999999999</v>
      </c>
      <c r="OD33" s="14">
        <v>1.1259999999999999</v>
      </c>
      <c r="OE33" s="14">
        <v>7.3999999999999996E-2</v>
      </c>
      <c r="OF33" s="14">
        <v>118.1</v>
      </c>
      <c r="OG33" s="14">
        <v>105.96899999999999</v>
      </c>
      <c r="OH33" s="14">
        <v>105.96899999999999</v>
      </c>
      <c r="OI33" s="14">
        <v>12.131</v>
      </c>
      <c r="OJ33" s="14">
        <v>71.599999999999994</v>
      </c>
      <c r="OK33" s="14"/>
      <c r="OL33" s="14">
        <v>71.094999999999999</v>
      </c>
      <c r="OM33" s="14">
        <v>0.505</v>
      </c>
      <c r="ON33" s="14">
        <v>17.8</v>
      </c>
      <c r="OO33" s="14">
        <v>16.443999999999999</v>
      </c>
      <c r="OP33" s="14">
        <v>16.443999999999999</v>
      </c>
      <c r="OQ33" s="14">
        <v>1.3560000000000001</v>
      </c>
      <c r="OR33" s="14">
        <v>0.4</v>
      </c>
      <c r="OS33" s="14"/>
      <c r="OT33" s="14">
        <v>0.4</v>
      </c>
      <c r="OU33" s="14">
        <v>0</v>
      </c>
      <c r="OV33" s="14">
        <v>20</v>
      </c>
      <c r="OW33" s="14">
        <v>20</v>
      </c>
      <c r="OX33" s="14">
        <v>17.560980000000001</v>
      </c>
      <c r="OY33" s="14">
        <v>2.4390200000000002</v>
      </c>
      <c r="OZ33" s="14">
        <v>9.9</v>
      </c>
      <c r="PA33" s="14">
        <v>9.9830000000000005</v>
      </c>
      <c r="PB33" s="14">
        <v>9.9830000000000005</v>
      </c>
      <c r="PC33" s="14">
        <v>-8.3000000000000004E-2</v>
      </c>
      <c r="PD33" s="14">
        <v>5.5</v>
      </c>
      <c r="PE33" s="14">
        <v>5.67</v>
      </c>
      <c r="PF33" s="14">
        <v>5.67</v>
      </c>
      <c r="PG33" s="14">
        <v>-0.17</v>
      </c>
      <c r="PH33" s="14">
        <v>0.9</v>
      </c>
      <c r="PI33" s="14">
        <v>1</v>
      </c>
      <c r="PJ33" s="14">
        <v>1</v>
      </c>
      <c r="PK33" s="14">
        <v>-0.1</v>
      </c>
      <c r="PL33" s="14">
        <v>1.5</v>
      </c>
      <c r="PM33" s="14">
        <v>1.5</v>
      </c>
      <c r="PN33" s="14">
        <v>1.5</v>
      </c>
      <c r="PO33" s="14">
        <v>0</v>
      </c>
      <c r="PP33" s="14">
        <v>4.5999999999999996</v>
      </c>
      <c r="PQ33" s="14">
        <v>4.5</v>
      </c>
      <c r="PR33" s="14">
        <v>4.5</v>
      </c>
      <c r="PS33" s="14">
        <v>0.1</v>
      </c>
      <c r="PT33" s="14">
        <v>20.100000000000001</v>
      </c>
      <c r="PU33" s="14">
        <v>19.5122</v>
      </c>
      <c r="PV33" s="14">
        <v>19.5122</v>
      </c>
      <c r="PW33" s="14">
        <v>0.58779999999999999</v>
      </c>
      <c r="PX33" s="14">
        <v>20</v>
      </c>
      <c r="PY33" s="14">
        <v>19.5122</v>
      </c>
      <c r="PZ33" s="14">
        <v>19.5122</v>
      </c>
      <c r="QA33" s="14">
        <v>0.48780000000000001</v>
      </c>
      <c r="QB33" s="14">
        <v>17.7</v>
      </c>
      <c r="QC33" s="14">
        <v>18.2439</v>
      </c>
      <c r="QD33" s="14">
        <v>18.2439</v>
      </c>
      <c r="QE33" s="14">
        <v>-0.54390000000000005</v>
      </c>
      <c r="QF33" s="14"/>
      <c r="QG33" s="14"/>
      <c r="QH33" s="14"/>
      <c r="QI33" s="14">
        <v>0</v>
      </c>
      <c r="QJ33" s="14">
        <v>18.600000000000001</v>
      </c>
      <c r="QK33" s="14">
        <v>18.048780000000001</v>
      </c>
      <c r="QL33" s="14">
        <v>18.048780000000001</v>
      </c>
      <c r="QM33" s="14">
        <v>0.55122000000000004</v>
      </c>
      <c r="QN33" s="14">
        <v>13.3</v>
      </c>
      <c r="QO33" s="14"/>
      <c r="QP33" s="14">
        <v>12.298</v>
      </c>
      <c r="QQ33" s="14">
        <v>1.002</v>
      </c>
      <c r="QR33" s="14">
        <v>15.7</v>
      </c>
      <c r="QS33" s="14"/>
      <c r="QT33" s="14">
        <v>16.529</v>
      </c>
      <c r="QU33" s="14">
        <v>-0.82899999999999996</v>
      </c>
      <c r="QV33" s="14">
        <v>27.7</v>
      </c>
      <c r="QW33" s="14">
        <v>27.9</v>
      </c>
      <c r="QX33" s="14">
        <v>24.556999999999999</v>
      </c>
      <c r="QY33" s="14">
        <v>3.1429999999999998</v>
      </c>
      <c r="QZ33" s="14">
        <v>81.2</v>
      </c>
      <c r="RA33" s="14">
        <v>85.1</v>
      </c>
      <c r="RB33" s="14">
        <v>74.608999999999995</v>
      </c>
      <c r="RC33" s="14">
        <v>6.5910000000000002</v>
      </c>
      <c r="RD33" s="14">
        <v>4.4000000000000004</v>
      </c>
      <c r="RE33" s="14">
        <v>4.2</v>
      </c>
      <c r="RF33" s="14">
        <v>4.2</v>
      </c>
      <c r="RG33" s="14">
        <v>0.2</v>
      </c>
      <c r="RH33" s="14">
        <v>1.1000000000000001</v>
      </c>
      <c r="RI33" s="14">
        <v>1.2</v>
      </c>
      <c r="RJ33" s="14">
        <v>1.2</v>
      </c>
      <c r="RK33" s="14">
        <v>-0.1</v>
      </c>
      <c r="RL33" s="14">
        <v>2.2000000000000002</v>
      </c>
      <c r="RM33" s="14">
        <v>2.4</v>
      </c>
      <c r="RN33" s="14">
        <v>2.4</v>
      </c>
      <c r="RO33" s="14">
        <v>-0.2</v>
      </c>
      <c r="RP33" s="14">
        <v>2.9</v>
      </c>
      <c r="RQ33" s="14">
        <v>2.8</v>
      </c>
      <c r="RR33" s="14">
        <v>2.8</v>
      </c>
      <c r="RS33" s="14">
        <v>0.1</v>
      </c>
      <c r="RT33" s="14">
        <v>16.100000000000001</v>
      </c>
      <c r="RU33" s="14"/>
      <c r="RV33" s="14">
        <v>14.922000000000001</v>
      </c>
      <c r="RW33" s="14">
        <v>1.1779999999999999</v>
      </c>
      <c r="RX33" s="14">
        <v>3.2</v>
      </c>
      <c r="RY33" s="14">
        <v>3.2010000000000001</v>
      </c>
      <c r="RZ33" s="14">
        <v>3.2010000000000001</v>
      </c>
      <c r="SA33" s="14">
        <v>-1E-3</v>
      </c>
      <c r="SB33" s="14">
        <v>10.9</v>
      </c>
      <c r="SC33" s="14">
        <v>9.5245300000000004</v>
      </c>
      <c r="SD33" s="14">
        <v>19.869240000000001</v>
      </c>
      <c r="SE33" s="14">
        <v>-8.9692399999999992</v>
      </c>
      <c r="SF33" s="14">
        <v>1.8</v>
      </c>
      <c r="SG33" s="14">
        <v>2</v>
      </c>
      <c r="SH33" s="14">
        <v>2</v>
      </c>
      <c r="SI33" s="14">
        <v>-0.2</v>
      </c>
      <c r="SJ33" s="14"/>
      <c r="SK33" s="14"/>
      <c r="SL33" s="14">
        <v>0.7</v>
      </c>
      <c r="SM33" s="14">
        <v>-0.7</v>
      </c>
      <c r="SN33" s="14">
        <v>10.1</v>
      </c>
      <c r="SO33" s="14">
        <v>10.926830000000001</v>
      </c>
      <c r="SP33" s="14">
        <v>10.926830000000001</v>
      </c>
      <c r="SQ33" s="14">
        <v>-0.82682999999999995</v>
      </c>
      <c r="SR33" s="14">
        <v>5.6</v>
      </c>
      <c r="SS33" s="14">
        <v>6.3</v>
      </c>
      <c r="ST33" s="14">
        <v>6.3</v>
      </c>
      <c r="SU33" s="14">
        <v>-0.7</v>
      </c>
      <c r="SV33" s="14">
        <v>7.7</v>
      </c>
      <c r="SW33" s="14">
        <v>8</v>
      </c>
      <c r="SX33" s="14">
        <v>8</v>
      </c>
      <c r="SY33" s="14">
        <v>-0.3</v>
      </c>
      <c r="SZ33" s="14">
        <v>10.3</v>
      </c>
      <c r="TA33" s="14">
        <v>11.707319999999999</v>
      </c>
      <c r="TB33" s="14">
        <v>11.707319999999999</v>
      </c>
      <c r="TC33" s="14">
        <v>-1.4073199999999999</v>
      </c>
      <c r="TD33" s="14">
        <v>19.899999999999999</v>
      </c>
      <c r="TE33" s="14">
        <v>19.317070000000001</v>
      </c>
      <c r="TF33" s="14">
        <v>19.317070000000001</v>
      </c>
      <c r="TG33" s="14">
        <v>0.58292999999999995</v>
      </c>
      <c r="TH33" s="14">
        <v>25.3</v>
      </c>
      <c r="TI33" s="14">
        <v>24.6</v>
      </c>
      <c r="TJ33" s="14">
        <v>24.353000000000002</v>
      </c>
      <c r="TK33" s="14">
        <v>0.94699999999999995</v>
      </c>
      <c r="TL33" s="14">
        <v>57.3</v>
      </c>
      <c r="TM33" s="14">
        <v>66.685000000000002</v>
      </c>
      <c r="TN33" s="14">
        <v>66.685000000000002</v>
      </c>
      <c r="TO33" s="14">
        <v>-9.3849999999999998</v>
      </c>
      <c r="TP33" s="14">
        <v>29.4</v>
      </c>
      <c r="TQ33" s="14"/>
      <c r="TR33" s="14">
        <v>27.898</v>
      </c>
      <c r="TS33" s="14">
        <v>1.502</v>
      </c>
      <c r="TT33" s="14">
        <v>0</v>
      </c>
      <c r="TU33" s="14">
        <v>0</v>
      </c>
      <c r="TV33" s="14">
        <v>82.43</v>
      </c>
      <c r="TW33" s="14">
        <v>-82.43</v>
      </c>
      <c r="TX33" s="14">
        <v>73.900000000000006</v>
      </c>
      <c r="TY33" s="14">
        <v>93.5</v>
      </c>
      <c r="TZ33" s="14">
        <v>70.319999999999993</v>
      </c>
      <c r="UA33" s="14">
        <v>3.58</v>
      </c>
      <c r="UB33" s="14">
        <v>0</v>
      </c>
      <c r="UC33" s="14">
        <v>0</v>
      </c>
      <c r="UD33" s="14">
        <v>7.32</v>
      </c>
      <c r="UE33" s="14">
        <v>-7.32</v>
      </c>
      <c r="UF33" s="14">
        <v>14.9</v>
      </c>
      <c r="UG33" s="14">
        <v>11.4</v>
      </c>
      <c r="UH33" s="14">
        <v>5.93</v>
      </c>
      <c r="UI33" s="14">
        <v>8.9700000000000006</v>
      </c>
      <c r="UJ33" s="14">
        <v>0</v>
      </c>
      <c r="UK33" s="14"/>
      <c r="UL33" s="14"/>
      <c r="UM33" s="14">
        <v>0</v>
      </c>
      <c r="UN33" s="14">
        <v>0.2</v>
      </c>
      <c r="UO33" s="14">
        <v>4</v>
      </c>
      <c r="UP33" s="14">
        <v>4</v>
      </c>
      <c r="UQ33" s="14">
        <v>-3.8</v>
      </c>
      <c r="UR33" s="14">
        <v>8.8000000000000007</v>
      </c>
      <c r="US33" s="14">
        <v>7.7</v>
      </c>
      <c r="UT33" s="14">
        <v>7.7</v>
      </c>
      <c r="UU33" s="14">
        <v>1.1000000000000001</v>
      </c>
      <c r="UV33" s="14">
        <v>11.7</v>
      </c>
      <c r="UW33" s="14">
        <v>12.682930000000001</v>
      </c>
      <c r="UX33" s="14">
        <v>12.682930000000001</v>
      </c>
      <c r="UY33" s="14">
        <v>-0.98292999999999997</v>
      </c>
      <c r="UZ33" s="14">
        <v>12.7</v>
      </c>
      <c r="VA33" s="14">
        <v>12.682930000000001</v>
      </c>
      <c r="VB33" s="14">
        <v>12.682930000000001</v>
      </c>
      <c r="VC33" s="14">
        <v>1.7069999999999998E-2</v>
      </c>
      <c r="VD33" s="14">
        <v>12.7</v>
      </c>
      <c r="VE33" s="14">
        <v>11.707319999999999</v>
      </c>
      <c r="VF33" s="14">
        <v>11.707319999999999</v>
      </c>
      <c r="VG33" s="14">
        <v>0.99268000000000001</v>
      </c>
      <c r="VH33" s="14">
        <v>17.5</v>
      </c>
      <c r="VI33" s="14">
        <v>14.898</v>
      </c>
      <c r="VJ33" s="14">
        <v>14.898</v>
      </c>
      <c r="VK33" s="14">
        <v>2.6019999999999999</v>
      </c>
      <c r="VL33" s="14">
        <v>223.3</v>
      </c>
      <c r="VM33" s="14">
        <v>225</v>
      </c>
      <c r="VN33" s="14">
        <v>230.35</v>
      </c>
      <c r="VO33" s="14">
        <v>-7.05</v>
      </c>
      <c r="VP33" s="14">
        <v>16.8</v>
      </c>
      <c r="VQ33" s="14">
        <v>14.638</v>
      </c>
      <c r="VR33" s="14">
        <v>14.638</v>
      </c>
      <c r="VS33" s="14">
        <v>2.1619999999999999</v>
      </c>
      <c r="VT33" s="14">
        <v>122.7</v>
      </c>
      <c r="VU33" s="14"/>
      <c r="VV33" s="14">
        <v>116.29600000000001</v>
      </c>
      <c r="VW33" s="14">
        <v>6.4039999999999999</v>
      </c>
      <c r="VX33" s="14">
        <v>0.6</v>
      </c>
      <c r="VY33" s="14">
        <v>0.6</v>
      </c>
      <c r="VZ33" s="14">
        <v>0.6</v>
      </c>
      <c r="WA33" s="14">
        <v>0</v>
      </c>
      <c r="WB33" s="14">
        <v>105</v>
      </c>
      <c r="WC33" s="14">
        <v>105.9</v>
      </c>
      <c r="WD33" s="14">
        <v>69</v>
      </c>
      <c r="WE33" s="14">
        <v>36</v>
      </c>
      <c r="WF33" s="14">
        <v>106.3</v>
      </c>
      <c r="WG33" s="14">
        <v>113.9</v>
      </c>
      <c r="WH33" s="14">
        <v>66</v>
      </c>
      <c r="WI33" s="14">
        <v>40.299999999999997</v>
      </c>
      <c r="WJ33" s="14">
        <v>90.3</v>
      </c>
      <c r="WK33" s="14"/>
      <c r="WL33" s="14">
        <v>87.24</v>
      </c>
      <c r="WM33" s="14">
        <v>3.06</v>
      </c>
      <c r="WN33" s="14">
        <v>16.7</v>
      </c>
      <c r="WO33" s="14"/>
      <c r="WP33" s="14">
        <v>11.507</v>
      </c>
      <c r="WQ33" s="14">
        <v>5.1929999999999996</v>
      </c>
      <c r="WR33" s="14">
        <v>9.6999999999999993</v>
      </c>
      <c r="WS33" s="14">
        <v>9.8000000000000007</v>
      </c>
      <c r="WT33" s="14">
        <v>9.8000000000000007</v>
      </c>
      <c r="WU33" s="14">
        <v>-0.1</v>
      </c>
      <c r="WV33" s="14">
        <v>20</v>
      </c>
      <c r="WW33" s="14">
        <v>19.317070000000001</v>
      </c>
      <c r="WX33" s="14">
        <v>19.317070000000001</v>
      </c>
      <c r="WY33" s="14">
        <v>0.68293000000000004</v>
      </c>
      <c r="WZ33" s="14">
        <v>5.0999999999999996</v>
      </c>
      <c r="XA33" s="14">
        <v>10.7</v>
      </c>
      <c r="XB33" s="14">
        <v>10.7</v>
      </c>
      <c r="XC33" s="14">
        <v>-5.6</v>
      </c>
      <c r="XD33" s="14">
        <v>42.1</v>
      </c>
      <c r="XE33" s="14">
        <v>40</v>
      </c>
      <c r="XF33" s="14">
        <v>40</v>
      </c>
      <c r="XG33" s="14">
        <v>2.1</v>
      </c>
      <c r="XH33" s="14">
        <v>14.9</v>
      </c>
      <c r="XI33" s="14">
        <v>15</v>
      </c>
      <c r="XJ33" s="14">
        <v>15</v>
      </c>
      <c r="XK33" s="14">
        <v>-0.1</v>
      </c>
      <c r="XL33" s="14"/>
      <c r="XM33" s="14"/>
      <c r="XN33" s="14"/>
      <c r="XO33" s="14">
        <v>0</v>
      </c>
      <c r="XP33" s="14"/>
      <c r="XQ33" s="14"/>
      <c r="XR33" s="14"/>
      <c r="XS33" s="14">
        <v>0</v>
      </c>
      <c r="XT33" s="14">
        <v>16.8</v>
      </c>
      <c r="XU33" s="14">
        <v>17</v>
      </c>
      <c r="XV33" s="14">
        <v>14</v>
      </c>
      <c r="XW33" s="14">
        <v>2.8</v>
      </c>
      <c r="XX33" s="14"/>
      <c r="XY33" s="14"/>
      <c r="XZ33" s="14"/>
      <c r="YA33" s="14">
        <v>0</v>
      </c>
      <c r="YB33" s="14"/>
      <c r="YC33" s="14"/>
      <c r="YD33" s="14"/>
      <c r="YE33" s="14">
        <v>0</v>
      </c>
    </row>
    <row r="34" spans="1:655" ht="24" customHeight="1" x14ac:dyDescent="0.3">
      <c r="A34" s="1"/>
      <c r="B34" s="16" t="s">
        <v>65</v>
      </c>
      <c r="C34" s="16" t="s">
        <v>843</v>
      </c>
      <c r="D34" s="17"/>
      <c r="E34" s="17"/>
      <c r="F34" s="17"/>
      <c r="G34" s="17">
        <v>0</v>
      </c>
      <c r="H34" s="17">
        <v>648.20000000000005</v>
      </c>
      <c r="I34" s="17">
        <v>646.79789000000005</v>
      </c>
      <c r="J34" s="17">
        <v>646.79789000000005</v>
      </c>
      <c r="K34" s="17">
        <v>1.40211</v>
      </c>
      <c r="L34" s="17">
        <v>218.3</v>
      </c>
      <c r="M34" s="17">
        <v>220.94828999999999</v>
      </c>
      <c r="N34" s="17">
        <v>211.44126</v>
      </c>
      <c r="O34" s="17">
        <v>6.8587400000000001</v>
      </c>
      <c r="P34" s="17">
        <v>0</v>
      </c>
      <c r="Q34" s="17"/>
      <c r="R34" s="17"/>
      <c r="S34" s="17">
        <v>0</v>
      </c>
      <c r="T34" s="17">
        <v>0</v>
      </c>
      <c r="U34" s="17"/>
      <c r="V34" s="17"/>
      <c r="W34" s="17">
        <v>0</v>
      </c>
      <c r="X34" s="17">
        <v>90.9</v>
      </c>
      <c r="Y34" s="17">
        <v>92.226339999999993</v>
      </c>
      <c r="Z34" s="17">
        <v>92.226339999999993</v>
      </c>
      <c r="AA34" s="17">
        <v>-1.3263400000000001</v>
      </c>
      <c r="AB34" s="17">
        <v>175.3</v>
      </c>
      <c r="AC34" s="17">
        <v>179.91679999999999</v>
      </c>
      <c r="AD34" s="17">
        <v>201.0008</v>
      </c>
      <c r="AE34" s="17">
        <v>-25.700800000000001</v>
      </c>
      <c r="AF34" s="17"/>
      <c r="AG34" s="17"/>
      <c r="AH34" s="17"/>
      <c r="AI34" s="17">
        <v>0</v>
      </c>
      <c r="AJ34" s="17"/>
      <c r="AK34" s="17"/>
      <c r="AL34" s="17"/>
      <c r="AM34" s="17">
        <v>0</v>
      </c>
      <c r="AN34" s="17">
        <v>136.30000000000001</v>
      </c>
      <c r="AO34" s="17">
        <v>141.17122000000001</v>
      </c>
      <c r="AP34" s="17">
        <v>116.66667</v>
      </c>
      <c r="AQ34" s="17">
        <v>19.633330000000001</v>
      </c>
      <c r="AR34" s="17">
        <v>136.69999999999999</v>
      </c>
      <c r="AS34" s="17">
        <v>141.17122000000001</v>
      </c>
      <c r="AT34" s="17">
        <v>116.66667</v>
      </c>
      <c r="AU34" s="17">
        <v>20.033329999999999</v>
      </c>
      <c r="AV34" s="17">
        <v>135.1</v>
      </c>
      <c r="AW34" s="17">
        <v>141.17122000000001</v>
      </c>
      <c r="AX34" s="17">
        <v>116.66667</v>
      </c>
      <c r="AY34" s="17">
        <v>18.433330000000002</v>
      </c>
      <c r="AZ34" s="17">
        <v>227.9</v>
      </c>
      <c r="BA34" s="17">
        <v>211.75683000000001</v>
      </c>
      <c r="BB34" s="17">
        <v>175</v>
      </c>
      <c r="BC34" s="17">
        <v>52.9</v>
      </c>
      <c r="BD34" s="17">
        <v>209.2</v>
      </c>
      <c r="BE34" s="17">
        <v>195.12200999999999</v>
      </c>
      <c r="BF34" s="17">
        <v>195.12200999999999</v>
      </c>
      <c r="BG34" s="17">
        <v>14.07799</v>
      </c>
      <c r="BH34" s="17">
        <v>110.4</v>
      </c>
      <c r="BI34" s="17">
        <v>97.561000000000007</v>
      </c>
      <c r="BJ34" s="17">
        <v>97.561000000000007</v>
      </c>
      <c r="BK34" s="17">
        <v>12.839</v>
      </c>
      <c r="BL34" s="17">
        <v>560</v>
      </c>
      <c r="BM34" s="17">
        <v>568.29854</v>
      </c>
      <c r="BN34" s="17">
        <v>568.29854</v>
      </c>
      <c r="BO34" s="17">
        <v>-8.2985399999999991</v>
      </c>
      <c r="BP34" s="17">
        <v>5.5</v>
      </c>
      <c r="BQ34" s="17">
        <v>5.4891500000000004</v>
      </c>
      <c r="BR34" s="17">
        <v>5.4891500000000004</v>
      </c>
      <c r="BS34" s="17">
        <v>1.085E-2</v>
      </c>
      <c r="BT34" s="17"/>
      <c r="BU34" s="17"/>
      <c r="BV34" s="17"/>
      <c r="BW34" s="17">
        <v>0</v>
      </c>
      <c r="BX34" s="17"/>
      <c r="BY34" s="17"/>
      <c r="BZ34" s="17"/>
      <c r="CA34" s="17">
        <v>0</v>
      </c>
      <c r="CB34" s="17"/>
      <c r="CC34" s="17"/>
      <c r="CD34" s="17"/>
      <c r="CE34" s="17">
        <v>0</v>
      </c>
      <c r="CF34" s="17"/>
      <c r="CG34" s="17"/>
      <c r="CH34" s="17"/>
      <c r="CI34" s="17">
        <v>0</v>
      </c>
      <c r="CJ34" s="17">
        <v>163.1</v>
      </c>
      <c r="CK34" s="17">
        <v>164.70732000000001</v>
      </c>
      <c r="CL34" s="17">
        <v>164.70732000000001</v>
      </c>
      <c r="CM34" s="17">
        <v>-1.6073200000000001</v>
      </c>
      <c r="CN34" s="17">
        <v>7.4</v>
      </c>
      <c r="CO34" s="17">
        <v>5.1346499999999997</v>
      </c>
      <c r="CP34" s="17">
        <v>5.1346499999999997</v>
      </c>
      <c r="CQ34" s="17">
        <v>2.2653500000000002</v>
      </c>
      <c r="CR34" s="17">
        <v>5.3</v>
      </c>
      <c r="CS34" s="17">
        <v>2.8184800000000001</v>
      </c>
      <c r="CT34" s="17">
        <v>2.8184800000000001</v>
      </c>
      <c r="CU34" s="17">
        <v>2.4815200000000002</v>
      </c>
      <c r="CV34" s="17">
        <v>0</v>
      </c>
      <c r="CW34" s="17"/>
      <c r="CX34" s="17"/>
      <c r="CY34" s="17">
        <v>0</v>
      </c>
      <c r="CZ34" s="17">
        <v>6.8</v>
      </c>
      <c r="DA34" s="17">
        <v>6.8787000000000003</v>
      </c>
      <c r="DB34" s="17">
        <v>6.8787000000000003</v>
      </c>
      <c r="DC34" s="17">
        <v>-7.8700000000000006E-2</v>
      </c>
      <c r="DD34" s="17">
        <v>12.1</v>
      </c>
      <c r="DE34" s="17">
        <v>12.260400000000001</v>
      </c>
      <c r="DF34" s="17">
        <v>14.9922</v>
      </c>
      <c r="DG34" s="17">
        <v>-2.8921999999999999</v>
      </c>
      <c r="DH34" s="17">
        <v>70.599999999999994</v>
      </c>
      <c r="DI34" s="17">
        <v>65.281009999999995</v>
      </c>
      <c r="DJ34" s="17">
        <v>71.566699999999997</v>
      </c>
      <c r="DK34" s="17">
        <v>-0.9667</v>
      </c>
      <c r="DL34" s="17"/>
      <c r="DM34" s="17"/>
      <c r="DN34" s="17"/>
      <c r="DO34" s="17">
        <v>0</v>
      </c>
      <c r="DP34" s="17"/>
      <c r="DQ34" s="17"/>
      <c r="DR34" s="17"/>
      <c r="DS34" s="17">
        <v>0</v>
      </c>
      <c r="DT34" s="17"/>
      <c r="DU34" s="17"/>
      <c r="DV34" s="17"/>
      <c r="DW34" s="17">
        <v>0</v>
      </c>
      <c r="DX34" s="17"/>
      <c r="DY34" s="17"/>
      <c r="DZ34" s="17"/>
      <c r="EA34" s="17">
        <v>0</v>
      </c>
      <c r="EB34" s="17">
        <v>56</v>
      </c>
      <c r="EC34" s="17">
        <v>56.791400000000003</v>
      </c>
      <c r="ED34" s="17">
        <v>56.791400000000003</v>
      </c>
      <c r="EE34" s="17">
        <v>-0.79139999999999999</v>
      </c>
      <c r="EF34" s="17">
        <v>192.6</v>
      </c>
      <c r="EG34" s="17">
        <v>79.010310000000004</v>
      </c>
      <c r="EH34" s="17">
        <v>221.30108000000001</v>
      </c>
      <c r="EI34" s="17">
        <v>-28.701080000000001</v>
      </c>
      <c r="EJ34" s="17"/>
      <c r="EK34" s="17"/>
      <c r="EL34" s="17"/>
      <c r="EM34" s="17">
        <v>0</v>
      </c>
      <c r="EN34" s="17"/>
      <c r="EO34" s="17"/>
      <c r="EP34" s="17"/>
      <c r="EQ34" s="17">
        <v>0</v>
      </c>
      <c r="ER34" s="17"/>
      <c r="ES34" s="17"/>
      <c r="ET34" s="17"/>
      <c r="EU34" s="17">
        <v>0</v>
      </c>
      <c r="EV34" s="17">
        <v>6.5</v>
      </c>
      <c r="EW34" s="17">
        <v>6.39</v>
      </c>
      <c r="EX34" s="17">
        <v>6.39</v>
      </c>
      <c r="EY34" s="17">
        <v>0.11</v>
      </c>
      <c r="EZ34" s="17">
        <v>233.5</v>
      </c>
      <c r="FA34" s="17">
        <v>229.30732</v>
      </c>
      <c r="FB34" s="17">
        <v>229.30732</v>
      </c>
      <c r="FC34" s="17">
        <v>4.1926800000000002</v>
      </c>
      <c r="FD34" s="17">
        <v>54.3</v>
      </c>
      <c r="FE34" s="17">
        <v>54.003050000000002</v>
      </c>
      <c r="FF34" s="17">
        <v>54.003050000000002</v>
      </c>
      <c r="FG34" s="17">
        <v>0.29694999999999999</v>
      </c>
      <c r="FH34" s="17">
        <v>76</v>
      </c>
      <c r="FI34" s="17">
        <v>75</v>
      </c>
      <c r="FJ34" s="17">
        <v>75</v>
      </c>
      <c r="FK34" s="17">
        <v>1</v>
      </c>
      <c r="FL34" s="17">
        <v>28.3</v>
      </c>
      <c r="FM34" s="17">
        <v>30.165790000000001</v>
      </c>
      <c r="FN34" s="17">
        <v>30.165790000000001</v>
      </c>
      <c r="FO34" s="17">
        <v>-1.8657900000000001</v>
      </c>
      <c r="FP34" s="17">
        <v>18.7</v>
      </c>
      <c r="FQ34" s="17">
        <v>19.28585</v>
      </c>
      <c r="FR34" s="17">
        <v>19.28585</v>
      </c>
      <c r="FS34" s="17">
        <v>-0.58584999999999998</v>
      </c>
      <c r="FT34" s="17">
        <v>19.7</v>
      </c>
      <c r="FU34" s="17">
        <v>19.317070000000001</v>
      </c>
      <c r="FV34" s="17">
        <v>19.317070000000001</v>
      </c>
      <c r="FW34" s="17">
        <v>0.38292999999999999</v>
      </c>
      <c r="FX34" s="17">
        <v>90.5</v>
      </c>
      <c r="FY34" s="17">
        <v>87.657560000000004</v>
      </c>
      <c r="FZ34" s="17">
        <v>87.657560000000004</v>
      </c>
      <c r="GA34" s="17">
        <v>2.8424399999999999</v>
      </c>
      <c r="GB34" s="17">
        <v>182.1</v>
      </c>
      <c r="GC34" s="17">
        <v>185.23701</v>
      </c>
      <c r="GD34" s="17">
        <v>185.23701</v>
      </c>
      <c r="GE34" s="17">
        <v>-3.1370100000000001</v>
      </c>
      <c r="GF34" s="17"/>
      <c r="GG34" s="17"/>
      <c r="GH34" s="17"/>
      <c r="GI34" s="17">
        <v>0</v>
      </c>
      <c r="GJ34" s="17">
        <v>89.9</v>
      </c>
      <c r="GK34" s="17">
        <v>92.618510000000001</v>
      </c>
      <c r="GL34" s="17">
        <v>92.618510000000001</v>
      </c>
      <c r="GM34" s="17">
        <v>-2.7185100000000002</v>
      </c>
      <c r="GN34" s="17">
        <v>107.4</v>
      </c>
      <c r="GO34" s="17">
        <v>110.91316999999999</v>
      </c>
      <c r="GP34" s="17">
        <v>107.71357999999999</v>
      </c>
      <c r="GQ34" s="17">
        <v>-0.31358000000000003</v>
      </c>
      <c r="GR34" s="17">
        <v>8.1</v>
      </c>
      <c r="GS34" s="17">
        <v>8.1997900000000001</v>
      </c>
      <c r="GT34" s="17">
        <v>9.09</v>
      </c>
      <c r="GU34" s="17">
        <v>-0.99</v>
      </c>
      <c r="GV34" s="17">
        <v>3</v>
      </c>
      <c r="GW34" s="17">
        <v>4.0396200000000002</v>
      </c>
      <c r="GX34" s="17">
        <v>6.6261000000000001</v>
      </c>
      <c r="GY34" s="17">
        <v>-3.6261000000000001</v>
      </c>
      <c r="GZ34" s="17">
        <v>10.199999999999999</v>
      </c>
      <c r="HA34" s="17">
        <v>23.63317</v>
      </c>
      <c r="HB34" s="17">
        <v>30.541419999999999</v>
      </c>
      <c r="HC34" s="17">
        <v>-20.341419999999999</v>
      </c>
      <c r="HD34" s="17">
        <v>43.8</v>
      </c>
      <c r="HE34" s="17">
        <v>44.275120000000001</v>
      </c>
      <c r="HF34" s="17">
        <v>44.275120000000001</v>
      </c>
      <c r="HG34" s="17">
        <v>-0.47511999999999999</v>
      </c>
      <c r="HH34" s="17">
        <v>3.8</v>
      </c>
      <c r="HI34" s="17">
        <v>3.8872599999999999</v>
      </c>
      <c r="HJ34" s="17">
        <v>3.8872599999999999</v>
      </c>
      <c r="HK34" s="17">
        <v>-8.7260000000000004E-2</v>
      </c>
      <c r="HL34" s="17">
        <v>18.5</v>
      </c>
      <c r="HM34" s="17">
        <v>18.009640000000001</v>
      </c>
      <c r="HN34" s="17">
        <v>23.44351</v>
      </c>
      <c r="HO34" s="17">
        <v>-4.9435099999999998</v>
      </c>
      <c r="HP34" s="17">
        <v>121.1</v>
      </c>
      <c r="HQ34" s="17">
        <v>120</v>
      </c>
      <c r="HR34" s="17">
        <v>120</v>
      </c>
      <c r="HS34" s="17">
        <v>1.1000000000000001</v>
      </c>
      <c r="HT34" s="17"/>
      <c r="HU34" s="17"/>
      <c r="HV34" s="17"/>
      <c r="HW34" s="17">
        <v>0</v>
      </c>
      <c r="HX34" s="17"/>
      <c r="HY34" s="17"/>
      <c r="HZ34" s="17"/>
      <c r="IA34" s="17">
        <v>0</v>
      </c>
      <c r="IB34" s="17"/>
      <c r="IC34" s="17"/>
      <c r="ID34" s="17"/>
      <c r="IE34" s="17">
        <v>0</v>
      </c>
      <c r="IF34" s="17"/>
      <c r="IG34" s="17"/>
      <c r="IH34" s="17"/>
      <c r="II34" s="17">
        <v>0</v>
      </c>
      <c r="IJ34" s="17"/>
      <c r="IK34" s="17"/>
      <c r="IL34" s="17"/>
      <c r="IM34" s="17">
        <v>0</v>
      </c>
      <c r="IN34" s="17">
        <v>45.3</v>
      </c>
      <c r="IO34" s="17">
        <v>48.41648</v>
      </c>
      <c r="IP34" s="17">
        <v>48.41648</v>
      </c>
      <c r="IQ34" s="17">
        <v>-3.1164800000000001</v>
      </c>
      <c r="IR34" s="17"/>
      <c r="IS34" s="17"/>
      <c r="IT34" s="17"/>
      <c r="IU34" s="17">
        <v>0</v>
      </c>
      <c r="IV34" s="17"/>
      <c r="IW34" s="17"/>
      <c r="IX34" s="17"/>
      <c r="IY34" s="17">
        <v>0</v>
      </c>
      <c r="IZ34" s="17"/>
      <c r="JA34" s="17"/>
      <c r="JB34" s="17"/>
      <c r="JC34" s="17">
        <v>0</v>
      </c>
      <c r="JD34" s="17">
        <v>80.900000000000006</v>
      </c>
      <c r="JE34" s="17">
        <v>88.815600000000003</v>
      </c>
      <c r="JF34" s="17">
        <v>88.815600000000003</v>
      </c>
      <c r="JG34" s="17">
        <v>-7.9156000000000004</v>
      </c>
      <c r="JH34" s="17">
        <v>177.1</v>
      </c>
      <c r="JI34" s="17">
        <v>171.34727000000001</v>
      </c>
      <c r="JJ34" s="17">
        <v>171.34727000000001</v>
      </c>
      <c r="JK34" s="17">
        <v>5.7527299999999997</v>
      </c>
      <c r="JL34" s="17">
        <v>174.5</v>
      </c>
      <c r="JM34" s="17">
        <v>171.34727000000001</v>
      </c>
      <c r="JN34" s="17">
        <v>171.34727000000001</v>
      </c>
      <c r="JO34" s="17">
        <v>3.15273</v>
      </c>
      <c r="JP34" s="17">
        <v>0</v>
      </c>
      <c r="JQ34" s="17">
        <v>0</v>
      </c>
      <c r="JR34" s="17">
        <v>0</v>
      </c>
      <c r="JS34" s="17">
        <v>0</v>
      </c>
      <c r="JT34" s="17">
        <v>176.8</v>
      </c>
      <c r="JU34" s="17">
        <v>171.34727000000001</v>
      </c>
      <c r="JV34" s="17">
        <v>171.34727000000001</v>
      </c>
      <c r="JW34" s="17">
        <v>5.4527299999999999</v>
      </c>
      <c r="JX34" s="17">
        <v>0</v>
      </c>
      <c r="JY34" s="17">
        <v>0</v>
      </c>
      <c r="JZ34" s="17">
        <v>0</v>
      </c>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4.2</v>
      </c>
      <c r="LE34" s="17">
        <v>3.9931199999999998</v>
      </c>
      <c r="LF34" s="17">
        <v>3.9931199999999998</v>
      </c>
      <c r="LG34" s="17">
        <v>0.20688000000000001</v>
      </c>
      <c r="LH34" s="17">
        <v>138.69999999999999</v>
      </c>
      <c r="LI34" s="17">
        <v>119.59448999999999</v>
      </c>
      <c r="LJ34" s="17">
        <v>137.29191</v>
      </c>
      <c r="LK34" s="17">
        <v>1.4080900000000001</v>
      </c>
      <c r="LL34" s="17">
        <v>116.7</v>
      </c>
      <c r="LM34" s="17">
        <v>104.22941</v>
      </c>
      <c r="LN34" s="17">
        <v>125.87508</v>
      </c>
      <c r="LO34" s="17">
        <v>-9.1750799999999995</v>
      </c>
      <c r="LP34" s="17">
        <v>66.2</v>
      </c>
      <c r="LQ34" s="17">
        <v>67.461460000000002</v>
      </c>
      <c r="LR34" s="17">
        <v>67.461460000000002</v>
      </c>
      <c r="LS34" s="17">
        <v>-1.26146</v>
      </c>
      <c r="LT34" s="17">
        <v>78.2</v>
      </c>
      <c r="LU34" s="17">
        <v>78.567999999999998</v>
      </c>
      <c r="LV34" s="17">
        <v>78.567999999999998</v>
      </c>
      <c r="LW34" s="17">
        <v>-0.36799999999999999</v>
      </c>
      <c r="LX34" s="17">
        <v>30.3</v>
      </c>
      <c r="LY34" s="17">
        <v>30.097560000000001</v>
      </c>
      <c r="LZ34" s="17">
        <v>30.097560000000001</v>
      </c>
      <c r="MA34" s="17">
        <v>0.20244000000000001</v>
      </c>
      <c r="MB34" s="17"/>
      <c r="MC34" s="17"/>
      <c r="MD34" s="17"/>
      <c r="ME34" s="17">
        <v>0</v>
      </c>
      <c r="MF34" s="17"/>
      <c r="MG34" s="17"/>
      <c r="MH34" s="17"/>
      <c r="MI34" s="17">
        <v>0</v>
      </c>
      <c r="MJ34" s="17"/>
      <c r="MK34" s="17"/>
      <c r="ML34" s="17"/>
      <c r="MM34" s="17">
        <v>0</v>
      </c>
      <c r="MN34" s="17">
        <v>119.9</v>
      </c>
      <c r="MO34" s="17">
        <v>149.77393000000001</v>
      </c>
      <c r="MP34" s="17">
        <v>149.77393000000001</v>
      </c>
      <c r="MQ34" s="17">
        <v>-29.873930000000001</v>
      </c>
      <c r="MR34" s="17">
        <v>119.4</v>
      </c>
      <c r="MS34" s="17">
        <v>149.77393000000001</v>
      </c>
      <c r="MT34" s="17">
        <v>149.77393000000001</v>
      </c>
      <c r="MU34" s="17">
        <v>-30.373930000000001</v>
      </c>
      <c r="MV34" s="17">
        <v>135.69999999999999</v>
      </c>
      <c r="MW34" s="17">
        <v>149.77393000000001</v>
      </c>
      <c r="MX34" s="17">
        <v>149.77393000000001</v>
      </c>
      <c r="MY34" s="17">
        <v>-14.073930000000001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v>1.1220000000000001</v>
      </c>
      <c r="OD34" s="17">
        <v>1.1220000000000001</v>
      </c>
      <c r="OE34" s="17">
        <v>7.8E-2</v>
      </c>
      <c r="OF34" s="17">
        <v>116.9</v>
      </c>
      <c r="OG34" s="17">
        <v>105.16500000000001</v>
      </c>
      <c r="OH34" s="17">
        <v>105.16500000000001</v>
      </c>
      <c r="OI34" s="17">
        <v>11.734999999999999</v>
      </c>
      <c r="OJ34" s="17">
        <v>72</v>
      </c>
      <c r="OK34" s="17"/>
      <c r="OL34" s="17">
        <v>71.263999999999996</v>
      </c>
      <c r="OM34" s="17">
        <v>0.73599999999999999</v>
      </c>
      <c r="ON34" s="17">
        <v>17.600000000000001</v>
      </c>
      <c r="OO34" s="17">
        <v>16.431000000000001</v>
      </c>
      <c r="OP34" s="17">
        <v>16.431000000000001</v>
      </c>
      <c r="OQ34" s="17">
        <v>1.169</v>
      </c>
      <c r="OR34" s="17">
        <v>0.4</v>
      </c>
      <c r="OS34" s="17"/>
      <c r="OT34" s="17">
        <v>0.4</v>
      </c>
      <c r="OU34" s="17">
        <v>0</v>
      </c>
      <c r="OV34" s="17">
        <v>20</v>
      </c>
      <c r="OW34" s="17">
        <v>20</v>
      </c>
      <c r="OX34" s="17">
        <v>17.560980000000001</v>
      </c>
      <c r="OY34" s="17">
        <v>2.4390200000000002</v>
      </c>
      <c r="OZ34" s="17">
        <v>10</v>
      </c>
      <c r="PA34" s="17">
        <v>9.9830000000000005</v>
      </c>
      <c r="PB34" s="17">
        <v>9.9830000000000005</v>
      </c>
      <c r="PC34" s="17">
        <v>1.7000000000000001E-2</v>
      </c>
      <c r="PD34" s="17">
        <v>5.4</v>
      </c>
      <c r="PE34" s="17">
        <v>5.67</v>
      </c>
      <c r="PF34" s="17">
        <v>5.67</v>
      </c>
      <c r="PG34" s="17">
        <v>-0.27</v>
      </c>
      <c r="PH34" s="17">
        <v>0.9</v>
      </c>
      <c r="PI34" s="17">
        <v>1</v>
      </c>
      <c r="PJ34" s="17">
        <v>1</v>
      </c>
      <c r="PK34" s="17">
        <v>-0.1</v>
      </c>
      <c r="PL34" s="17">
        <v>1.5</v>
      </c>
      <c r="PM34" s="17">
        <v>1.5</v>
      </c>
      <c r="PN34" s="17">
        <v>1.5</v>
      </c>
      <c r="PO34" s="17">
        <v>0</v>
      </c>
      <c r="PP34" s="17">
        <v>4.4000000000000004</v>
      </c>
      <c r="PQ34" s="17">
        <v>4.5</v>
      </c>
      <c r="PR34" s="17">
        <v>4.5</v>
      </c>
      <c r="PS34" s="17">
        <v>-0.1</v>
      </c>
      <c r="PT34" s="17">
        <v>20</v>
      </c>
      <c r="PU34" s="17">
        <v>19.5122</v>
      </c>
      <c r="PV34" s="17">
        <v>19.5122</v>
      </c>
      <c r="PW34" s="17">
        <v>0.48780000000000001</v>
      </c>
      <c r="PX34" s="17">
        <v>20</v>
      </c>
      <c r="PY34" s="17">
        <v>19.5122</v>
      </c>
      <c r="PZ34" s="17">
        <v>19.5122</v>
      </c>
      <c r="QA34" s="17">
        <v>0.48780000000000001</v>
      </c>
      <c r="QB34" s="17">
        <v>17.7</v>
      </c>
      <c r="QC34" s="17">
        <v>18.2439</v>
      </c>
      <c r="QD34" s="17">
        <v>18.2439</v>
      </c>
      <c r="QE34" s="17">
        <v>-0.54390000000000005</v>
      </c>
      <c r="QF34" s="17"/>
      <c r="QG34" s="17"/>
      <c r="QH34" s="17"/>
      <c r="QI34" s="17">
        <v>0</v>
      </c>
      <c r="QJ34" s="17">
        <v>18.600000000000001</v>
      </c>
      <c r="QK34" s="17">
        <v>18.048780000000001</v>
      </c>
      <c r="QL34" s="17">
        <v>18.048780000000001</v>
      </c>
      <c r="QM34" s="17">
        <v>0.55122000000000004</v>
      </c>
      <c r="QN34" s="17">
        <v>13.4</v>
      </c>
      <c r="QO34" s="17"/>
      <c r="QP34" s="17">
        <v>12.459</v>
      </c>
      <c r="QQ34" s="17">
        <v>0.94099999999999995</v>
      </c>
      <c r="QR34" s="17">
        <v>15.9</v>
      </c>
      <c r="QS34" s="17"/>
      <c r="QT34" s="17">
        <v>16.616</v>
      </c>
      <c r="QU34" s="17">
        <v>-0.71599999999999997</v>
      </c>
      <c r="QV34" s="17">
        <v>26.8</v>
      </c>
      <c r="QW34" s="17">
        <v>27.5</v>
      </c>
      <c r="QX34" s="17">
        <v>24.308</v>
      </c>
      <c r="QY34" s="17">
        <v>2.492</v>
      </c>
      <c r="QZ34" s="17">
        <v>81.599999999999994</v>
      </c>
      <c r="RA34" s="17">
        <v>84.9</v>
      </c>
      <c r="RB34" s="17">
        <v>74.352000000000004</v>
      </c>
      <c r="RC34" s="17">
        <v>7.2480000000000002</v>
      </c>
      <c r="RD34" s="17">
        <v>4.4000000000000004</v>
      </c>
      <c r="RE34" s="17">
        <v>4.2</v>
      </c>
      <c r="RF34" s="17">
        <v>4.2</v>
      </c>
      <c r="RG34" s="17">
        <v>0.2</v>
      </c>
      <c r="RH34" s="17">
        <v>1.1000000000000001</v>
      </c>
      <c r="RI34" s="17">
        <v>1.2</v>
      </c>
      <c r="RJ34" s="17">
        <v>1.2</v>
      </c>
      <c r="RK34" s="17">
        <v>-0.1</v>
      </c>
      <c r="RL34" s="17">
        <v>2.2000000000000002</v>
      </c>
      <c r="RM34" s="17">
        <v>2.4</v>
      </c>
      <c r="RN34" s="17">
        <v>2.4</v>
      </c>
      <c r="RO34" s="17">
        <v>-0.2</v>
      </c>
      <c r="RP34" s="17">
        <v>2.9</v>
      </c>
      <c r="RQ34" s="17">
        <v>2.8</v>
      </c>
      <c r="RR34" s="17">
        <v>2.8</v>
      </c>
      <c r="RS34" s="17">
        <v>0.1</v>
      </c>
      <c r="RT34" s="17">
        <v>16.100000000000001</v>
      </c>
      <c r="RU34" s="17"/>
      <c r="RV34" s="17">
        <v>15.164</v>
      </c>
      <c r="RW34" s="17">
        <v>0.93600000000000005</v>
      </c>
      <c r="RX34" s="17">
        <v>3.2</v>
      </c>
      <c r="RY34" s="17">
        <v>3.2010000000000001</v>
      </c>
      <c r="RZ34" s="17">
        <v>3.2010000000000001</v>
      </c>
      <c r="SA34" s="17">
        <v>-1E-3</v>
      </c>
      <c r="SB34" s="17">
        <v>10.9</v>
      </c>
      <c r="SC34" s="17">
        <v>7.2814500000000004</v>
      </c>
      <c r="SD34" s="17">
        <v>3.79487</v>
      </c>
      <c r="SE34" s="17">
        <v>7.1051299999999999</v>
      </c>
      <c r="SF34" s="17">
        <v>1.9</v>
      </c>
      <c r="SG34" s="17">
        <v>2</v>
      </c>
      <c r="SH34" s="17">
        <v>2</v>
      </c>
      <c r="SI34" s="17">
        <v>-0.1</v>
      </c>
      <c r="SJ34" s="17"/>
      <c r="SK34" s="17"/>
      <c r="SL34" s="17">
        <v>0.7</v>
      </c>
      <c r="SM34" s="17">
        <v>-0.7</v>
      </c>
      <c r="SN34" s="17">
        <v>10.1</v>
      </c>
      <c r="SO34" s="17">
        <v>10.926830000000001</v>
      </c>
      <c r="SP34" s="17">
        <v>10.926830000000001</v>
      </c>
      <c r="SQ34" s="17">
        <v>-0.82682999999999995</v>
      </c>
      <c r="SR34" s="17">
        <v>5.6</v>
      </c>
      <c r="SS34" s="17">
        <v>6.3</v>
      </c>
      <c r="ST34" s="17">
        <v>6.3</v>
      </c>
      <c r="SU34" s="17">
        <v>-0.7</v>
      </c>
      <c r="SV34" s="17">
        <v>7.7</v>
      </c>
      <c r="SW34" s="17">
        <v>8</v>
      </c>
      <c r="SX34" s="17">
        <v>8</v>
      </c>
      <c r="SY34" s="17">
        <v>-0.3</v>
      </c>
      <c r="SZ34" s="17">
        <v>10.3</v>
      </c>
      <c r="TA34" s="17">
        <v>11.707319999999999</v>
      </c>
      <c r="TB34" s="17">
        <v>11.707319999999999</v>
      </c>
      <c r="TC34" s="17">
        <v>-1.4073199999999999</v>
      </c>
      <c r="TD34" s="17">
        <v>20</v>
      </c>
      <c r="TE34" s="17">
        <v>19.317070000000001</v>
      </c>
      <c r="TF34" s="17">
        <v>19.317070000000001</v>
      </c>
      <c r="TG34" s="17">
        <v>0.68293000000000004</v>
      </c>
      <c r="TH34" s="17">
        <v>25.1</v>
      </c>
      <c r="TI34" s="17">
        <v>25.3</v>
      </c>
      <c r="TJ34" s="17">
        <v>25.283999999999999</v>
      </c>
      <c r="TK34" s="17">
        <v>-0.184</v>
      </c>
      <c r="TL34" s="17">
        <v>62.6</v>
      </c>
      <c r="TM34" s="17">
        <v>67.852000000000004</v>
      </c>
      <c r="TN34" s="17">
        <v>67.852000000000004</v>
      </c>
      <c r="TO34" s="17">
        <v>-5.2519999999999998</v>
      </c>
      <c r="TP34" s="17">
        <v>29.5</v>
      </c>
      <c r="TQ34" s="17"/>
      <c r="TR34" s="17">
        <v>28.253</v>
      </c>
      <c r="TS34" s="17">
        <v>1.2470000000000001</v>
      </c>
      <c r="TT34" s="17">
        <v>0</v>
      </c>
      <c r="TU34" s="17">
        <v>0</v>
      </c>
      <c r="TV34" s="17">
        <v>82.43</v>
      </c>
      <c r="TW34" s="17">
        <v>-82.43</v>
      </c>
      <c r="TX34" s="17">
        <v>73.900000000000006</v>
      </c>
      <c r="TY34" s="17">
        <v>93.6</v>
      </c>
      <c r="TZ34" s="17">
        <v>70.319999999999993</v>
      </c>
      <c r="UA34" s="17">
        <v>3.58</v>
      </c>
      <c r="UB34" s="17">
        <v>0</v>
      </c>
      <c r="UC34" s="17">
        <v>0</v>
      </c>
      <c r="UD34" s="17">
        <v>7.32</v>
      </c>
      <c r="UE34" s="17">
        <v>-7.32</v>
      </c>
      <c r="UF34" s="17">
        <v>14.9</v>
      </c>
      <c r="UG34" s="17">
        <v>11.5</v>
      </c>
      <c r="UH34" s="17">
        <v>5.93</v>
      </c>
      <c r="UI34" s="17">
        <v>8.9700000000000006</v>
      </c>
      <c r="UJ34" s="17">
        <v>0</v>
      </c>
      <c r="UK34" s="17"/>
      <c r="UL34" s="17"/>
      <c r="UM34" s="17">
        <v>0</v>
      </c>
      <c r="UN34" s="17">
        <v>0</v>
      </c>
      <c r="UO34" s="17">
        <v>4</v>
      </c>
      <c r="UP34" s="17">
        <v>4</v>
      </c>
      <c r="UQ34" s="17">
        <v>-4</v>
      </c>
      <c r="UR34" s="17">
        <v>8.6999999999999993</v>
      </c>
      <c r="US34" s="17">
        <v>7.7</v>
      </c>
      <c r="UT34" s="17">
        <v>7.7</v>
      </c>
      <c r="UU34" s="17">
        <v>1</v>
      </c>
      <c r="UV34" s="17">
        <v>11.6</v>
      </c>
      <c r="UW34" s="17">
        <v>12.682930000000001</v>
      </c>
      <c r="UX34" s="17">
        <v>12.682930000000001</v>
      </c>
      <c r="UY34" s="17">
        <v>-1.0829299999999999</v>
      </c>
      <c r="UZ34" s="17">
        <v>12.6</v>
      </c>
      <c r="VA34" s="17">
        <v>12.682930000000001</v>
      </c>
      <c r="VB34" s="17">
        <v>12.682930000000001</v>
      </c>
      <c r="VC34" s="17">
        <v>-8.2930000000000004E-2</v>
      </c>
      <c r="VD34" s="17">
        <v>12.6</v>
      </c>
      <c r="VE34" s="17">
        <v>11.707319999999999</v>
      </c>
      <c r="VF34" s="17">
        <v>11.707319999999999</v>
      </c>
      <c r="VG34" s="17">
        <v>0.89268000000000003</v>
      </c>
      <c r="VH34" s="17">
        <v>16.899999999999999</v>
      </c>
      <c r="VI34" s="17">
        <v>15.14</v>
      </c>
      <c r="VJ34" s="17">
        <v>15.14</v>
      </c>
      <c r="VK34" s="17">
        <v>1.76</v>
      </c>
      <c r="VL34" s="17">
        <v>224.7</v>
      </c>
      <c r="VM34" s="17">
        <v>225</v>
      </c>
      <c r="VN34" s="17">
        <v>238.58</v>
      </c>
      <c r="VO34" s="17">
        <v>-13.88</v>
      </c>
      <c r="VP34" s="17">
        <v>16.3</v>
      </c>
      <c r="VQ34" s="17">
        <v>14.241</v>
      </c>
      <c r="VR34" s="17">
        <v>14.241</v>
      </c>
      <c r="VS34" s="17">
        <v>2.0590000000000002</v>
      </c>
      <c r="VT34" s="17">
        <v>123.8</v>
      </c>
      <c r="VU34" s="17"/>
      <c r="VV34" s="17">
        <v>118.40900000000001</v>
      </c>
      <c r="VW34" s="17">
        <v>5.391</v>
      </c>
      <c r="VX34" s="17">
        <v>0.6</v>
      </c>
      <c r="VY34" s="17">
        <v>0.6</v>
      </c>
      <c r="VZ34" s="17">
        <v>0.6</v>
      </c>
      <c r="WA34" s="17">
        <v>0</v>
      </c>
      <c r="WB34" s="17">
        <v>99.1</v>
      </c>
      <c r="WC34" s="17">
        <v>106.4</v>
      </c>
      <c r="WD34" s="17">
        <v>68</v>
      </c>
      <c r="WE34" s="17">
        <v>31.1</v>
      </c>
      <c r="WF34" s="17">
        <v>101.5</v>
      </c>
      <c r="WG34" s="17">
        <v>114.2</v>
      </c>
      <c r="WH34" s="17">
        <v>67</v>
      </c>
      <c r="WI34" s="17">
        <v>34.5</v>
      </c>
      <c r="WJ34" s="17">
        <v>90.6</v>
      </c>
      <c r="WK34" s="17"/>
      <c r="WL34" s="17">
        <v>88.021000000000001</v>
      </c>
      <c r="WM34" s="17">
        <v>2.5790000000000002</v>
      </c>
      <c r="WN34" s="17">
        <v>16.100000000000001</v>
      </c>
      <c r="WO34" s="17"/>
      <c r="WP34" s="17">
        <v>9.3940000000000001</v>
      </c>
      <c r="WQ34" s="17">
        <v>6.7060000000000004</v>
      </c>
      <c r="WR34" s="17">
        <v>9.8000000000000007</v>
      </c>
      <c r="WS34" s="17">
        <v>9.8000000000000007</v>
      </c>
      <c r="WT34" s="17">
        <v>9.8000000000000007</v>
      </c>
      <c r="WU34" s="17">
        <v>0</v>
      </c>
      <c r="WV34" s="17">
        <v>20</v>
      </c>
      <c r="WW34" s="17">
        <v>19.317070000000001</v>
      </c>
      <c r="WX34" s="17">
        <v>19.317070000000001</v>
      </c>
      <c r="WY34" s="17">
        <v>0.68293000000000004</v>
      </c>
      <c r="WZ34" s="17">
        <v>6.1</v>
      </c>
      <c r="XA34" s="17">
        <v>10.7</v>
      </c>
      <c r="XB34" s="17">
        <v>10.7</v>
      </c>
      <c r="XC34" s="17">
        <v>-4.5999999999999996</v>
      </c>
      <c r="XD34" s="17">
        <v>43.1</v>
      </c>
      <c r="XE34" s="17">
        <v>40</v>
      </c>
      <c r="XF34" s="17">
        <v>40</v>
      </c>
      <c r="XG34" s="17">
        <v>3.1</v>
      </c>
      <c r="XH34" s="17">
        <v>15</v>
      </c>
      <c r="XI34" s="17">
        <v>15</v>
      </c>
      <c r="XJ34" s="17">
        <v>15</v>
      </c>
      <c r="XK34" s="17">
        <v>0</v>
      </c>
      <c r="XL34" s="17"/>
      <c r="XM34" s="17"/>
      <c r="XN34" s="17"/>
      <c r="XO34" s="17">
        <v>0</v>
      </c>
      <c r="XP34" s="17"/>
      <c r="XQ34" s="17"/>
      <c r="XR34" s="17"/>
      <c r="XS34" s="17">
        <v>0</v>
      </c>
      <c r="XT34" s="17">
        <v>17</v>
      </c>
      <c r="XU34" s="17">
        <v>17</v>
      </c>
      <c r="XV34" s="17">
        <v>14</v>
      </c>
      <c r="XW34" s="17">
        <v>3</v>
      </c>
      <c r="XX34" s="17"/>
      <c r="XY34" s="17"/>
      <c r="XZ34" s="17"/>
      <c r="YA34" s="17">
        <v>0</v>
      </c>
      <c r="YB34" s="17"/>
      <c r="YC34" s="17"/>
      <c r="YD34" s="17"/>
      <c r="YE34" s="17">
        <v>0</v>
      </c>
    </row>
    <row r="35" spans="1:655" ht="24" customHeight="1" x14ac:dyDescent="0.3">
      <c r="A35" s="1"/>
      <c r="B35" s="16" t="s">
        <v>65</v>
      </c>
      <c r="C35" s="16" t="s">
        <v>844</v>
      </c>
      <c r="D35" s="17"/>
      <c r="E35" s="17"/>
      <c r="F35" s="17"/>
      <c r="G35" s="17">
        <v>0</v>
      </c>
      <c r="H35" s="17">
        <v>653.1</v>
      </c>
      <c r="I35" s="17">
        <v>646.79789000000005</v>
      </c>
      <c r="J35" s="17">
        <v>646.79789000000005</v>
      </c>
      <c r="K35" s="17">
        <v>6.3021099999999999</v>
      </c>
      <c r="L35" s="17">
        <v>217.5</v>
      </c>
      <c r="M35" s="17">
        <v>220.94828999999999</v>
      </c>
      <c r="N35" s="17">
        <v>211.44126</v>
      </c>
      <c r="O35" s="17">
        <v>6.0587400000000002</v>
      </c>
      <c r="P35" s="17">
        <v>0</v>
      </c>
      <c r="Q35" s="17"/>
      <c r="R35" s="17"/>
      <c r="S35" s="17">
        <v>0</v>
      </c>
      <c r="T35" s="17">
        <v>0</v>
      </c>
      <c r="U35" s="17"/>
      <c r="V35" s="17"/>
      <c r="W35" s="17">
        <v>0</v>
      </c>
      <c r="X35" s="17">
        <v>91.4</v>
      </c>
      <c r="Y35" s="17">
        <v>92.226339999999993</v>
      </c>
      <c r="Z35" s="17">
        <v>92.226339999999993</v>
      </c>
      <c r="AA35" s="17">
        <v>-0.82633999999999996</v>
      </c>
      <c r="AB35" s="17">
        <v>178.1</v>
      </c>
      <c r="AC35" s="17">
        <v>179.91679999999999</v>
      </c>
      <c r="AD35" s="17">
        <v>201.0008</v>
      </c>
      <c r="AE35" s="17">
        <v>-22.9008</v>
      </c>
      <c r="AF35" s="17"/>
      <c r="AG35" s="17"/>
      <c r="AH35" s="17"/>
      <c r="AI35" s="17">
        <v>0</v>
      </c>
      <c r="AJ35" s="17"/>
      <c r="AK35" s="17"/>
      <c r="AL35" s="17"/>
      <c r="AM35" s="17">
        <v>0</v>
      </c>
      <c r="AN35" s="17">
        <v>112.2</v>
      </c>
      <c r="AO35" s="17">
        <v>129.70545000000001</v>
      </c>
      <c r="AP35" s="17">
        <v>121.64745000000001</v>
      </c>
      <c r="AQ35" s="17">
        <v>-9.4474499999999999</v>
      </c>
      <c r="AR35" s="17">
        <v>111.4</v>
      </c>
      <c r="AS35" s="17">
        <v>129.70545000000001</v>
      </c>
      <c r="AT35" s="17">
        <v>121.64745000000001</v>
      </c>
      <c r="AU35" s="17">
        <v>-10.247450000000001</v>
      </c>
      <c r="AV35" s="17">
        <v>111.1</v>
      </c>
      <c r="AW35" s="17">
        <v>129.70545000000001</v>
      </c>
      <c r="AX35" s="17">
        <v>121.64745000000001</v>
      </c>
      <c r="AY35" s="17">
        <v>-10.54745</v>
      </c>
      <c r="AZ35" s="17">
        <v>211.7</v>
      </c>
      <c r="BA35" s="17">
        <v>194.55816999999999</v>
      </c>
      <c r="BB35" s="17">
        <v>182.47117</v>
      </c>
      <c r="BC35" s="17">
        <v>29.228829999999999</v>
      </c>
      <c r="BD35" s="17">
        <v>208.6</v>
      </c>
      <c r="BE35" s="17">
        <v>195.12200999999999</v>
      </c>
      <c r="BF35" s="17">
        <v>195.12200999999999</v>
      </c>
      <c r="BG35" s="17">
        <v>13.47799</v>
      </c>
      <c r="BH35" s="17">
        <v>109.9</v>
      </c>
      <c r="BI35" s="17">
        <v>97.561000000000007</v>
      </c>
      <c r="BJ35" s="17">
        <v>97.561000000000007</v>
      </c>
      <c r="BK35" s="17">
        <v>12.339</v>
      </c>
      <c r="BL35" s="17">
        <v>564.6</v>
      </c>
      <c r="BM35" s="17">
        <v>568.29854</v>
      </c>
      <c r="BN35" s="17">
        <v>568.29854</v>
      </c>
      <c r="BO35" s="17">
        <v>-3.6985399999999999</v>
      </c>
      <c r="BP35" s="17">
        <v>5.6</v>
      </c>
      <c r="BQ35" s="17">
        <v>5.4891500000000004</v>
      </c>
      <c r="BR35" s="17">
        <v>5.4891500000000004</v>
      </c>
      <c r="BS35" s="17">
        <v>0.11085</v>
      </c>
      <c r="BT35" s="17"/>
      <c r="BU35" s="17"/>
      <c r="BV35" s="17"/>
      <c r="BW35" s="17">
        <v>0</v>
      </c>
      <c r="BX35" s="17"/>
      <c r="BY35" s="17"/>
      <c r="BZ35" s="17"/>
      <c r="CA35" s="17">
        <v>0</v>
      </c>
      <c r="CB35" s="17"/>
      <c r="CC35" s="17"/>
      <c r="CD35" s="17"/>
      <c r="CE35" s="17">
        <v>0</v>
      </c>
      <c r="CF35" s="17"/>
      <c r="CG35" s="17"/>
      <c r="CH35" s="17"/>
      <c r="CI35" s="17">
        <v>0</v>
      </c>
      <c r="CJ35" s="17">
        <v>168.2</v>
      </c>
      <c r="CK35" s="17">
        <v>164.70732000000001</v>
      </c>
      <c r="CL35" s="17">
        <v>164.70732000000001</v>
      </c>
      <c r="CM35" s="17">
        <v>3.49268</v>
      </c>
      <c r="CN35" s="17">
        <v>7.7</v>
      </c>
      <c r="CO35" s="17">
        <v>5.1346499999999997</v>
      </c>
      <c r="CP35" s="17">
        <v>5.1346499999999997</v>
      </c>
      <c r="CQ35" s="17">
        <v>2.56535</v>
      </c>
      <c r="CR35" s="17">
        <v>5.3</v>
      </c>
      <c r="CS35" s="17">
        <v>2.8184800000000001</v>
      </c>
      <c r="CT35" s="17">
        <v>2.8184800000000001</v>
      </c>
      <c r="CU35" s="17">
        <v>2.4815200000000002</v>
      </c>
      <c r="CV35" s="17">
        <v>0</v>
      </c>
      <c r="CW35" s="17"/>
      <c r="CX35" s="17"/>
      <c r="CY35" s="17">
        <v>0</v>
      </c>
      <c r="CZ35" s="17">
        <v>6.8</v>
      </c>
      <c r="DA35" s="17">
        <v>6.8787000000000003</v>
      </c>
      <c r="DB35" s="17">
        <v>6.8787000000000003</v>
      </c>
      <c r="DC35" s="17">
        <v>-7.8700000000000006E-2</v>
      </c>
      <c r="DD35" s="17">
        <v>12.1</v>
      </c>
      <c r="DE35" s="17">
        <v>12.260400000000001</v>
      </c>
      <c r="DF35" s="17">
        <v>12.260400000000001</v>
      </c>
      <c r="DG35" s="17">
        <v>-0.16039999999999999</v>
      </c>
      <c r="DH35" s="17">
        <v>71.5</v>
      </c>
      <c r="DI35" s="17">
        <v>66.434690000000003</v>
      </c>
      <c r="DJ35" s="17">
        <v>46.98742</v>
      </c>
      <c r="DK35" s="17">
        <v>24.51258</v>
      </c>
      <c r="DL35" s="17"/>
      <c r="DM35" s="17"/>
      <c r="DN35" s="17"/>
      <c r="DO35" s="17">
        <v>0</v>
      </c>
      <c r="DP35" s="17"/>
      <c r="DQ35" s="17"/>
      <c r="DR35" s="17"/>
      <c r="DS35" s="17">
        <v>0</v>
      </c>
      <c r="DT35" s="17"/>
      <c r="DU35" s="17"/>
      <c r="DV35" s="17"/>
      <c r="DW35" s="17">
        <v>0</v>
      </c>
      <c r="DX35" s="17"/>
      <c r="DY35" s="17"/>
      <c r="DZ35" s="17"/>
      <c r="EA35" s="17">
        <v>0</v>
      </c>
      <c r="EB35" s="17">
        <v>56.5</v>
      </c>
      <c r="EC35" s="17">
        <v>56.791400000000003</v>
      </c>
      <c r="ED35" s="17">
        <v>56.791400000000003</v>
      </c>
      <c r="EE35" s="17">
        <v>-0.29139999999999999</v>
      </c>
      <c r="EF35" s="17">
        <v>175.8</v>
      </c>
      <c r="EG35" s="17">
        <v>144.04237000000001</v>
      </c>
      <c r="EH35" s="17">
        <v>221.30108000000001</v>
      </c>
      <c r="EI35" s="17">
        <v>-45.501080000000002</v>
      </c>
      <c r="EJ35" s="17"/>
      <c r="EK35" s="17"/>
      <c r="EL35" s="17"/>
      <c r="EM35" s="17">
        <v>0</v>
      </c>
      <c r="EN35" s="17"/>
      <c r="EO35" s="17"/>
      <c r="EP35" s="17"/>
      <c r="EQ35" s="17">
        <v>0</v>
      </c>
      <c r="ER35" s="17"/>
      <c r="ES35" s="17"/>
      <c r="ET35" s="17"/>
      <c r="EU35" s="17">
        <v>0</v>
      </c>
      <c r="EV35" s="17">
        <v>6.5</v>
      </c>
      <c r="EW35" s="17">
        <v>6.39</v>
      </c>
      <c r="EX35" s="17">
        <v>6.39</v>
      </c>
      <c r="EY35" s="17">
        <v>0.11</v>
      </c>
      <c r="EZ35" s="17">
        <v>233.7</v>
      </c>
      <c r="FA35" s="17">
        <v>229.30732</v>
      </c>
      <c r="FB35" s="17">
        <v>229.30732</v>
      </c>
      <c r="FC35" s="17">
        <v>4.3926800000000004</v>
      </c>
      <c r="FD35" s="17">
        <v>52.8</v>
      </c>
      <c r="FE35" s="17">
        <v>54.003050000000002</v>
      </c>
      <c r="FF35" s="17">
        <v>54.003050000000002</v>
      </c>
      <c r="FG35" s="17">
        <v>-1.20305</v>
      </c>
      <c r="FH35" s="17">
        <v>49.7</v>
      </c>
      <c r="FI35" s="17">
        <v>54.959539999999997</v>
      </c>
      <c r="FJ35" s="17">
        <v>75</v>
      </c>
      <c r="FK35" s="17">
        <v>-25.3</v>
      </c>
      <c r="FL35" s="17">
        <v>29.3</v>
      </c>
      <c r="FM35" s="17">
        <v>30.165790000000001</v>
      </c>
      <c r="FN35" s="17">
        <v>30.165790000000001</v>
      </c>
      <c r="FO35" s="17">
        <v>-0.86578999999999995</v>
      </c>
      <c r="FP35" s="17">
        <v>18.7</v>
      </c>
      <c r="FQ35" s="17">
        <v>19.28585</v>
      </c>
      <c r="FR35" s="17">
        <v>19.28585</v>
      </c>
      <c r="FS35" s="17">
        <v>-0.58584999999999998</v>
      </c>
      <c r="FT35" s="17">
        <v>19.7</v>
      </c>
      <c r="FU35" s="17">
        <v>19.317070000000001</v>
      </c>
      <c r="FV35" s="17">
        <v>19.317070000000001</v>
      </c>
      <c r="FW35" s="17">
        <v>0.38292999999999999</v>
      </c>
      <c r="FX35" s="17">
        <v>92</v>
      </c>
      <c r="FY35" s="17">
        <v>87.657560000000004</v>
      </c>
      <c r="FZ35" s="17">
        <v>87.657560000000004</v>
      </c>
      <c r="GA35" s="17">
        <v>4.3424399999999999</v>
      </c>
      <c r="GB35" s="17">
        <v>183.3</v>
      </c>
      <c r="GC35" s="17">
        <v>185.23701</v>
      </c>
      <c r="GD35" s="17">
        <v>185.23701</v>
      </c>
      <c r="GE35" s="17">
        <v>-1.9370099999999999</v>
      </c>
      <c r="GF35" s="17"/>
      <c r="GG35" s="17"/>
      <c r="GH35" s="17"/>
      <c r="GI35" s="17">
        <v>0</v>
      </c>
      <c r="GJ35" s="17">
        <v>90.5</v>
      </c>
      <c r="GK35" s="17">
        <v>92.618510000000001</v>
      </c>
      <c r="GL35" s="17">
        <v>92.618510000000001</v>
      </c>
      <c r="GM35" s="17">
        <v>-2.1185100000000001</v>
      </c>
      <c r="GN35" s="17">
        <v>108.9</v>
      </c>
      <c r="GO35" s="17">
        <v>110.91316999999999</v>
      </c>
      <c r="GP35" s="17">
        <v>107.71357999999999</v>
      </c>
      <c r="GQ35" s="17">
        <v>1.18642</v>
      </c>
      <c r="GR35" s="17">
        <v>8.1</v>
      </c>
      <c r="GS35" s="17">
        <v>8.1997900000000001</v>
      </c>
      <c r="GT35" s="17">
        <v>9.09</v>
      </c>
      <c r="GU35" s="17">
        <v>-0.99</v>
      </c>
      <c r="GV35" s="17">
        <v>3</v>
      </c>
      <c r="GW35" s="17">
        <v>4.0396200000000002</v>
      </c>
      <c r="GX35" s="17">
        <v>6.6261000000000001</v>
      </c>
      <c r="GY35" s="17">
        <v>-3.6261000000000001</v>
      </c>
      <c r="GZ35" s="17">
        <v>0</v>
      </c>
      <c r="HA35" s="17">
        <v>23.63317</v>
      </c>
      <c r="HB35" s="17">
        <v>36.39508</v>
      </c>
      <c r="HC35" s="17">
        <v>-36.39508</v>
      </c>
      <c r="HD35" s="17">
        <v>43.2</v>
      </c>
      <c r="HE35" s="17">
        <v>44.275120000000001</v>
      </c>
      <c r="HF35" s="17">
        <v>44.275120000000001</v>
      </c>
      <c r="HG35" s="17">
        <v>-1.0751200000000001</v>
      </c>
      <c r="HH35" s="17">
        <v>3.8</v>
      </c>
      <c r="HI35" s="17">
        <v>3.8872599999999999</v>
      </c>
      <c r="HJ35" s="17">
        <v>3.8872599999999999</v>
      </c>
      <c r="HK35" s="17">
        <v>-8.7260000000000004E-2</v>
      </c>
      <c r="HL35" s="17">
        <v>18.600000000000001</v>
      </c>
      <c r="HM35" s="17">
        <v>18.009640000000001</v>
      </c>
      <c r="HN35" s="17">
        <v>23.44351</v>
      </c>
      <c r="HO35" s="17">
        <v>-4.8435100000000002</v>
      </c>
      <c r="HP35" s="17">
        <v>124.2</v>
      </c>
      <c r="HQ35" s="17">
        <v>120</v>
      </c>
      <c r="HR35" s="17">
        <v>120</v>
      </c>
      <c r="HS35" s="17">
        <v>4.2</v>
      </c>
      <c r="HT35" s="17"/>
      <c r="HU35" s="17"/>
      <c r="HV35" s="17"/>
      <c r="HW35" s="17">
        <v>0</v>
      </c>
      <c r="HX35" s="17"/>
      <c r="HY35" s="17"/>
      <c r="HZ35" s="17"/>
      <c r="IA35" s="17">
        <v>0</v>
      </c>
      <c r="IB35" s="17"/>
      <c r="IC35" s="17"/>
      <c r="ID35" s="17"/>
      <c r="IE35" s="17">
        <v>0</v>
      </c>
      <c r="IF35" s="17"/>
      <c r="IG35" s="17"/>
      <c r="IH35" s="17"/>
      <c r="II35" s="17">
        <v>0</v>
      </c>
      <c r="IJ35" s="17"/>
      <c r="IK35" s="17"/>
      <c r="IL35" s="17"/>
      <c r="IM35" s="17">
        <v>0</v>
      </c>
      <c r="IN35" s="17">
        <v>45.3</v>
      </c>
      <c r="IO35" s="17">
        <v>48.41648</v>
      </c>
      <c r="IP35" s="17">
        <v>48.41648</v>
      </c>
      <c r="IQ35" s="17">
        <v>-3.1164800000000001</v>
      </c>
      <c r="IR35" s="17"/>
      <c r="IS35" s="17"/>
      <c r="IT35" s="17"/>
      <c r="IU35" s="17">
        <v>0</v>
      </c>
      <c r="IV35" s="17"/>
      <c r="IW35" s="17"/>
      <c r="IX35" s="17"/>
      <c r="IY35" s="17">
        <v>0</v>
      </c>
      <c r="IZ35" s="17"/>
      <c r="JA35" s="17"/>
      <c r="JB35" s="17"/>
      <c r="JC35" s="17">
        <v>0</v>
      </c>
      <c r="JD35" s="17">
        <v>82</v>
      </c>
      <c r="JE35" s="17">
        <v>88.815600000000003</v>
      </c>
      <c r="JF35" s="17">
        <v>88.815600000000003</v>
      </c>
      <c r="JG35" s="17">
        <v>-6.8155999999999999</v>
      </c>
      <c r="JH35" s="17">
        <v>177.6</v>
      </c>
      <c r="JI35" s="17">
        <v>171.34727000000001</v>
      </c>
      <c r="JJ35" s="17">
        <v>171.34727000000001</v>
      </c>
      <c r="JK35" s="17">
        <v>6.2527299999999997</v>
      </c>
      <c r="JL35" s="17">
        <v>175</v>
      </c>
      <c r="JM35" s="17">
        <v>171.34727000000001</v>
      </c>
      <c r="JN35" s="17">
        <v>171.34727000000001</v>
      </c>
      <c r="JO35" s="17">
        <v>3.65273</v>
      </c>
      <c r="JP35" s="17">
        <v>0</v>
      </c>
      <c r="JQ35" s="17">
        <v>0</v>
      </c>
      <c r="JR35" s="17">
        <v>0</v>
      </c>
      <c r="JS35" s="17">
        <v>0</v>
      </c>
      <c r="JT35" s="17">
        <v>176.1</v>
      </c>
      <c r="JU35" s="17">
        <v>171.34727000000001</v>
      </c>
      <c r="JV35" s="17">
        <v>171.34727000000001</v>
      </c>
      <c r="JW35" s="17">
        <v>4.7527299999999997</v>
      </c>
      <c r="JX35" s="17">
        <v>0</v>
      </c>
      <c r="JY35" s="17">
        <v>0</v>
      </c>
      <c r="JZ35" s="17">
        <v>0</v>
      </c>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4.2</v>
      </c>
      <c r="LE35" s="17">
        <v>3.9931199999999998</v>
      </c>
      <c r="LF35" s="17">
        <v>3.9931199999999998</v>
      </c>
      <c r="LG35" s="17">
        <v>0.20688000000000001</v>
      </c>
      <c r="LH35" s="17">
        <v>175</v>
      </c>
      <c r="LI35" s="17">
        <v>68.208489999999998</v>
      </c>
      <c r="LJ35" s="17">
        <v>67.424390000000002</v>
      </c>
      <c r="LK35" s="17">
        <v>107.57561</v>
      </c>
      <c r="LL35" s="17">
        <v>109.7</v>
      </c>
      <c r="LM35" s="17">
        <v>112.63133000000001</v>
      </c>
      <c r="LN35" s="17">
        <v>133.67995999999999</v>
      </c>
      <c r="LO35" s="17">
        <v>-23.979959999999998</v>
      </c>
      <c r="LP35" s="17">
        <v>67.400000000000006</v>
      </c>
      <c r="LQ35" s="17">
        <v>67.461460000000002</v>
      </c>
      <c r="LR35" s="17">
        <v>67.461460000000002</v>
      </c>
      <c r="LS35" s="17">
        <v>-6.1460000000000001E-2</v>
      </c>
      <c r="LT35" s="17">
        <v>78.599999999999994</v>
      </c>
      <c r="LU35" s="17">
        <v>78.567999999999998</v>
      </c>
      <c r="LV35" s="17">
        <v>78.567999999999998</v>
      </c>
      <c r="LW35" s="17">
        <v>3.2000000000000001E-2</v>
      </c>
      <c r="LX35" s="17">
        <v>30.6</v>
      </c>
      <c r="LY35" s="17">
        <v>30.097560000000001</v>
      </c>
      <c r="LZ35" s="17">
        <v>30.097560000000001</v>
      </c>
      <c r="MA35" s="17">
        <v>0.50244</v>
      </c>
      <c r="MB35" s="17"/>
      <c r="MC35" s="17"/>
      <c r="MD35" s="17"/>
      <c r="ME35" s="17">
        <v>0</v>
      </c>
      <c r="MF35" s="17"/>
      <c r="MG35" s="17"/>
      <c r="MH35" s="17"/>
      <c r="MI35" s="17">
        <v>0</v>
      </c>
      <c r="MJ35" s="17"/>
      <c r="MK35" s="17"/>
      <c r="ML35" s="17"/>
      <c r="MM35" s="17">
        <v>0</v>
      </c>
      <c r="MN35" s="17">
        <v>103.7</v>
      </c>
      <c r="MO35" s="17">
        <v>149.77393000000001</v>
      </c>
      <c r="MP35" s="17">
        <v>149.77393000000001</v>
      </c>
      <c r="MQ35" s="17">
        <v>-46.073929999999997</v>
      </c>
      <c r="MR35" s="17">
        <v>103.9</v>
      </c>
      <c r="MS35" s="17">
        <v>149.77393000000001</v>
      </c>
      <c r="MT35" s="17">
        <v>149.77393000000001</v>
      </c>
      <c r="MU35" s="17">
        <v>-45.873930000000001</v>
      </c>
      <c r="MV35" s="17">
        <v>122.4</v>
      </c>
      <c r="MW35" s="17">
        <v>149.77393000000001</v>
      </c>
      <c r="MX35" s="17">
        <v>149.77393000000001</v>
      </c>
      <c r="MY35" s="17">
        <v>-27.373930000000001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1.1000000000000001</v>
      </c>
      <c r="OC35" s="17">
        <v>1.1220000000000001</v>
      </c>
      <c r="OD35" s="17">
        <v>1.1220000000000001</v>
      </c>
      <c r="OE35" s="17">
        <v>-2.1999999999999999E-2</v>
      </c>
      <c r="OF35" s="17">
        <v>118.1</v>
      </c>
      <c r="OG35" s="17">
        <v>105.35599999999999</v>
      </c>
      <c r="OH35" s="17">
        <v>105.35599999999999</v>
      </c>
      <c r="OI35" s="17">
        <v>12.744</v>
      </c>
      <c r="OJ35" s="17">
        <v>72.2</v>
      </c>
      <c r="OK35" s="17"/>
      <c r="OL35" s="17">
        <v>71.281999999999996</v>
      </c>
      <c r="OM35" s="17">
        <v>0.91800000000000004</v>
      </c>
      <c r="ON35" s="17">
        <v>17.7</v>
      </c>
      <c r="OO35" s="17">
        <v>16.489000000000001</v>
      </c>
      <c r="OP35" s="17">
        <v>16.489000000000001</v>
      </c>
      <c r="OQ35" s="17">
        <v>1.2110000000000001</v>
      </c>
      <c r="OR35" s="17">
        <v>0.4</v>
      </c>
      <c r="OS35" s="17"/>
      <c r="OT35" s="17">
        <v>0.3</v>
      </c>
      <c r="OU35" s="17">
        <v>0.1</v>
      </c>
      <c r="OV35" s="17">
        <v>20</v>
      </c>
      <c r="OW35" s="17">
        <v>20</v>
      </c>
      <c r="OX35" s="17">
        <v>17.560980000000001</v>
      </c>
      <c r="OY35" s="17">
        <v>2.4390200000000002</v>
      </c>
      <c r="OZ35" s="17">
        <v>9.8000000000000007</v>
      </c>
      <c r="PA35" s="17">
        <v>9.9830000000000005</v>
      </c>
      <c r="PB35" s="17">
        <v>9.9830000000000005</v>
      </c>
      <c r="PC35" s="17">
        <v>-0.183</v>
      </c>
      <c r="PD35" s="17">
        <v>5.2</v>
      </c>
      <c r="PE35" s="17">
        <v>5.67</v>
      </c>
      <c r="PF35" s="17">
        <v>5.67</v>
      </c>
      <c r="PG35" s="17">
        <v>-0.47</v>
      </c>
      <c r="PH35" s="17">
        <v>0.9</v>
      </c>
      <c r="PI35" s="17">
        <v>1</v>
      </c>
      <c r="PJ35" s="17">
        <v>1</v>
      </c>
      <c r="PK35" s="17">
        <v>-0.1</v>
      </c>
      <c r="PL35" s="17">
        <v>1.5</v>
      </c>
      <c r="PM35" s="17">
        <v>1.5</v>
      </c>
      <c r="PN35" s="17">
        <v>1.5</v>
      </c>
      <c r="PO35" s="17">
        <v>0</v>
      </c>
      <c r="PP35" s="17">
        <v>4.4000000000000004</v>
      </c>
      <c r="PQ35" s="17">
        <v>4.5</v>
      </c>
      <c r="PR35" s="17">
        <v>4.5</v>
      </c>
      <c r="PS35" s="17">
        <v>-0.1</v>
      </c>
      <c r="PT35" s="17">
        <v>20.5</v>
      </c>
      <c r="PU35" s="17">
        <v>19.5122</v>
      </c>
      <c r="PV35" s="17">
        <v>19.5122</v>
      </c>
      <c r="PW35" s="17">
        <v>0.98780000000000001</v>
      </c>
      <c r="PX35" s="17">
        <v>20</v>
      </c>
      <c r="PY35" s="17">
        <v>19.5122</v>
      </c>
      <c r="PZ35" s="17">
        <v>19.5122</v>
      </c>
      <c r="QA35" s="17">
        <v>0.48780000000000001</v>
      </c>
      <c r="QB35" s="17">
        <v>17.7</v>
      </c>
      <c r="QC35" s="17">
        <v>18.2439</v>
      </c>
      <c r="QD35" s="17">
        <v>18.2439</v>
      </c>
      <c r="QE35" s="17">
        <v>-0.54390000000000005</v>
      </c>
      <c r="QF35" s="17"/>
      <c r="QG35" s="17"/>
      <c r="QH35" s="17"/>
      <c r="QI35" s="17">
        <v>0</v>
      </c>
      <c r="QJ35" s="17">
        <v>18.600000000000001</v>
      </c>
      <c r="QK35" s="17">
        <v>18.048780000000001</v>
      </c>
      <c r="QL35" s="17">
        <v>18.048780000000001</v>
      </c>
      <c r="QM35" s="17">
        <v>0.55122000000000004</v>
      </c>
      <c r="QN35" s="17">
        <v>13.3</v>
      </c>
      <c r="QO35" s="17"/>
      <c r="QP35" s="17">
        <v>12.646000000000001</v>
      </c>
      <c r="QQ35" s="17">
        <v>0.65400000000000003</v>
      </c>
      <c r="QR35" s="17">
        <v>15.9</v>
      </c>
      <c r="QS35" s="17"/>
      <c r="QT35" s="17">
        <v>16.745999999999999</v>
      </c>
      <c r="QU35" s="17">
        <v>-0.84599999999999997</v>
      </c>
      <c r="QV35" s="17">
        <v>27.8</v>
      </c>
      <c r="QW35" s="17">
        <v>27.1</v>
      </c>
      <c r="QX35" s="17">
        <v>24.157</v>
      </c>
      <c r="QY35" s="17">
        <v>3.6429999999999998</v>
      </c>
      <c r="QZ35" s="17">
        <v>83.5</v>
      </c>
      <c r="RA35" s="17">
        <v>84.5</v>
      </c>
      <c r="RB35" s="17">
        <v>74.230999999999995</v>
      </c>
      <c r="RC35" s="17">
        <v>9.2690000000000001</v>
      </c>
      <c r="RD35" s="17">
        <v>4.4000000000000004</v>
      </c>
      <c r="RE35" s="17">
        <v>4.2</v>
      </c>
      <c r="RF35" s="17">
        <v>4.2</v>
      </c>
      <c r="RG35" s="17">
        <v>0.2</v>
      </c>
      <c r="RH35" s="17">
        <v>1.1000000000000001</v>
      </c>
      <c r="RI35" s="17">
        <v>1.2</v>
      </c>
      <c r="RJ35" s="17">
        <v>1.2</v>
      </c>
      <c r="RK35" s="17">
        <v>-0.1</v>
      </c>
      <c r="RL35" s="17">
        <v>2.2000000000000002</v>
      </c>
      <c r="RM35" s="17">
        <v>2.4</v>
      </c>
      <c r="RN35" s="17">
        <v>2.4</v>
      </c>
      <c r="RO35" s="17">
        <v>-0.2</v>
      </c>
      <c r="RP35" s="17">
        <v>2.9</v>
      </c>
      <c r="RQ35" s="17">
        <v>2.8</v>
      </c>
      <c r="RR35" s="17">
        <v>2.8</v>
      </c>
      <c r="RS35" s="17">
        <v>0.1</v>
      </c>
      <c r="RT35" s="17">
        <v>16.2</v>
      </c>
      <c r="RU35" s="17"/>
      <c r="RV35" s="17">
        <v>15.510999999999999</v>
      </c>
      <c r="RW35" s="17">
        <v>0.68899999999999995</v>
      </c>
      <c r="RX35" s="17">
        <v>3.2</v>
      </c>
      <c r="RY35" s="17">
        <v>3.2010000000000001</v>
      </c>
      <c r="RZ35" s="17">
        <v>3.2010000000000001</v>
      </c>
      <c r="SA35" s="17">
        <v>-1E-3</v>
      </c>
      <c r="SB35" s="17">
        <v>10.9</v>
      </c>
      <c r="SC35" s="17">
        <v>9.5341199999999997</v>
      </c>
      <c r="SD35" s="17">
        <v>0</v>
      </c>
      <c r="SE35" s="17">
        <v>10.9</v>
      </c>
      <c r="SF35" s="17">
        <v>1.8</v>
      </c>
      <c r="SG35" s="17">
        <v>2</v>
      </c>
      <c r="SH35" s="17">
        <v>2</v>
      </c>
      <c r="SI35" s="17">
        <v>-0.2</v>
      </c>
      <c r="SJ35" s="17"/>
      <c r="SK35" s="17"/>
      <c r="SL35" s="17">
        <v>0.7</v>
      </c>
      <c r="SM35" s="17">
        <v>-0.7</v>
      </c>
      <c r="SN35" s="17">
        <v>10.1</v>
      </c>
      <c r="SO35" s="17">
        <v>10.926830000000001</v>
      </c>
      <c r="SP35" s="17">
        <v>10.926830000000001</v>
      </c>
      <c r="SQ35" s="17">
        <v>-0.82682999999999995</v>
      </c>
      <c r="SR35" s="17">
        <v>5.6</v>
      </c>
      <c r="SS35" s="17">
        <v>6.3</v>
      </c>
      <c r="ST35" s="17">
        <v>6.3</v>
      </c>
      <c r="SU35" s="17">
        <v>-0.7</v>
      </c>
      <c r="SV35" s="17">
        <v>7.8</v>
      </c>
      <c r="SW35" s="17">
        <v>8</v>
      </c>
      <c r="SX35" s="17">
        <v>8</v>
      </c>
      <c r="SY35" s="17">
        <v>-0.2</v>
      </c>
      <c r="SZ35" s="17">
        <v>10.5</v>
      </c>
      <c r="TA35" s="17">
        <v>11.707319999999999</v>
      </c>
      <c r="TB35" s="17">
        <v>11.707319999999999</v>
      </c>
      <c r="TC35" s="17">
        <v>-1.2073199999999999</v>
      </c>
      <c r="TD35" s="17">
        <v>19.899999999999999</v>
      </c>
      <c r="TE35" s="17">
        <v>19.317070000000001</v>
      </c>
      <c r="TF35" s="17">
        <v>19.317070000000001</v>
      </c>
      <c r="TG35" s="17">
        <v>0.58292999999999995</v>
      </c>
      <c r="TH35" s="17">
        <v>26.3</v>
      </c>
      <c r="TI35" s="17">
        <v>26.1</v>
      </c>
      <c r="TJ35" s="17">
        <v>26.16</v>
      </c>
      <c r="TK35" s="17">
        <v>0.14000000000000001</v>
      </c>
      <c r="TL35" s="17">
        <v>61.3</v>
      </c>
      <c r="TM35" s="17">
        <v>69.369</v>
      </c>
      <c r="TN35" s="17">
        <v>69.369</v>
      </c>
      <c r="TO35" s="17">
        <v>-8.0690000000000008</v>
      </c>
      <c r="TP35" s="17">
        <v>29.9</v>
      </c>
      <c r="TQ35" s="17"/>
      <c r="TR35" s="17">
        <v>28.754999999999999</v>
      </c>
      <c r="TS35" s="17">
        <v>1.145</v>
      </c>
      <c r="TT35" s="17">
        <v>0</v>
      </c>
      <c r="TU35" s="17">
        <v>0</v>
      </c>
      <c r="TV35" s="17">
        <v>82.305000000000007</v>
      </c>
      <c r="TW35" s="17">
        <v>-82.305000000000007</v>
      </c>
      <c r="TX35" s="17">
        <v>79.2</v>
      </c>
      <c r="TY35" s="17">
        <v>93.4</v>
      </c>
      <c r="TZ35" s="17">
        <v>67.805000000000007</v>
      </c>
      <c r="UA35" s="17">
        <v>11.395</v>
      </c>
      <c r="UB35" s="17">
        <v>0</v>
      </c>
      <c r="UC35" s="17">
        <v>0</v>
      </c>
      <c r="UD35" s="17">
        <v>8.66</v>
      </c>
      <c r="UE35" s="17">
        <v>-8.66</v>
      </c>
      <c r="UF35" s="17">
        <v>15.3</v>
      </c>
      <c r="UG35" s="17">
        <v>11.3</v>
      </c>
      <c r="UH35" s="17">
        <v>7.23</v>
      </c>
      <c r="UI35" s="17">
        <v>8.07</v>
      </c>
      <c r="UJ35" s="17">
        <v>0</v>
      </c>
      <c r="UK35" s="17"/>
      <c r="UL35" s="17"/>
      <c r="UM35" s="17">
        <v>0</v>
      </c>
      <c r="UN35" s="17">
        <v>0</v>
      </c>
      <c r="UO35" s="17">
        <v>4</v>
      </c>
      <c r="UP35" s="17">
        <v>4</v>
      </c>
      <c r="UQ35" s="17">
        <v>-4</v>
      </c>
      <c r="UR35" s="17">
        <v>8.6999999999999993</v>
      </c>
      <c r="US35" s="17">
        <v>7.7</v>
      </c>
      <c r="UT35" s="17">
        <v>7.7</v>
      </c>
      <c r="UU35" s="17">
        <v>1</v>
      </c>
      <c r="UV35" s="17">
        <v>11.4</v>
      </c>
      <c r="UW35" s="17">
        <v>12.682930000000001</v>
      </c>
      <c r="UX35" s="17">
        <v>12.682930000000001</v>
      </c>
      <c r="UY35" s="17">
        <v>-1.2829299999999999</v>
      </c>
      <c r="UZ35" s="17">
        <v>12.4</v>
      </c>
      <c r="VA35" s="17">
        <v>12.682930000000001</v>
      </c>
      <c r="VB35" s="17">
        <v>12.682930000000001</v>
      </c>
      <c r="VC35" s="17">
        <v>-0.28293000000000001</v>
      </c>
      <c r="VD35" s="17">
        <v>12.4</v>
      </c>
      <c r="VE35" s="17">
        <v>11.707319999999999</v>
      </c>
      <c r="VF35" s="17">
        <v>11.707319999999999</v>
      </c>
      <c r="VG35" s="17">
        <v>0.69267999999999996</v>
      </c>
      <c r="VH35" s="17">
        <v>15.4</v>
      </c>
      <c r="VI35" s="17">
        <v>14.903</v>
      </c>
      <c r="VJ35" s="17">
        <v>14.903</v>
      </c>
      <c r="VK35" s="17">
        <v>0.497</v>
      </c>
      <c r="VL35" s="17">
        <v>222.1</v>
      </c>
      <c r="VM35" s="17">
        <v>227</v>
      </c>
      <c r="VN35" s="17">
        <v>239.95</v>
      </c>
      <c r="VO35" s="17">
        <v>-17.850000000000001</v>
      </c>
      <c r="VP35" s="17">
        <v>15.4</v>
      </c>
      <c r="VQ35" s="17">
        <v>13.704000000000001</v>
      </c>
      <c r="VR35" s="17">
        <v>13.704000000000001</v>
      </c>
      <c r="VS35" s="17">
        <v>1.696</v>
      </c>
      <c r="VT35" s="17">
        <v>124</v>
      </c>
      <c r="VU35" s="17"/>
      <c r="VV35" s="17">
        <v>120.91800000000001</v>
      </c>
      <c r="VW35" s="17">
        <v>3.0819999999999999</v>
      </c>
      <c r="VX35" s="17">
        <v>0.6</v>
      </c>
      <c r="VY35" s="17">
        <v>0.6</v>
      </c>
      <c r="VZ35" s="17">
        <v>0.6</v>
      </c>
      <c r="WA35" s="17">
        <v>0</v>
      </c>
      <c r="WB35" s="17">
        <v>111.9</v>
      </c>
      <c r="WC35" s="17">
        <v>107.1</v>
      </c>
      <c r="WD35" s="17">
        <v>71</v>
      </c>
      <c r="WE35" s="17">
        <v>40.9</v>
      </c>
      <c r="WF35" s="17">
        <v>130.80000000000001</v>
      </c>
      <c r="WG35" s="17">
        <v>114.8</v>
      </c>
      <c r="WH35" s="17">
        <v>70</v>
      </c>
      <c r="WI35" s="17">
        <v>60.8</v>
      </c>
      <c r="WJ35" s="17">
        <v>90.6</v>
      </c>
      <c r="WK35" s="17"/>
      <c r="WL35" s="17">
        <v>88.950999999999993</v>
      </c>
      <c r="WM35" s="17">
        <v>1.649</v>
      </c>
      <c r="WN35" s="17">
        <v>15.2</v>
      </c>
      <c r="WO35" s="17"/>
      <c r="WP35" s="17">
        <v>7.55</v>
      </c>
      <c r="WQ35" s="17">
        <v>7.65</v>
      </c>
      <c r="WR35" s="17">
        <v>9.6999999999999993</v>
      </c>
      <c r="WS35" s="17">
        <v>9.8000000000000007</v>
      </c>
      <c r="WT35" s="17">
        <v>9.8000000000000007</v>
      </c>
      <c r="WU35" s="17">
        <v>-0.1</v>
      </c>
      <c r="WV35" s="17">
        <v>20</v>
      </c>
      <c r="WW35" s="17">
        <v>19.317070000000001</v>
      </c>
      <c r="WX35" s="17">
        <v>19.317070000000001</v>
      </c>
      <c r="WY35" s="17">
        <v>0.68293000000000004</v>
      </c>
      <c r="WZ35" s="17">
        <v>5.9</v>
      </c>
      <c r="XA35" s="17">
        <v>10.7</v>
      </c>
      <c r="XB35" s="17">
        <v>10.7</v>
      </c>
      <c r="XC35" s="17">
        <v>-4.8</v>
      </c>
      <c r="XD35" s="17">
        <v>42.6</v>
      </c>
      <c r="XE35" s="17">
        <v>40</v>
      </c>
      <c r="XF35" s="17">
        <v>40</v>
      </c>
      <c r="XG35" s="17">
        <v>2.6</v>
      </c>
      <c r="XH35" s="17">
        <v>12.9</v>
      </c>
      <c r="XI35" s="17">
        <v>15</v>
      </c>
      <c r="XJ35" s="17">
        <v>15</v>
      </c>
      <c r="XK35" s="17">
        <v>-2.1</v>
      </c>
      <c r="XL35" s="17"/>
      <c r="XM35" s="17"/>
      <c r="XN35" s="17"/>
      <c r="XO35" s="17">
        <v>0</v>
      </c>
      <c r="XP35" s="17"/>
      <c r="XQ35" s="17"/>
      <c r="XR35" s="17"/>
      <c r="XS35" s="17">
        <v>0</v>
      </c>
      <c r="XT35" s="17">
        <v>16.8</v>
      </c>
      <c r="XU35" s="17">
        <v>17</v>
      </c>
      <c r="XV35" s="17">
        <v>14</v>
      </c>
      <c r="XW35" s="17">
        <v>2.8</v>
      </c>
      <c r="XX35" s="17"/>
      <c r="XY35" s="17"/>
      <c r="XZ35" s="17"/>
      <c r="YA35" s="17">
        <v>0</v>
      </c>
      <c r="YB35" s="17"/>
      <c r="YC35" s="17"/>
      <c r="YD35" s="17"/>
      <c r="YE35" s="17">
        <v>0</v>
      </c>
    </row>
    <row r="36" spans="1:655" ht="24" customHeight="1" x14ac:dyDescent="0.3">
      <c r="A36" s="1"/>
      <c r="B36" s="16" t="s">
        <v>65</v>
      </c>
      <c r="C36" s="16" t="s">
        <v>845</v>
      </c>
      <c r="D36" s="17"/>
      <c r="E36" s="17"/>
      <c r="F36" s="17"/>
      <c r="G36" s="17">
        <v>0</v>
      </c>
      <c r="H36" s="17">
        <v>642.9</v>
      </c>
      <c r="I36" s="17">
        <v>646.79789000000005</v>
      </c>
      <c r="J36" s="17">
        <v>646.79789000000005</v>
      </c>
      <c r="K36" s="17">
        <v>-3.8978899999999999</v>
      </c>
      <c r="L36" s="17">
        <v>217</v>
      </c>
      <c r="M36" s="17">
        <v>220.94828999999999</v>
      </c>
      <c r="N36" s="17">
        <v>211.44126</v>
      </c>
      <c r="O36" s="17">
        <v>5.5587400000000002</v>
      </c>
      <c r="P36" s="17">
        <v>0</v>
      </c>
      <c r="Q36" s="17"/>
      <c r="R36" s="17"/>
      <c r="S36" s="17">
        <v>0</v>
      </c>
      <c r="T36" s="17">
        <v>0</v>
      </c>
      <c r="U36" s="17"/>
      <c r="V36" s="17"/>
      <c r="W36" s="17">
        <v>0</v>
      </c>
      <c r="X36" s="17">
        <v>87.7</v>
      </c>
      <c r="Y36" s="17">
        <v>92.226339999999993</v>
      </c>
      <c r="Z36" s="17">
        <v>92.226339999999993</v>
      </c>
      <c r="AA36" s="17">
        <v>-4.5263400000000003</v>
      </c>
      <c r="AB36" s="17">
        <v>168.2</v>
      </c>
      <c r="AC36" s="17">
        <v>179.91679999999999</v>
      </c>
      <c r="AD36" s="17">
        <v>201.0008</v>
      </c>
      <c r="AE36" s="17">
        <v>-32.800800000000002</v>
      </c>
      <c r="AF36" s="17"/>
      <c r="AG36" s="17"/>
      <c r="AH36" s="17"/>
      <c r="AI36" s="17">
        <v>0</v>
      </c>
      <c r="AJ36" s="17"/>
      <c r="AK36" s="17"/>
      <c r="AL36" s="17"/>
      <c r="AM36" s="17">
        <v>0</v>
      </c>
      <c r="AN36" s="17">
        <v>134.19999999999999</v>
      </c>
      <c r="AO36" s="17">
        <v>133.86255</v>
      </c>
      <c r="AP36" s="17">
        <v>121.64745000000001</v>
      </c>
      <c r="AQ36" s="17">
        <v>12.55255</v>
      </c>
      <c r="AR36" s="17">
        <v>133.4</v>
      </c>
      <c r="AS36" s="17">
        <v>133.86255</v>
      </c>
      <c r="AT36" s="17">
        <v>121.64745000000001</v>
      </c>
      <c r="AU36" s="17">
        <v>11.752549999999999</v>
      </c>
      <c r="AV36" s="17">
        <v>132.9</v>
      </c>
      <c r="AW36" s="17">
        <v>133.86255</v>
      </c>
      <c r="AX36" s="17">
        <v>121.64745000000001</v>
      </c>
      <c r="AY36" s="17">
        <v>11.252549999999999</v>
      </c>
      <c r="AZ36" s="17">
        <v>233.5</v>
      </c>
      <c r="BA36" s="17">
        <v>200.79383000000001</v>
      </c>
      <c r="BB36" s="17">
        <v>182.47117</v>
      </c>
      <c r="BC36" s="17">
        <v>51.028829999999999</v>
      </c>
      <c r="BD36" s="17">
        <v>207.8</v>
      </c>
      <c r="BE36" s="17">
        <v>195.12200999999999</v>
      </c>
      <c r="BF36" s="17">
        <v>195.12200999999999</v>
      </c>
      <c r="BG36" s="17">
        <v>12.677989999999999</v>
      </c>
      <c r="BH36" s="17">
        <v>110.5</v>
      </c>
      <c r="BI36" s="17">
        <v>97.561000000000007</v>
      </c>
      <c r="BJ36" s="17">
        <v>97.561000000000007</v>
      </c>
      <c r="BK36" s="17">
        <v>12.939</v>
      </c>
      <c r="BL36" s="17">
        <v>552.29999999999995</v>
      </c>
      <c r="BM36" s="17">
        <v>568.29854</v>
      </c>
      <c r="BN36" s="17">
        <v>568.29854</v>
      </c>
      <c r="BO36" s="17">
        <v>-15.99854</v>
      </c>
      <c r="BP36" s="17">
        <v>5.4</v>
      </c>
      <c r="BQ36" s="17">
        <v>5.4891500000000004</v>
      </c>
      <c r="BR36" s="17">
        <v>5.4891500000000004</v>
      </c>
      <c r="BS36" s="17">
        <v>-8.9149999999999993E-2</v>
      </c>
      <c r="BT36" s="17"/>
      <c r="BU36" s="17"/>
      <c r="BV36" s="17"/>
      <c r="BW36" s="17">
        <v>0</v>
      </c>
      <c r="BX36" s="17"/>
      <c r="BY36" s="17"/>
      <c r="BZ36" s="17"/>
      <c r="CA36" s="17">
        <v>0</v>
      </c>
      <c r="CB36" s="17"/>
      <c r="CC36" s="17"/>
      <c r="CD36" s="17"/>
      <c r="CE36" s="17">
        <v>0</v>
      </c>
      <c r="CF36" s="17"/>
      <c r="CG36" s="17"/>
      <c r="CH36" s="17"/>
      <c r="CI36" s="17">
        <v>0</v>
      </c>
      <c r="CJ36" s="17">
        <v>161.19999999999999</v>
      </c>
      <c r="CK36" s="17">
        <v>164.70732000000001</v>
      </c>
      <c r="CL36" s="17">
        <v>164.70732000000001</v>
      </c>
      <c r="CM36" s="17">
        <v>-3.50732</v>
      </c>
      <c r="CN36" s="17">
        <v>7.1</v>
      </c>
      <c r="CO36" s="17">
        <v>5.1346499999999997</v>
      </c>
      <c r="CP36" s="17">
        <v>5.1346499999999997</v>
      </c>
      <c r="CQ36" s="17">
        <v>1.9653499999999999</v>
      </c>
      <c r="CR36" s="17">
        <v>5.0999999999999996</v>
      </c>
      <c r="CS36" s="17">
        <v>2.8184800000000001</v>
      </c>
      <c r="CT36" s="17">
        <v>2.8184800000000001</v>
      </c>
      <c r="CU36" s="17">
        <v>2.28152</v>
      </c>
      <c r="CV36" s="17">
        <v>0</v>
      </c>
      <c r="CW36" s="17"/>
      <c r="CX36" s="17"/>
      <c r="CY36" s="17">
        <v>0</v>
      </c>
      <c r="CZ36" s="17">
        <v>6.8</v>
      </c>
      <c r="DA36" s="17">
        <v>6.8787000000000003</v>
      </c>
      <c r="DB36" s="17">
        <v>6.8787000000000003</v>
      </c>
      <c r="DC36" s="17">
        <v>-7.8700000000000006E-2</v>
      </c>
      <c r="DD36" s="17">
        <v>12.1</v>
      </c>
      <c r="DE36" s="17">
        <v>12.260400000000001</v>
      </c>
      <c r="DF36" s="17">
        <v>12.260400000000001</v>
      </c>
      <c r="DG36" s="17">
        <v>-0.16039999999999999</v>
      </c>
      <c r="DH36" s="17">
        <v>70.2</v>
      </c>
      <c r="DI36" s="17">
        <v>67.146349999999998</v>
      </c>
      <c r="DJ36" s="17">
        <v>37.738329999999998</v>
      </c>
      <c r="DK36" s="17">
        <v>32.461669999999998</v>
      </c>
      <c r="DL36" s="17"/>
      <c r="DM36" s="17"/>
      <c r="DN36" s="17"/>
      <c r="DO36" s="17">
        <v>0</v>
      </c>
      <c r="DP36" s="17"/>
      <c r="DQ36" s="17"/>
      <c r="DR36" s="17"/>
      <c r="DS36" s="17">
        <v>0</v>
      </c>
      <c r="DT36" s="17"/>
      <c r="DU36" s="17"/>
      <c r="DV36" s="17"/>
      <c r="DW36" s="17">
        <v>0</v>
      </c>
      <c r="DX36" s="17"/>
      <c r="DY36" s="17"/>
      <c r="DZ36" s="17"/>
      <c r="EA36" s="17">
        <v>0</v>
      </c>
      <c r="EB36" s="17">
        <v>55.3</v>
      </c>
      <c r="EC36" s="17">
        <v>56.791400000000003</v>
      </c>
      <c r="ED36" s="17">
        <v>56.791400000000003</v>
      </c>
      <c r="EE36" s="17">
        <v>-1.4914000000000001</v>
      </c>
      <c r="EF36" s="17">
        <v>219.9</v>
      </c>
      <c r="EG36" s="17">
        <v>110.49988</v>
      </c>
      <c r="EH36" s="17">
        <v>221.30108000000001</v>
      </c>
      <c r="EI36" s="17">
        <v>-1.4010800000000001</v>
      </c>
      <c r="EJ36" s="17"/>
      <c r="EK36" s="17"/>
      <c r="EL36" s="17"/>
      <c r="EM36" s="17">
        <v>0</v>
      </c>
      <c r="EN36" s="17"/>
      <c r="EO36" s="17"/>
      <c r="EP36" s="17"/>
      <c r="EQ36" s="17">
        <v>0</v>
      </c>
      <c r="ER36" s="17"/>
      <c r="ES36" s="17"/>
      <c r="ET36" s="17"/>
      <c r="EU36" s="17">
        <v>0</v>
      </c>
      <c r="EV36" s="17">
        <v>6.5</v>
      </c>
      <c r="EW36" s="17">
        <v>6.39</v>
      </c>
      <c r="EX36" s="17">
        <v>6.39</v>
      </c>
      <c r="EY36" s="17">
        <v>0.11</v>
      </c>
      <c r="EZ36" s="17">
        <v>224.1</v>
      </c>
      <c r="FA36" s="17">
        <v>229.30732</v>
      </c>
      <c r="FB36" s="17">
        <v>229.30732</v>
      </c>
      <c r="FC36" s="17">
        <v>-5.2073200000000002</v>
      </c>
      <c r="FD36" s="17">
        <v>53.4</v>
      </c>
      <c r="FE36" s="17">
        <v>54.003050000000002</v>
      </c>
      <c r="FF36" s="17">
        <v>54.003050000000002</v>
      </c>
      <c r="FG36" s="17">
        <v>-0.60304999999999997</v>
      </c>
      <c r="FH36" s="17">
        <v>54</v>
      </c>
      <c r="FI36" s="17">
        <v>52.313420000000001</v>
      </c>
      <c r="FJ36" s="17">
        <v>75</v>
      </c>
      <c r="FK36" s="17">
        <v>-21</v>
      </c>
      <c r="FL36" s="17">
        <v>26.2</v>
      </c>
      <c r="FM36" s="17">
        <v>30.165790000000001</v>
      </c>
      <c r="FN36" s="17">
        <v>30.165790000000001</v>
      </c>
      <c r="FO36" s="17">
        <v>-3.9657900000000001</v>
      </c>
      <c r="FP36" s="17">
        <v>18.7</v>
      </c>
      <c r="FQ36" s="17">
        <v>19.28585</v>
      </c>
      <c r="FR36" s="17">
        <v>19.28585</v>
      </c>
      <c r="FS36" s="17">
        <v>-0.58584999999999998</v>
      </c>
      <c r="FT36" s="17">
        <v>19.7</v>
      </c>
      <c r="FU36" s="17">
        <v>19.317070000000001</v>
      </c>
      <c r="FV36" s="17">
        <v>19.317070000000001</v>
      </c>
      <c r="FW36" s="17">
        <v>0.38292999999999999</v>
      </c>
      <c r="FX36" s="17">
        <v>86.7</v>
      </c>
      <c r="FY36" s="17">
        <v>87.657560000000004</v>
      </c>
      <c r="FZ36" s="17">
        <v>87.657560000000004</v>
      </c>
      <c r="GA36" s="17">
        <v>-0.95755999999999997</v>
      </c>
      <c r="GB36" s="17">
        <v>174.9</v>
      </c>
      <c r="GC36" s="17">
        <v>185.23701</v>
      </c>
      <c r="GD36" s="17">
        <v>185.23701</v>
      </c>
      <c r="GE36" s="17">
        <v>-10.337009999999999</v>
      </c>
      <c r="GF36" s="17"/>
      <c r="GG36" s="17"/>
      <c r="GH36" s="17"/>
      <c r="GI36" s="17">
        <v>0</v>
      </c>
      <c r="GJ36" s="17">
        <v>88.5</v>
      </c>
      <c r="GK36" s="17">
        <v>92.618510000000001</v>
      </c>
      <c r="GL36" s="17">
        <v>92.618510000000001</v>
      </c>
      <c r="GM36" s="17">
        <v>-4.1185099999999997</v>
      </c>
      <c r="GN36" s="17">
        <v>102.7</v>
      </c>
      <c r="GO36" s="17">
        <v>110.91316999999999</v>
      </c>
      <c r="GP36" s="17">
        <v>107.71357999999999</v>
      </c>
      <c r="GQ36" s="17">
        <v>-5.0135800000000001</v>
      </c>
      <c r="GR36" s="17">
        <v>8</v>
      </c>
      <c r="GS36" s="17">
        <v>8.1997900000000001</v>
      </c>
      <c r="GT36" s="17">
        <v>9.09</v>
      </c>
      <c r="GU36" s="17">
        <v>-1.0900000000000001</v>
      </c>
      <c r="GV36" s="17">
        <v>3</v>
      </c>
      <c r="GW36" s="17">
        <v>4.0396200000000002</v>
      </c>
      <c r="GX36" s="17">
        <v>6.6261000000000001</v>
      </c>
      <c r="GY36" s="17">
        <v>-3.6261000000000001</v>
      </c>
      <c r="GZ36" s="17">
        <v>0</v>
      </c>
      <c r="HA36" s="17">
        <v>33.464570000000002</v>
      </c>
      <c r="HB36" s="17">
        <v>36.39508</v>
      </c>
      <c r="HC36" s="17">
        <v>-36.39508</v>
      </c>
      <c r="HD36" s="17">
        <v>43.5</v>
      </c>
      <c r="HE36" s="17">
        <v>44.275120000000001</v>
      </c>
      <c r="HF36" s="17">
        <v>44.275120000000001</v>
      </c>
      <c r="HG36" s="17">
        <v>-0.77512000000000003</v>
      </c>
      <c r="HH36" s="17">
        <v>3.8</v>
      </c>
      <c r="HI36" s="17">
        <v>3.8872599999999999</v>
      </c>
      <c r="HJ36" s="17">
        <v>3.8872599999999999</v>
      </c>
      <c r="HK36" s="17">
        <v>-8.7260000000000004E-2</v>
      </c>
      <c r="HL36" s="17">
        <v>18.7</v>
      </c>
      <c r="HM36" s="17">
        <v>18.009640000000001</v>
      </c>
      <c r="HN36" s="17">
        <v>23.44351</v>
      </c>
      <c r="HO36" s="17">
        <v>-4.7435099999999997</v>
      </c>
      <c r="HP36" s="17">
        <v>115.1</v>
      </c>
      <c r="HQ36" s="17">
        <v>120</v>
      </c>
      <c r="HR36" s="17">
        <v>120</v>
      </c>
      <c r="HS36" s="17">
        <v>-4.9000000000000004</v>
      </c>
      <c r="HT36" s="17"/>
      <c r="HU36" s="17"/>
      <c r="HV36" s="17"/>
      <c r="HW36" s="17">
        <v>0</v>
      </c>
      <c r="HX36" s="17"/>
      <c r="HY36" s="17"/>
      <c r="HZ36" s="17"/>
      <c r="IA36" s="17">
        <v>0</v>
      </c>
      <c r="IB36" s="17"/>
      <c r="IC36" s="17"/>
      <c r="ID36" s="17"/>
      <c r="IE36" s="17">
        <v>0</v>
      </c>
      <c r="IF36" s="17"/>
      <c r="IG36" s="17"/>
      <c r="IH36" s="17"/>
      <c r="II36" s="17">
        <v>0</v>
      </c>
      <c r="IJ36" s="17"/>
      <c r="IK36" s="17"/>
      <c r="IL36" s="17"/>
      <c r="IM36" s="17">
        <v>0</v>
      </c>
      <c r="IN36" s="17">
        <v>44.7</v>
      </c>
      <c r="IO36" s="17">
        <v>48.41648</v>
      </c>
      <c r="IP36" s="17">
        <v>48.41648</v>
      </c>
      <c r="IQ36" s="17">
        <v>-3.7164799999999998</v>
      </c>
      <c r="IR36" s="17"/>
      <c r="IS36" s="17"/>
      <c r="IT36" s="17"/>
      <c r="IU36" s="17">
        <v>0</v>
      </c>
      <c r="IV36" s="17"/>
      <c r="IW36" s="17"/>
      <c r="IX36" s="17"/>
      <c r="IY36" s="17">
        <v>0</v>
      </c>
      <c r="IZ36" s="17"/>
      <c r="JA36" s="17"/>
      <c r="JB36" s="17"/>
      <c r="JC36" s="17">
        <v>0</v>
      </c>
      <c r="JD36" s="17">
        <v>80</v>
      </c>
      <c r="JE36" s="17">
        <v>88.815600000000003</v>
      </c>
      <c r="JF36" s="17">
        <v>88.815600000000003</v>
      </c>
      <c r="JG36" s="17">
        <v>-8.8155999999999999</v>
      </c>
      <c r="JH36" s="17">
        <v>174.9</v>
      </c>
      <c r="JI36" s="17">
        <v>171.34727000000001</v>
      </c>
      <c r="JJ36" s="17">
        <v>171.34727000000001</v>
      </c>
      <c r="JK36" s="17">
        <v>3.5527299999999999</v>
      </c>
      <c r="JL36" s="17">
        <v>172.1</v>
      </c>
      <c r="JM36" s="17">
        <v>171.34727000000001</v>
      </c>
      <c r="JN36" s="17">
        <v>171.34727000000001</v>
      </c>
      <c r="JO36" s="17">
        <v>0.75273000000000001</v>
      </c>
      <c r="JP36" s="17">
        <v>0</v>
      </c>
      <c r="JQ36" s="17">
        <v>0</v>
      </c>
      <c r="JR36" s="17">
        <v>0</v>
      </c>
      <c r="JS36" s="17">
        <v>0</v>
      </c>
      <c r="JT36" s="17">
        <v>178.1</v>
      </c>
      <c r="JU36" s="17">
        <v>171.34727000000001</v>
      </c>
      <c r="JV36" s="17">
        <v>171.34727000000001</v>
      </c>
      <c r="JW36" s="17">
        <v>6.7527299999999997</v>
      </c>
      <c r="JX36" s="17">
        <v>0</v>
      </c>
      <c r="JY36" s="17">
        <v>0</v>
      </c>
      <c r="JZ36" s="17">
        <v>0</v>
      </c>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4.2</v>
      </c>
      <c r="LE36" s="17">
        <v>3.9931199999999998</v>
      </c>
      <c r="LF36" s="17">
        <v>3.9931199999999998</v>
      </c>
      <c r="LG36" s="17">
        <v>0.20688000000000001</v>
      </c>
      <c r="LH36" s="17">
        <v>108.3</v>
      </c>
      <c r="LI36" s="17">
        <v>61.463009999999997</v>
      </c>
      <c r="LJ36" s="17">
        <v>67.424390000000002</v>
      </c>
      <c r="LK36" s="17">
        <v>40.875610000000002</v>
      </c>
      <c r="LL36" s="17">
        <v>119.9</v>
      </c>
      <c r="LM36" s="17">
        <v>113.41276999999999</v>
      </c>
      <c r="LN36" s="17">
        <v>133.67995999999999</v>
      </c>
      <c r="LO36" s="17">
        <v>-13.779960000000001</v>
      </c>
      <c r="LP36" s="17">
        <v>64.7</v>
      </c>
      <c r="LQ36" s="17">
        <v>67.461460000000002</v>
      </c>
      <c r="LR36" s="17">
        <v>67.461460000000002</v>
      </c>
      <c r="LS36" s="17">
        <v>-2.76146</v>
      </c>
      <c r="LT36" s="17">
        <v>76.900000000000006</v>
      </c>
      <c r="LU36" s="17">
        <v>78.567999999999998</v>
      </c>
      <c r="LV36" s="17">
        <v>78.567999999999998</v>
      </c>
      <c r="LW36" s="17">
        <v>-1.6679999999999999</v>
      </c>
      <c r="LX36" s="17">
        <v>29.7</v>
      </c>
      <c r="LY36" s="17">
        <v>30.097560000000001</v>
      </c>
      <c r="LZ36" s="17">
        <v>30.097560000000001</v>
      </c>
      <c r="MA36" s="17">
        <v>-0.39756000000000002</v>
      </c>
      <c r="MB36" s="17"/>
      <c r="MC36" s="17"/>
      <c r="MD36" s="17"/>
      <c r="ME36" s="17">
        <v>0</v>
      </c>
      <c r="MF36" s="17"/>
      <c r="MG36" s="17"/>
      <c r="MH36" s="17"/>
      <c r="MI36" s="17">
        <v>0</v>
      </c>
      <c r="MJ36" s="17"/>
      <c r="MK36" s="17"/>
      <c r="ML36" s="17"/>
      <c r="MM36" s="17">
        <v>0</v>
      </c>
      <c r="MN36" s="17">
        <v>107.5</v>
      </c>
      <c r="MO36" s="17">
        <v>149.77393000000001</v>
      </c>
      <c r="MP36" s="17">
        <v>144.51168999999999</v>
      </c>
      <c r="MQ36" s="17">
        <v>-37.011690000000002</v>
      </c>
      <c r="MR36" s="17">
        <v>107.6</v>
      </c>
      <c r="MS36" s="17">
        <v>149.77393000000001</v>
      </c>
      <c r="MT36" s="17">
        <v>144.51168999999999</v>
      </c>
      <c r="MU36" s="17">
        <v>-36.91169</v>
      </c>
      <c r="MV36" s="17">
        <v>120.8</v>
      </c>
      <c r="MW36" s="17">
        <v>149.77393000000001</v>
      </c>
      <c r="MX36" s="17">
        <v>144.51168999999999</v>
      </c>
      <c r="MY36" s="17">
        <v>-23.711690000000001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0.94799999999999995</v>
      </c>
      <c r="OD36" s="17">
        <v>0.94799999999999995</v>
      </c>
      <c r="OE36" s="17">
        <v>0.152</v>
      </c>
      <c r="OF36" s="17">
        <v>118.2</v>
      </c>
      <c r="OG36" s="17">
        <v>105.878</v>
      </c>
      <c r="OH36" s="17">
        <v>105.878</v>
      </c>
      <c r="OI36" s="17">
        <v>12.321999999999999</v>
      </c>
      <c r="OJ36" s="17">
        <v>72.099999999999994</v>
      </c>
      <c r="OK36" s="17"/>
      <c r="OL36" s="17">
        <v>70.757000000000005</v>
      </c>
      <c r="OM36" s="17">
        <v>1.343</v>
      </c>
      <c r="ON36" s="17">
        <v>16.8</v>
      </c>
      <c r="OO36" s="17">
        <v>16.571000000000002</v>
      </c>
      <c r="OP36" s="17">
        <v>16.571000000000002</v>
      </c>
      <c r="OQ36" s="17">
        <v>0.22900000000000001</v>
      </c>
      <c r="OR36" s="17">
        <v>0.4</v>
      </c>
      <c r="OS36" s="17"/>
      <c r="OT36" s="17">
        <v>0.2</v>
      </c>
      <c r="OU36" s="17">
        <v>0.2</v>
      </c>
      <c r="OV36" s="17">
        <v>20</v>
      </c>
      <c r="OW36" s="17">
        <v>20</v>
      </c>
      <c r="OX36" s="17">
        <v>17.560980000000001</v>
      </c>
      <c r="OY36" s="17">
        <v>2.4390200000000002</v>
      </c>
      <c r="OZ36" s="17">
        <v>9.9</v>
      </c>
      <c r="PA36" s="17">
        <v>9.9830000000000005</v>
      </c>
      <c r="PB36" s="17">
        <v>9.9830000000000005</v>
      </c>
      <c r="PC36" s="17">
        <v>-8.3000000000000004E-2</v>
      </c>
      <c r="PD36" s="17">
        <v>5.4</v>
      </c>
      <c r="PE36" s="17">
        <v>5.67</v>
      </c>
      <c r="PF36" s="17">
        <v>5.67</v>
      </c>
      <c r="PG36" s="17">
        <v>-0.27</v>
      </c>
      <c r="PH36" s="17">
        <v>0.9</v>
      </c>
      <c r="PI36" s="17">
        <v>1</v>
      </c>
      <c r="PJ36" s="17">
        <v>1</v>
      </c>
      <c r="PK36" s="17">
        <v>-0.1</v>
      </c>
      <c r="PL36" s="17">
        <v>1.5</v>
      </c>
      <c r="PM36" s="17">
        <v>1.5</v>
      </c>
      <c r="PN36" s="17">
        <v>1.5</v>
      </c>
      <c r="PO36" s="17">
        <v>0</v>
      </c>
      <c r="PP36" s="17">
        <v>4.4000000000000004</v>
      </c>
      <c r="PQ36" s="17">
        <v>4.5</v>
      </c>
      <c r="PR36" s="17">
        <v>4.5</v>
      </c>
      <c r="PS36" s="17">
        <v>-0.1</v>
      </c>
      <c r="PT36" s="17">
        <v>19.399999999999999</v>
      </c>
      <c r="PU36" s="17">
        <v>19.5122</v>
      </c>
      <c r="PV36" s="17">
        <v>19.5122</v>
      </c>
      <c r="PW36" s="17">
        <v>-0.11219999999999999</v>
      </c>
      <c r="PX36" s="17">
        <v>20</v>
      </c>
      <c r="PY36" s="17">
        <v>19.5122</v>
      </c>
      <c r="PZ36" s="17">
        <v>19.5122</v>
      </c>
      <c r="QA36" s="17">
        <v>0.48780000000000001</v>
      </c>
      <c r="QB36" s="17">
        <v>17.7</v>
      </c>
      <c r="QC36" s="17">
        <v>18.2439</v>
      </c>
      <c r="QD36" s="17">
        <v>18.2439</v>
      </c>
      <c r="QE36" s="17">
        <v>-0.54390000000000005</v>
      </c>
      <c r="QF36" s="17"/>
      <c r="QG36" s="17"/>
      <c r="QH36" s="17"/>
      <c r="QI36" s="17">
        <v>0</v>
      </c>
      <c r="QJ36" s="17">
        <v>18.600000000000001</v>
      </c>
      <c r="QK36" s="17">
        <v>18.048780000000001</v>
      </c>
      <c r="QL36" s="17">
        <v>18.048780000000001</v>
      </c>
      <c r="QM36" s="17">
        <v>0.55122000000000004</v>
      </c>
      <c r="QN36" s="17">
        <v>13.3</v>
      </c>
      <c r="QO36" s="17"/>
      <c r="QP36" s="17">
        <v>12.792</v>
      </c>
      <c r="QQ36" s="17">
        <v>0.50800000000000001</v>
      </c>
      <c r="QR36" s="17">
        <v>15.9</v>
      </c>
      <c r="QS36" s="17"/>
      <c r="QT36" s="17">
        <v>16.884</v>
      </c>
      <c r="QU36" s="17">
        <v>-0.98399999999999999</v>
      </c>
      <c r="QV36" s="17">
        <v>27.8</v>
      </c>
      <c r="QW36" s="17">
        <v>26.8</v>
      </c>
      <c r="QX36" s="17">
        <v>24.027999999999999</v>
      </c>
      <c r="QY36" s="17">
        <v>3.7719999999999998</v>
      </c>
      <c r="QZ36" s="17">
        <v>82.4</v>
      </c>
      <c r="RA36" s="17">
        <v>83.8</v>
      </c>
      <c r="RB36" s="17">
        <v>74.233999999999995</v>
      </c>
      <c r="RC36" s="17">
        <v>8.1660000000000004</v>
      </c>
      <c r="RD36" s="17">
        <v>4.4000000000000004</v>
      </c>
      <c r="RE36" s="17">
        <v>4.2</v>
      </c>
      <c r="RF36" s="17">
        <v>4.2</v>
      </c>
      <c r="RG36" s="17">
        <v>0.2</v>
      </c>
      <c r="RH36" s="17">
        <v>1.1000000000000001</v>
      </c>
      <c r="RI36" s="17">
        <v>1.2</v>
      </c>
      <c r="RJ36" s="17">
        <v>1.2</v>
      </c>
      <c r="RK36" s="17">
        <v>-0.1</v>
      </c>
      <c r="RL36" s="17">
        <v>2.2000000000000002</v>
      </c>
      <c r="RM36" s="17">
        <v>2.4</v>
      </c>
      <c r="RN36" s="17">
        <v>2.4</v>
      </c>
      <c r="RO36" s="17">
        <v>-0.2</v>
      </c>
      <c r="RP36" s="17">
        <v>2.9</v>
      </c>
      <c r="RQ36" s="17">
        <v>2.8</v>
      </c>
      <c r="RR36" s="17">
        <v>2.8</v>
      </c>
      <c r="RS36" s="17">
        <v>0.1</v>
      </c>
      <c r="RT36" s="17">
        <v>16.3</v>
      </c>
      <c r="RU36" s="17"/>
      <c r="RV36" s="17">
        <v>15.573</v>
      </c>
      <c r="RW36" s="17">
        <v>0.72699999999999998</v>
      </c>
      <c r="RX36" s="17">
        <v>3.3</v>
      </c>
      <c r="RY36" s="17">
        <v>3.2010000000000001</v>
      </c>
      <c r="RZ36" s="17">
        <v>3.2010000000000001</v>
      </c>
      <c r="SA36" s="17">
        <v>9.9000000000000005E-2</v>
      </c>
      <c r="SB36" s="17">
        <v>10.9</v>
      </c>
      <c r="SC36" s="17">
        <v>10.64115</v>
      </c>
      <c r="SD36" s="17">
        <v>0</v>
      </c>
      <c r="SE36" s="17">
        <v>10.9</v>
      </c>
      <c r="SF36" s="17">
        <v>1.8</v>
      </c>
      <c r="SG36" s="17">
        <v>2</v>
      </c>
      <c r="SH36" s="17">
        <v>2</v>
      </c>
      <c r="SI36" s="17">
        <v>-0.2</v>
      </c>
      <c r="SJ36" s="17"/>
      <c r="SK36" s="17"/>
      <c r="SL36" s="17">
        <v>0.7</v>
      </c>
      <c r="SM36" s="17">
        <v>-0.7</v>
      </c>
      <c r="SN36" s="17">
        <v>10.1</v>
      </c>
      <c r="SO36" s="17">
        <v>10.926830000000001</v>
      </c>
      <c r="SP36" s="17">
        <v>10.926830000000001</v>
      </c>
      <c r="SQ36" s="17">
        <v>-0.82682999999999995</v>
      </c>
      <c r="SR36" s="17">
        <v>5.6</v>
      </c>
      <c r="SS36" s="17">
        <v>6.3</v>
      </c>
      <c r="ST36" s="17">
        <v>6.3</v>
      </c>
      <c r="SU36" s="17">
        <v>-0.7</v>
      </c>
      <c r="SV36" s="17">
        <v>7.6</v>
      </c>
      <c r="SW36" s="17">
        <v>8</v>
      </c>
      <c r="SX36" s="17">
        <v>8</v>
      </c>
      <c r="SY36" s="17">
        <v>-0.4</v>
      </c>
      <c r="SZ36" s="17">
        <v>10.3</v>
      </c>
      <c r="TA36" s="17">
        <v>11.707319999999999</v>
      </c>
      <c r="TB36" s="17">
        <v>11.707319999999999</v>
      </c>
      <c r="TC36" s="17">
        <v>-1.4073199999999999</v>
      </c>
      <c r="TD36" s="17">
        <v>20</v>
      </c>
      <c r="TE36" s="17">
        <v>19.317070000000001</v>
      </c>
      <c r="TF36" s="17">
        <v>19.317070000000001</v>
      </c>
      <c r="TG36" s="17">
        <v>0.68293000000000004</v>
      </c>
      <c r="TH36" s="17">
        <v>25.4</v>
      </c>
      <c r="TI36" s="17">
        <v>26.7</v>
      </c>
      <c r="TJ36" s="17">
        <v>27.016999999999999</v>
      </c>
      <c r="TK36" s="17">
        <v>-1.617</v>
      </c>
      <c r="TL36" s="17">
        <v>59.1</v>
      </c>
      <c r="TM36" s="17">
        <v>71.003</v>
      </c>
      <c r="TN36" s="17">
        <v>71.003</v>
      </c>
      <c r="TO36" s="17">
        <v>-11.903</v>
      </c>
      <c r="TP36" s="17">
        <v>30.3</v>
      </c>
      <c r="TQ36" s="17"/>
      <c r="TR36" s="17">
        <v>29.155999999999999</v>
      </c>
      <c r="TS36" s="17">
        <v>1.1439999999999999</v>
      </c>
      <c r="TT36" s="17">
        <v>0</v>
      </c>
      <c r="TU36" s="17">
        <v>0</v>
      </c>
      <c r="TV36" s="17">
        <v>82.305000000000007</v>
      </c>
      <c r="TW36" s="17">
        <v>-82.305000000000007</v>
      </c>
      <c r="TX36" s="17">
        <v>81.599999999999994</v>
      </c>
      <c r="TY36" s="17">
        <v>93.7</v>
      </c>
      <c r="TZ36" s="17">
        <v>67.805000000000007</v>
      </c>
      <c r="UA36" s="17">
        <v>13.795</v>
      </c>
      <c r="UB36" s="17">
        <v>0</v>
      </c>
      <c r="UC36" s="17">
        <v>0</v>
      </c>
      <c r="UD36" s="17">
        <v>8.66</v>
      </c>
      <c r="UE36" s="17">
        <v>-8.66</v>
      </c>
      <c r="UF36" s="17">
        <v>14.9</v>
      </c>
      <c r="UG36" s="17">
        <v>11.2</v>
      </c>
      <c r="UH36" s="17">
        <v>7.23</v>
      </c>
      <c r="UI36" s="17">
        <v>7.67</v>
      </c>
      <c r="UJ36" s="17">
        <v>0</v>
      </c>
      <c r="UK36" s="17"/>
      <c r="UL36" s="17"/>
      <c r="UM36" s="17">
        <v>0</v>
      </c>
      <c r="UN36" s="17">
        <v>0</v>
      </c>
      <c r="UO36" s="17">
        <v>4</v>
      </c>
      <c r="UP36" s="17">
        <v>4</v>
      </c>
      <c r="UQ36" s="17">
        <v>-4</v>
      </c>
      <c r="UR36" s="17">
        <v>9</v>
      </c>
      <c r="US36" s="17">
        <v>7.7</v>
      </c>
      <c r="UT36" s="17">
        <v>7.7</v>
      </c>
      <c r="UU36" s="17">
        <v>1.3</v>
      </c>
      <c r="UV36" s="17">
        <v>11.4</v>
      </c>
      <c r="UW36" s="17">
        <v>12.682930000000001</v>
      </c>
      <c r="UX36" s="17">
        <v>12.682930000000001</v>
      </c>
      <c r="UY36" s="17">
        <v>-1.2829299999999999</v>
      </c>
      <c r="UZ36" s="17">
        <v>12.4</v>
      </c>
      <c r="VA36" s="17">
        <v>12.682930000000001</v>
      </c>
      <c r="VB36" s="17">
        <v>12.682930000000001</v>
      </c>
      <c r="VC36" s="17">
        <v>-0.28293000000000001</v>
      </c>
      <c r="VD36" s="17">
        <v>12.4</v>
      </c>
      <c r="VE36" s="17">
        <v>11.707319999999999</v>
      </c>
      <c r="VF36" s="17">
        <v>11.707319999999999</v>
      </c>
      <c r="VG36" s="17">
        <v>0.69267999999999996</v>
      </c>
      <c r="VH36" s="17">
        <v>13.9</v>
      </c>
      <c r="VI36" s="17">
        <v>14.506</v>
      </c>
      <c r="VJ36" s="17">
        <v>14.506</v>
      </c>
      <c r="VK36" s="17">
        <v>-0.60599999999999998</v>
      </c>
      <c r="VL36" s="17">
        <v>225.7</v>
      </c>
      <c r="VM36" s="17">
        <v>226</v>
      </c>
      <c r="VN36" s="17">
        <v>234.43</v>
      </c>
      <c r="VO36" s="17">
        <v>-8.73</v>
      </c>
      <c r="VP36" s="17">
        <v>10.9</v>
      </c>
      <c r="VQ36" s="17">
        <v>13.146000000000001</v>
      </c>
      <c r="VR36" s="17">
        <v>13.146000000000001</v>
      </c>
      <c r="VS36" s="17">
        <v>-2.246</v>
      </c>
      <c r="VT36" s="17">
        <v>124.4</v>
      </c>
      <c r="VU36" s="17"/>
      <c r="VV36" s="17">
        <v>122.438</v>
      </c>
      <c r="VW36" s="17">
        <v>1.962</v>
      </c>
      <c r="VX36" s="17">
        <v>0.6</v>
      </c>
      <c r="VY36" s="17">
        <v>0.6</v>
      </c>
      <c r="VZ36" s="17">
        <v>0.6</v>
      </c>
      <c r="WA36" s="17">
        <v>0</v>
      </c>
      <c r="WB36" s="17">
        <v>114.2</v>
      </c>
      <c r="WC36" s="17">
        <v>110.3</v>
      </c>
      <c r="WD36" s="17">
        <v>79</v>
      </c>
      <c r="WE36" s="17">
        <v>35.200000000000003</v>
      </c>
      <c r="WF36" s="17">
        <v>128.19999999999999</v>
      </c>
      <c r="WG36" s="17">
        <v>116.5</v>
      </c>
      <c r="WH36" s="17">
        <v>74</v>
      </c>
      <c r="WI36" s="17">
        <v>54.2</v>
      </c>
      <c r="WJ36" s="17">
        <v>90.7</v>
      </c>
      <c r="WK36" s="17"/>
      <c r="WL36" s="17">
        <v>89.430999999999997</v>
      </c>
      <c r="WM36" s="17">
        <v>1.2689999999999999</v>
      </c>
      <c r="WN36" s="17">
        <v>14.1</v>
      </c>
      <c r="WO36" s="17"/>
      <c r="WP36" s="17">
        <v>6.1849999999999996</v>
      </c>
      <c r="WQ36" s="17">
        <v>7.915</v>
      </c>
      <c r="WR36" s="17">
        <v>9.8000000000000007</v>
      </c>
      <c r="WS36" s="17">
        <v>9.8000000000000007</v>
      </c>
      <c r="WT36" s="17">
        <v>9.8000000000000007</v>
      </c>
      <c r="WU36" s="17">
        <v>0</v>
      </c>
      <c r="WV36" s="17">
        <v>20</v>
      </c>
      <c r="WW36" s="17">
        <v>19.317070000000001</v>
      </c>
      <c r="WX36" s="17">
        <v>19.317070000000001</v>
      </c>
      <c r="WY36" s="17">
        <v>0.68293000000000004</v>
      </c>
      <c r="WZ36" s="17">
        <v>8.1999999999999993</v>
      </c>
      <c r="XA36" s="17">
        <v>10.7</v>
      </c>
      <c r="XB36" s="17">
        <v>10.7</v>
      </c>
      <c r="XC36" s="17">
        <v>-2.5</v>
      </c>
      <c r="XD36" s="17">
        <v>42.4</v>
      </c>
      <c r="XE36" s="17">
        <v>40</v>
      </c>
      <c r="XF36" s="17">
        <v>40</v>
      </c>
      <c r="XG36" s="17">
        <v>2.4</v>
      </c>
      <c r="XH36" s="17">
        <v>15.4</v>
      </c>
      <c r="XI36" s="17">
        <v>15</v>
      </c>
      <c r="XJ36" s="17">
        <v>15</v>
      </c>
      <c r="XK36" s="17">
        <v>0.4</v>
      </c>
      <c r="XL36" s="17"/>
      <c r="XM36" s="17"/>
      <c r="XN36" s="17"/>
      <c r="XO36" s="17">
        <v>0</v>
      </c>
      <c r="XP36" s="17"/>
      <c r="XQ36" s="17"/>
      <c r="XR36" s="17"/>
      <c r="XS36" s="17">
        <v>0</v>
      </c>
      <c r="XT36" s="17">
        <v>16.600000000000001</v>
      </c>
      <c r="XU36" s="17">
        <v>17</v>
      </c>
      <c r="XV36" s="17">
        <v>14</v>
      </c>
      <c r="XW36" s="17">
        <v>2.6</v>
      </c>
      <c r="XX36" s="17"/>
      <c r="XY36" s="17"/>
      <c r="XZ36" s="17"/>
      <c r="YA36" s="17">
        <v>0</v>
      </c>
      <c r="YB36" s="17"/>
      <c r="YC36" s="17"/>
      <c r="YD36" s="17"/>
      <c r="YE36" s="17">
        <v>0</v>
      </c>
    </row>
    <row r="37" spans="1:655" ht="24" customHeight="1" x14ac:dyDescent="0.3">
      <c r="A37" s="1"/>
      <c r="B37" s="16" t="s">
        <v>65</v>
      </c>
      <c r="C37" s="16" t="s">
        <v>846</v>
      </c>
      <c r="D37" s="17"/>
      <c r="E37" s="17"/>
      <c r="F37" s="17"/>
      <c r="G37" s="17">
        <v>0</v>
      </c>
      <c r="H37" s="17">
        <v>644.20000000000005</v>
      </c>
      <c r="I37" s="17">
        <v>646.79789000000005</v>
      </c>
      <c r="J37" s="17">
        <v>646.79789000000005</v>
      </c>
      <c r="K37" s="17">
        <v>-2.59789</v>
      </c>
      <c r="L37" s="17">
        <v>217.4</v>
      </c>
      <c r="M37" s="17">
        <v>220.94828999999999</v>
      </c>
      <c r="N37" s="17">
        <v>211.44126</v>
      </c>
      <c r="O37" s="17">
        <v>5.9587399999999997</v>
      </c>
      <c r="P37" s="17">
        <v>0</v>
      </c>
      <c r="Q37" s="17"/>
      <c r="R37" s="17"/>
      <c r="S37" s="17">
        <v>0</v>
      </c>
      <c r="T37" s="17">
        <v>0</v>
      </c>
      <c r="U37" s="17"/>
      <c r="V37" s="17"/>
      <c r="W37" s="17">
        <v>0</v>
      </c>
      <c r="X37" s="17">
        <v>90.1</v>
      </c>
      <c r="Y37" s="17">
        <v>92.226339999999993</v>
      </c>
      <c r="Z37" s="17">
        <v>92.226339999999993</v>
      </c>
      <c r="AA37" s="17">
        <v>-2.1263399999999999</v>
      </c>
      <c r="AB37" s="17">
        <v>170.9</v>
      </c>
      <c r="AC37" s="17">
        <v>179.91679999999999</v>
      </c>
      <c r="AD37" s="17">
        <v>201.0008</v>
      </c>
      <c r="AE37" s="17">
        <v>-30.1008</v>
      </c>
      <c r="AF37" s="17"/>
      <c r="AG37" s="17"/>
      <c r="AH37" s="17"/>
      <c r="AI37" s="17">
        <v>0</v>
      </c>
      <c r="AJ37" s="17"/>
      <c r="AK37" s="17"/>
      <c r="AL37" s="17"/>
      <c r="AM37" s="17">
        <v>0</v>
      </c>
      <c r="AN37" s="17">
        <v>133.30000000000001</v>
      </c>
      <c r="AO37" s="17">
        <v>132.69722999999999</v>
      </c>
      <c r="AP37" s="17">
        <v>123.82894</v>
      </c>
      <c r="AQ37" s="17">
        <v>9.4710599999999996</v>
      </c>
      <c r="AR37" s="17">
        <v>133.6</v>
      </c>
      <c r="AS37" s="17">
        <v>132.69722999999999</v>
      </c>
      <c r="AT37" s="17">
        <v>123.82894</v>
      </c>
      <c r="AU37" s="17">
        <v>9.7710600000000003</v>
      </c>
      <c r="AV37" s="17">
        <v>133.4</v>
      </c>
      <c r="AW37" s="17">
        <v>132.69722999999999</v>
      </c>
      <c r="AX37" s="17">
        <v>123.82894</v>
      </c>
      <c r="AY37" s="17">
        <v>9.5710599999999992</v>
      </c>
      <c r="AZ37" s="17">
        <v>236.2</v>
      </c>
      <c r="BA37" s="17">
        <v>199.04585</v>
      </c>
      <c r="BB37" s="17">
        <v>185.74340000000001</v>
      </c>
      <c r="BC37" s="17">
        <v>50.456600000000002</v>
      </c>
      <c r="BD37" s="17">
        <v>207.9</v>
      </c>
      <c r="BE37" s="17">
        <v>195.12200999999999</v>
      </c>
      <c r="BF37" s="17">
        <v>195.12200999999999</v>
      </c>
      <c r="BG37" s="17">
        <v>12.777990000000001</v>
      </c>
      <c r="BH37" s="17">
        <v>109.9</v>
      </c>
      <c r="BI37" s="17">
        <v>97.561000000000007</v>
      </c>
      <c r="BJ37" s="17">
        <v>97.561000000000007</v>
      </c>
      <c r="BK37" s="17">
        <v>12.339</v>
      </c>
      <c r="BL37" s="17">
        <v>548.1</v>
      </c>
      <c r="BM37" s="17">
        <v>568.29854</v>
      </c>
      <c r="BN37" s="17">
        <v>568.29854</v>
      </c>
      <c r="BO37" s="17">
        <v>-20.198540000000001</v>
      </c>
      <c r="BP37" s="17">
        <v>5.5</v>
      </c>
      <c r="BQ37" s="17">
        <v>5.4891500000000004</v>
      </c>
      <c r="BR37" s="17">
        <v>5.4891500000000004</v>
      </c>
      <c r="BS37" s="17">
        <v>1.085E-2</v>
      </c>
      <c r="BT37" s="17"/>
      <c r="BU37" s="17"/>
      <c r="BV37" s="17"/>
      <c r="BW37" s="17">
        <v>0</v>
      </c>
      <c r="BX37" s="17"/>
      <c r="BY37" s="17"/>
      <c r="BZ37" s="17"/>
      <c r="CA37" s="17">
        <v>0</v>
      </c>
      <c r="CB37" s="17"/>
      <c r="CC37" s="17"/>
      <c r="CD37" s="17"/>
      <c r="CE37" s="17">
        <v>0</v>
      </c>
      <c r="CF37" s="17"/>
      <c r="CG37" s="17"/>
      <c r="CH37" s="17"/>
      <c r="CI37" s="17">
        <v>0</v>
      </c>
      <c r="CJ37" s="17">
        <v>168.2</v>
      </c>
      <c r="CK37" s="17">
        <v>164.70732000000001</v>
      </c>
      <c r="CL37" s="17">
        <v>164.70732000000001</v>
      </c>
      <c r="CM37" s="17">
        <v>3.49268</v>
      </c>
      <c r="CN37" s="17">
        <v>7.1</v>
      </c>
      <c r="CO37" s="17">
        <v>5.1346499999999997</v>
      </c>
      <c r="CP37" s="17">
        <v>5.1346499999999997</v>
      </c>
      <c r="CQ37" s="17">
        <v>1.9653499999999999</v>
      </c>
      <c r="CR37" s="17">
        <v>5.3</v>
      </c>
      <c r="CS37" s="17">
        <v>2.8184800000000001</v>
      </c>
      <c r="CT37" s="17">
        <v>2.8184800000000001</v>
      </c>
      <c r="CU37" s="17">
        <v>2.4815200000000002</v>
      </c>
      <c r="CV37" s="17">
        <v>5.3</v>
      </c>
      <c r="CW37" s="17"/>
      <c r="CX37" s="17"/>
      <c r="CY37" s="17">
        <v>5.3</v>
      </c>
      <c r="CZ37" s="17">
        <v>6.8</v>
      </c>
      <c r="DA37" s="17">
        <v>6.8787000000000003</v>
      </c>
      <c r="DB37" s="17">
        <v>6.8787000000000003</v>
      </c>
      <c r="DC37" s="17">
        <v>-7.8700000000000006E-2</v>
      </c>
      <c r="DD37" s="17">
        <v>12.1</v>
      </c>
      <c r="DE37" s="17">
        <v>12.260400000000001</v>
      </c>
      <c r="DF37" s="17">
        <v>12.260400000000001</v>
      </c>
      <c r="DG37" s="17">
        <v>-0.16039999999999999</v>
      </c>
      <c r="DH37" s="17">
        <v>69.5</v>
      </c>
      <c r="DI37" s="17">
        <v>67.146349999999998</v>
      </c>
      <c r="DJ37" s="17">
        <v>32.976849999999999</v>
      </c>
      <c r="DK37" s="17">
        <v>36.523150000000001</v>
      </c>
      <c r="DL37" s="17"/>
      <c r="DM37" s="17"/>
      <c r="DN37" s="17"/>
      <c r="DO37" s="17">
        <v>0</v>
      </c>
      <c r="DP37" s="17"/>
      <c r="DQ37" s="17"/>
      <c r="DR37" s="17"/>
      <c r="DS37" s="17">
        <v>0</v>
      </c>
      <c r="DT37" s="17"/>
      <c r="DU37" s="17"/>
      <c r="DV37" s="17"/>
      <c r="DW37" s="17">
        <v>0</v>
      </c>
      <c r="DX37" s="17"/>
      <c r="DY37" s="17"/>
      <c r="DZ37" s="17"/>
      <c r="EA37" s="17">
        <v>0</v>
      </c>
      <c r="EB37" s="17">
        <v>55.8</v>
      </c>
      <c r="EC37" s="17">
        <v>56.791400000000003</v>
      </c>
      <c r="ED37" s="17">
        <v>56.791400000000003</v>
      </c>
      <c r="EE37" s="17">
        <v>-0.99139999999999995</v>
      </c>
      <c r="EF37" s="17">
        <v>198.4</v>
      </c>
      <c r="EG37" s="17">
        <v>174.35471999999999</v>
      </c>
      <c r="EH37" s="17">
        <v>221.55625000000001</v>
      </c>
      <c r="EI37" s="17">
        <v>-23.15625</v>
      </c>
      <c r="EJ37" s="17"/>
      <c r="EK37" s="17"/>
      <c r="EL37" s="17"/>
      <c r="EM37" s="17">
        <v>0</v>
      </c>
      <c r="EN37" s="17"/>
      <c r="EO37" s="17"/>
      <c r="EP37" s="17"/>
      <c r="EQ37" s="17">
        <v>0</v>
      </c>
      <c r="ER37" s="17"/>
      <c r="ES37" s="17"/>
      <c r="ET37" s="17"/>
      <c r="EU37" s="17">
        <v>0</v>
      </c>
      <c r="EV37" s="17">
        <v>6.5</v>
      </c>
      <c r="EW37" s="17">
        <v>6.39</v>
      </c>
      <c r="EX37" s="17">
        <v>6.39</v>
      </c>
      <c r="EY37" s="17">
        <v>0.11</v>
      </c>
      <c r="EZ37" s="17">
        <v>231.5</v>
      </c>
      <c r="FA37" s="17">
        <v>229.30732</v>
      </c>
      <c r="FB37" s="17">
        <v>229.30732</v>
      </c>
      <c r="FC37" s="17">
        <v>2.1926800000000002</v>
      </c>
      <c r="FD37" s="17">
        <v>52.3</v>
      </c>
      <c r="FE37" s="17">
        <v>54.003050000000002</v>
      </c>
      <c r="FF37" s="17">
        <v>54.003050000000002</v>
      </c>
      <c r="FG37" s="17">
        <v>-1.70305</v>
      </c>
      <c r="FH37" s="17">
        <v>57</v>
      </c>
      <c r="FI37" s="17">
        <v>64.066599999999994</v>
      </c>
      <c r="FJ37" s="17">
        <v>76.673360000000002</v>
      </c>
      <c r="FK37" s="17">
        <v>-19.673359999999999</v>
      </c>
      <c r="FL37" s="17">
        <v>28.1</v>
      </c>
      <c r="FM37" s="17">
        <v>30.165790000000001</v>
      </c>
      <c r="FN37" s="17">
        <v>30.165790000000001</v>
      </c>
      <c r="FO37" s="17">
        <v>-2.0657899999999998</v>
      </c>
      <c r="FP37" s="17">
        <v>18.600000000000001</v>
      </c>
      <c r="FQ37" s="17">
        <v>19.28585</v>
      </c>
      <c r="FR37" s="17">
        <v>19.28585</v>
      </c>
      <c r="FS37" s="17">
        <v>-0.68584999999999996</v>
      </c>
      <c r="FT37" s="17">
        <v>19.7</v>
      </c>
      <c r="FU37" s="17">
        <v>19.317070000000001</v>
      </c>
      <c r="FV37" s="17">
        <v>19.317070000000001</v>
      </c>
      <c r="FW37" s="17">
        <v>0.38292999999999999</v>
      </c>
      <c r="FX37" s="17">
        <v>86.8</v>
      </c>
      <c r="FY37" s="17">
        <v>87.657560000000004</v>
      </c>
      <c r="FZ37" s="17">
        <v>87.657560000000004</v>
      </c>
      <c r="GA37" s="17">
        <v>-0.85755999999999999</v>
      </c>
      <c r="GB37" s="17">
        <v>183.5</v>
      </c>
      <c r="GC37" s="17">
        <v>185.23701</v>
      </c>
      <c r="GD37" s="17">
        <v>185.23701</v>
      </c>
      <c r="GE37" s="17">
        <v>-1.7370099999999999</v>
      </c>
      <c r="GF37" s="17"/>
      <c r="GG37" s="17"/>
      <c r="GH37" s="17"/>
      <c r="GI37" s="17">
        <v>0</v>
      </c>
      <c r="GJ37" s="17">
        <v>89.2</v>
      </c>
      <c r="GK37" s="17">
        <v>92.618510000000001</v>
      </c>
      <c r="GL37" s="17">
        <v>92.618510000000001</v>
      </c>
      <c r="GM37" s="17">
        <v>-3.4185099999999999</v>
      </c>
      <c r="GN37" s="17">
        <v>106</v>
      </c>
      <c r="GO37" s="17">
        <v>110.91316999999999</v>
      </c>
      <c r="GP37" s="17">
        <v>107.71357999999999</v>
      </c>
      <c r="GQ37" s="17">
        <v>-1.7135800000000001</v>
      </c>
      <c r="GR37" s="17">
        <v>8.1</v>
      </c>
      <c r="GS37" s="17">
        <v>8.1997900000000001</v>
      </c>
      <c r="GT37" s="17">
        <v>9.09</v>
      </c>
      <c r="GU37" s="17">
        <v>-0.99</v>
      </c>
      <c r="GV37" s="17">
        <v>2.9</v>
      </c>
      <c r="GW37" s="17">
        <v>4.0396200000000002</v>
      </c>
      <c r="GX37" s="17">
        <v>6.6261000000000001</v>
      </c>
      <c r="GY37" s="17">
        <v>-3.7261000000000002</v>
      </c>
      <c r="GZ37" s="17">
        <v>0</v>
      </c>
      <c r="HA37" s="17">
        <v>33.464570000000002</v>
      </c>
      <c r="HB37" s="17">
        <v>36.39508</v>
      </c>
      <c r="HC37" s="17">
        <v>-36.39508</v>
      </c>
      <c r="HD37" s="17">
        <v>43</v>
      </c>
      <c r="HE37" s="17">
        <v>44.275120000000001</v>
      </c>
      <c r="HF37" s="17">
        <v>44.275120000000001</v>
      </c>
      <c r="HG37" s="17">
        <v>-1.27512</v>
      </c>
      <c r="HH37" s="17">
        <v>3.8</v>
      </c>
      <c r="HI37" s="17">
        <v>3.8872599999999999</v>
      </c>
      <c r="HJ37" s="17">
        <v>3.8872599999999999</v>
      </c>
      <c r="HK37" s="17">
        <v>-8.7260000000000004E-2</v>
      </c>
      <c r="HL37" s="17">
        <v>18.600000000000001</v>
      </c>
      <c r="HM37" s="17">
        <v>18.009640000000001</v>
      </c>
      <c r="HN37" s="17">
        <v>23.44351</v>
      </c>
      <c r="HO37" s="17">
        <v>-4.8435100000000002</v>
      </c>
      <c r="HP37" s="17">
        <v>81.599999999999994</v>
      </c>
      <c r="HQ37" s="17">
        <v>110.24782999999999</v>
      </c>
      <c r="HR37" s="17">
        <v>169</v>
      </c>
      <c r="HS37" s="17">
        <v>-87.4</v>
      </c>
      <c r="HT37" s="17"/>
      <c r="HU37" s="17"/>
      <c r="HV37" s="17"/>
      <c r="HW37" s="17">
        <v>0</v>
      </c>
      <c r="HX37" s="17"/>
      <c r="HY37" s="17"/>
      <c r="HZ37" s="17"/>
      <c r="IA37" s="17">
        <v>0</v>
      </c>
      <c r="IB37" s="17"/>
      <c r="IC37" s="17"/>
      <c r="ID37" s="17"/>
      <c r="IE37" s="17">
        <v>0</v>
      </c>
      <c r="IF37" s="17"/>
      <c r="IG37" s="17"/>
      <c r="IH37" s="17"/>
      <c r="II37" s="17">
        <v>0</v>
      </c>
      <c r="IJ37" s="17"/>
      <c r="IK37" s="17"/>
      <c r="IL37" s="17"/>
      <c r="IM37" s="17">
        <v>0</v>
      </c>
      <c r="IN37" s="17">
        <v>45</v>
      </c>
      <c r="IO37" s="17">
        <v>48.41648</v>
      </c>
      <c r="IP37" s="17">
        <v>48.41648</v>
      </c>
      <c r="IQ37" s="17">
        <v>-3.41648</v>
      </c>
      <c r="IR37" s="17"/>
      <c r="IS37" s="17"/>
      <c r="IT37" s="17"/>
      <c r="IU37" s="17">
        <v>0</v>
      </c>
      <c r="IV37" s="17"/>
      <c r="IW37" s="17"/>
      <c r="IX37" s="17"/>
      <c r="IY37" s="17">
        <v>0</v>
      </c>
      <c r="IZ37" s="17"/>
      <c r="JA37" s="17"/>
      <c r="JB37" s="17"/>
      <c r="JC37" s="17">
        <v>0</v>
      </c>
      <c r="JD37" s="17">
        <v>80.900000000000006</v>
      </c>
      <c r="JE37" s="17">
        <v>88.815600000000003</v>
      </c>
      <c r="JF37" s="17">
        <v>88.815600000000003</v>
      </c>
      <c r="JG37" s="17">
        <v>-7.9156000000000004</v>
      </c>
      <c r="JH37" s="17">
        <v>176.8</v>
      </c>
      <c r="JI37" s="17">
        <v>171.34727000000001</v>
      </c>
      <c r="JJ37" s="17">
        <v>171.34727000000001</v>
      </c>
      <c r="JK37" s="17">
        <v>5.4527299999999999</v>
      </c>
      <c r="JL37" s="17">
        <v>174.4</v>
      </c>
      <c r="JM37" s="17">
        <v>171.34727000000001</v>
      </c>
      <c r="JN37" s="17">
        <v>171.34727000000001</v>
      </c>
      <c r="JO37" s="17">
        <v>3.0527299999999999</v>
      </c>
      <c r="JP37" s="17">
        <v>0</v>
      </c>
      <c r="JQ37" s="17">
        <v>0</v>
      </c>
      <c r="JR37" s="17">
        <v>0</v>
      </c>
      <c r="JS37" s="17">
        <v>0</v>
      </c>
      <c r="JT37" s="17">
        <v>177.3</v>
      </c>
      <c r="JU37" s="17">
        <v>171.34727000000001</v>
      </c>
      <c r="JV37" s="17">
        <v>171.34727000000001</v>
      </c>
      <c r="JW37" s="17">
        <v>5.9527299999999999</v>
      </c>
      <c r="JX37" s="17">
        <v>0</v>
      </c>
      <c r="JY37" s="17">
        <v>0</v>
      </c>
      <c r="JZ37" s="17">
        <v>0</v>
      </c>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4.2</v>
      </c>
      <c r="LE37" s="17">
        <v>3.9931199999999998</v>
      </c>
      <c r="LF37" s="17">
        <v>3.9931199999999998</v>
      </c>
      <c r="LG37" s="17">
        <v>0.20688000000000001</v>
      </c>
      <c r="LH37" s="17">
        <v>90.3</v>
      </c>
      <c r="LI37" s="17">
        <v>68.208740000000006</v>
      </c>
      <c r="LJ37" s="17">
        <v>48.061660000000003</v>
      </c>
      <c r="LK37" s="17">
        <v>42.238340000000001</v>
      </c>
      <c r="LL37" s="17">
        <v>119.7</v>
      </c>
      <c r="LM37" s="17">
        <v>124.03122999999999</v>
      </c>
      <c r="LN37" s="17">
        <v>133.67995999999999</v>
      </c>
      <c r="LO37" s="17">
        <v>-13.97996</v>
      </c>
      <c r="LP37" s="17">
        <v>66.2</v>
      </c>
      <c r="LQ37" s="17">
        <v>67.461460000000002</v>
      </c>
      <c r="LR37" s="17">
        <v>67.461460000000002</v>
      </c>
      <c r="LS37" s="17">
        <v>-1.26146</v>
      </c>
      <c r="LT37" s="17">
        <v>78.2</v>
      </c>
      <c r="LU37" s="17">
        <v>78.567999999999998</v>
      </c>
      <c r="LV37" s="17">
        <v>78.567999999999998</v>
      </c>
      <c r="LW37" s="17">
        <v>-0.36799999999999999</v>
      </c>
      <c r="LX37" s="17">
        <v>30.3</v>
      </c>
      <c r="LY37" s="17">
        <v>30.097560000000001</v>
      </c>
      <c r="LZ37" s="17">
        <v>30.097560000000001</v>
      </c>
      <c r="MA37" s="17">
        <v>0.20244000000000001</v>
      </c>
      <c r="MB37" s="17"/>
      <c r="MC37" s="17"/>
      <c r="MD37" s="17"/>
      <c r="ME37" s="17">
        <v>0</v>
      </c>
      <c r="MF37" s="17"/>
      <c r="MG37" s="17"/>
      <c r="MH37" s="17"/>
      <c r="MI37" s="17">
        <v>0</v>
      </c>
      <c r="MJ37" s="17"/>
      <c r="MK37" s="17"/>
      <c r="ML37" s="17"/>
      <c r="MM37" s="17">
        <v>0</v>
      </c>
      <c r="MN37" s="17">
        <v>145.1</v>
      </c>
      <c r="MO37" s="17">
        <v>149.77393000000001</v>
      </c>
      <c r="MP37" s="17">
        <v>149.77393000000001</v>
      </c>
      <c r="MQ37" s="17">
        <v>-4.6739300000000004</v>
      </c>
      <c r="MR37" s="17">
        <v>145.9</v>
      </c>
      <c r="MS37" s="17">
        <v>149.77393000000001</v>
      </c>
      <c r="MT37" s="17">
        <v>149.77393000000001</v>
      </c>
      <c r="MU37" s="17">
        <v>-3.8739300000000001</v>
      </c>
      <c r="MV37" s="17">
        <v>147.80000000000001</v>
      </c>
      <c r="MW37" s="17">
        <v>149.77393000000001</v>
      </c>
      <c r="MX37" s="17">
        <v>149.77393000000001</v>
      </c>
      <c r="MY37" s="17">
        <v>-1.97393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0.91900000000000004</v>
      </c>
      <c r="OD37" s="17">
        <v>0.91900000000000004</v>
      </c>
      <c r="OE37" s="17">
        <v>8.1000000000000003E-2</v>
      </c>
      <c r="OF37" s="17">
        <v>114.8</v>
      </c>
      <c r="OG37" s="17">
        <v>106.774</v>
      </c>
      <c r="OH37" s="17">
        <v>106.774</v>
      </c>
      <c r="OI37" s="17">
        <v>8.0259999999999998</v>
      </c>
      <c r="OJ37" s="17">
        <v>71.5</v>
      </c>
      <c r="OK37" s="17"/>
      <c r="OL37" s="17">
        <v>69.578000000000003</v>
      </c>
      <c r="OM37" s="17">
        <v>1.9219999999999999</v>
      </c>
      <c r="ON37" s="17">
        <v>18.100000000000001</v>
      </c>
      <c r="OO37" s="17">
        <v>16.529</v>
      </c>
      <c r="OP37" s="17">
        <v>16.529</v>
      </c>
      <c r="OQ37" s="17">
        <v>1.571</v>
      </c>
      <c r="OR37" s="17">
        <v>0.4</v>
      </c>
      <c r="OS37" s="17"/>
      <c r="OT37" s="17">
        <v>0.2</v>
      </c>
      <c r="OU37" s="17">
        <v>0.2</v>
      </c>
      <c r="OV37" s="17">
        <v>19.8</v>
      </c>
      <c r="OW37" s="17">
        <v>20</v>
      </c>
      <c r="OX37" s="17">
        <v>17.560980000000001</v>
      </c>
      <c r="OY37" s="17">
        <v>2.23902</v>
      </c>
      <c r="OZ37" s="17">
        <v>9.9</v>
      </c>
      <c r="PA37" s="17">
        <v>9.9830000000000005</v>
      </c>
      <c r="PB37" s="17">
        <v>9.9830000000000005</v>
      </c>
      <c r="PC37" s="17">
        <v>-8.3000000000000004E-2</v>
      </c>
      <c r="PD37" s="17">
        <v>5.5</v>
      </c>
      <c r="PE37" s="17">
        <v>5.67</v>
      </c>
      <c r="PF37" s="17">
        <v>5.67</v>
      </c>
      <c r="PG37" s="17">
        <v>-0.17</v>
      </c>
      <c r="PH37" s="17">
        <v>0.9</v>
      </c>
      <c r="PI37" s="17">
        <v>1</v>
      </c>
      <c r="PJ37" s="17">
        <v>1</v>
      </c>
      <c r="PK37" s="17">
        <v>-0.1</v>
      </c>
      <c r="PL37" s="17">
        <v>1.5</v>
      </c>
      <c r="PM37" s="17">
        <v>1.5</v>
      </c>
      <c r="PN37" s="17">
        <v>1.5</v>
      </c>
      <c r="PO37" s="17">
        <v>0</v>
      </c>
      <c r="PP37" s="17">
        <v>4.3</v>
      </c>
      <c r="PQ37" s="17">
        <v>4.5</v>
      </c>
      <c r="PR37" s="17">
        <v>4.5</v>
      </c>
      <c r="PS37" s="17">
        <v>-0.2</v>
      </c>
      <c r="PT37" s="17">
        <v>20.100000000000001</v>
      </c>
      <c r="PU37" s="17">
        <v>19.5122</v>
      </c>
      <c r="PV37" s="17">
        <v>19.5122</v>
      </c>
      <c r="PW37" s="17">
        <v>0.58779999999999999</v>
      </c>
      <c r="PX37" s="17">
        <v>20</v>
      </c>
      <c r="PY37" s="17">
        <v>19.5122</v>
      </c>
      <c r="PZ37" s="17">
        <v>19.5122</v>
      </c>
      <c r="QA37" s="17">
        <v>0.48780000000000001</v>
      </c>
      <c r="QB37" s="17">
        <v>17.7</v>
      </c>
      <c r="QC37" s="17">
        <v>18.2439</v>
      </c>
      <c r="QD37" s="17">
        <v>18.2439</v>
      </c>
      <c r="QE37" s="17">
        <v>-0.54390000000000005</v>
      </c>
      <c r="QF37" s="17"/>
      <c r="QG37" s="17"/>
      <c r="QH37" s="17"/>
      <c r="QI37" s="17">
        <v>0</v>
      </c>
      <c r="QJ37" s="17">
        <v>18.600000000000001</v>
      </c>
      <c r="QK37" s="17">
        <v>18.048780000000001</v>
      </c>
      <c r="QL37" s="17">
        <v>18.048780000000001</v>
      </c>
      <c r="QM37" s="17">
        <v>0.55122000000000004</v>
      </c>
      <c r="QN37" s="17">
        <v>13.2</v>
      </c>
      <c r="QO37" s="17"/>
      <c r="QP37" s="17">
        <v>12.772</v>
      </c>
      <c r="QQ37" s="17">
        <v>0.42799999999999999</v>
      </c>
      <c r="QR37" s="17">
        <v>15.8</v>
      </c>
      <c r="QS37" s="17"/>
      <c r="QT37" s="17">
        <v>16.952999999999999</v>
      </c>
      <c r="QU37" s="17">
        <v>-1.153</v>
      </c>
      <c r="QV37" s="17">
        <v>28.4</v>
      </c>
      <c r="QW37" s="17">
        <v>26.7</v>
      </c>
      <c r="QX37" s="17">
        <v>23.920999999999999</v>
      </c>
      <c r="QY37" s="17">
        <v>4.4790000000000001</v>
      </c>
      <c r="QZ37" s="17">
        <v>83.2</v>
      </c>
      <c r="RA37" s="17">
        <v>82.9</v>
      </c>
      <c r="RB37" s="17">
        <v>74.363</v>
      </c>
      <c r="RC37" s="17">
        <v>8.8369999999999997</v>
      </c>
      <c r="RD37" s="17">
        <v>4.4000000000000004</v>
      </c>
      <c r="RE37" s="17">
        <v>4.2</v>
      </c>
      <c r="RF37" s="17">
        <v>4.2</v>
      </c>
      <c r="RG37" s="17">
        <v>0.2</v>
      </c>
      <c r="RH37" s="17">
        <v>1.1000000000000001</v>
      </c>
      <c r="RI37" s="17">
        <v>1.2</v>
      </c>
      <c r="RJ37" s="17">
        <v>1.2</v>
      </c>
      <c r="RK37" s="17">
        <v>-0.1</v>
      </c>
      <c r="RL37" s="17">
        <v>2.2000000000000002</v>
      </c>
      <c r="RM37" s="17">
        <v>2.4</v>
      </c>
      <c r="RN37" s="17">
        <v>2.4</v>
      </c>
      <c r="RO37" s="17">
        <v>-0.2</v>
      </c>
      <c r="RP37" s="17">
        <v>2.9</v>
      </c>
      <c r="RQ37" s="17">
        <v>2.8</v>
      </c>
      <c r="RR37" s="17">
        <v>2.8</v>
      </c>
      <c r="RS37" s="17">
        <v>0.1</v>
      </c>
      <c r="RT37" s="17">
        <v>16</v>
      </c>
      <c r="RU37" s="17"/>
      <c r="RV37" s="17">
        <v>15.036</v>
      </c>
      <c r="RW37" s="17">
        <v>0.96399999999999997</v>
      </c>
      <c r="RX37" s="17">
        <v>3.3</v>
      </c>
      <c r="RY37" s="17">
        <v>3.2010000000000001</v>
      </c>
      <c r="RZ37" s="17">
        <v>3.2010000000000001</v>
      </c>
      <c r="SA37" s="17">
        <v>9.9000000000000005E-2</v>
      </c>
      <c r="SB37" s="17">
        <v>11</v>
      </c>
      <c r="SC37" s="17">
        <v>13.91966</v>
      </c>
      <c r="SD37" s="17">
        <v>17.235119999999998</v>
      </c>
      <c r="SE37" s="17">
        <v>-6.2351200000000002</v>
      </c>
      <c r="SF37" s="17">
        <v>1.8</v>
      </c>
      <c r="SG37" s="17">
        <v>2</v>
      </c>
      <c r="SH37" s="17">
        <v>2</v>
      </c>
      <c r="SI37" s="17">
        <v>-0.2</v>
      </c>
      <c r="SJ37" s="17"/>
      <c r="SK37" s="17"/>
      <c r="SL37" s="17">
        <v>0.7</v>
      </c>
      <c r="SM37" s="17">
        <v>-0.7</v>
      </c>
      <c r="SN37" s="17">
        <v>10.1</v>
      </c>
      <c r="SO37" s="17">
        <v>10.926830000000001</v>
      </c>
      <c r="SP37" s="17">
        <v>10.926830000000001</v>
      </c>
      <c r="SQ37" s="17">
        <v>-0.82682999999999995</v>
      </c>
      <c r="SR37" s="17">
        <v>5.6</v>
      </c>
      <c r="SS37" s="17">
        <v>6.3</v>
      </c>
      <c r="ST37" s="17">
        <v>6.3</v>
      </c>
      <c r="SU37" s="17">
        <v>-0.7</v>
      </c>
      <c r="SV37" s="17">
        <v>7.6</v>
      </c>
      <c r="SW37" s="17">
        <v>8</v>
      </c>
      <c r="SX37" s="17">
        <v>8</v>
      </c>
      <c r="SY37" s="17">
        <v>-0.4</v>
      </c>
      <c r="SZ37" s="17">
        <v>10</v>
      </c>
      <c r="TA37" s="17">
        <v>11.707319999999999</v>
      </c>
      <c r="TB37" s="17">
        <v>11.707319999999999</v>
      </c>
      <c r="TC37" s="17">
        <v>-1.7073199999999999</v>
      </c>
      <c r="TD37" s="17">
        <v>20</v>
      </c>
      <c r="TE37" s="17">
        <v>19.317070000000001</v>
      </c>
      <c r="TF37" s="17">
        <v>19.317070000000001</v>
      </c>
      <c r="TG37" s="17">
        <v>0.68293000000000004</v>
      </c>
      <c r="TH37" s="17">
        <v>23.7</v>
      </c>
      <c r="TI37" s="17">
        <v>27.2</v>
      </c>
      <c r="TJ37" s="17">
        <v>27.308</v>
      </c>
      <c r="TK37" s="17">
        <v>-3.6080000000000001</v>
      </c>
      <c r="TL37" s="17">
        <v>58.8</v>
      </c>
      <c r="TM37" s="17">
        <v>70.983999999999995</v>
      </c>
      <c r="TN37" s="17">
        <v>70.983999999999995</v>
      </c>
      <c r="TO37" s="17">
        <v>-12.183999999999999</v>
      </c>
      <c r="TP37" s="17">
        <v>30.3</v>
      </c>
      <c r="TQ37" s="17"/>
      <c r="TR37" s="17">
        <v>29.056999999999999</v>
      </c>
      <c r="TS37" s="17">
        <v>1.2430000000000001</v>
      </c>
      <c r="TT37" s="17">
        <v>25.9</v>
      </c>
      <c r="TU37" s="17">
        <v>0</v>
      </c>
      <c r="TV37" s="17">
        <v>82.305000000000007</v>
      </c>
      <c r="TW37" s="17">
        <v>-56.405000000000001</v>
      </c>
      <c r="TX37" s="17">
        <v>78</v>
      </c>
      <c r="TY37" s="17">
        <v>94</v>
      </c>
      <c r="TZ37" s="17">
        <v>67.805000000000007</v>
      </c>
      <c r="UA37" s="17">
        <v>10.195</v>
      </c>
      <c r="UB37" s="17">
        <v>13.5</v>
      </c>
      <c r="UC37" s="17">
        <v>0</v>
      </c>
      <c r="UD37" s="17">
        <v>8.66</v>
      </c>
      <c r="UE37" s="17">
        <v>4.84</v>
      </c>
      <c r="UF37" s="17">
        <v>12.4</v>
      </c>
      <c r="UG37" s="17">
        <v>11</v>
      </c>
      <c r="UH37" s="17">
        <v>7.23</v>
      </c>
      <c r="UI37" s="17">
        <v>5.17</v>
      </c>
      <c r="UJ37" s="17">
        <v>0</v>
      </c>
      <c r="UK37" s="17"/>
      <c r="UL37" s="17"/>
      <c r="UM37" s="17">
        <v>0</v>
      </c>
      <c r="UN37" s="17">
        <v>0</v>
      </c>
      <c r="UO37" s="17">
        <v>4</v>
      </c>
      <c r="UP37" s="17">
        <v>4</v>
      </c>
      <c r="UQ37" s="17">
        <v>-4</v>
      </c>
      <c r="UR37" s="17">
        <v>8.9</v>
      </c>
      <c r="US37" s="17">
        <v>7.7</v>
      </c>
      <c r="UT37" s="17">
        <v>7.7</v>
      </c>
      <c r="UU37" s="17">
        <v>1.2</v>
      </c>
      <c r="UV37" s="17">
        <v>11.4</v>
      </c>
      <c r="UW37" s="17">
        <v>12.682930000000001</v>
      </c>
      <c r="UX37" s="17">
        <v>12.682930000000001</v>
      </c>
      <c r="UY37" s="17">
        <v>-1.2829299999999999</v>
      </c>
      <c r="UZ37" s="17">
        <v>12.3</v>
      </c>
      <c r="VA37" s="17">
        <v>12.682930000000001</v>
      </c>
      <c r="VB37" s="17">
        <v>12.682930000000001</v>
      </c>
      <c r="VC37" s="17">
        <v>-0.38292999999999999</v>
      </c>
      <c r="VD37" s="17">
        <v>12.3</v>
      </c>
      <c r="VE37" s="17">
        <v>11.707319999999999</v>
      </c>
      <c r="VF37" s="17">
        <v>11.707319999999999</v>
      </c>
      <c r="VG37" s="17">
        <v>0.59267999999999998</v>
      </c>
      <c r="VH37" s="17">
        <v>16.8</v>
      </c>
      <c r="VI37" s="17">
        <v>14.532999999999999</v>
      </c>
      <c r="VJ37" s="17">
        <v>14.532999999999999</v>
      </c>
      <c r="VK37" s="17">
        <v>2.2669999999999999</v>
      </c>
      <c r="VL37" s="17">
        <v>224.9</v>
      </c>
      <c r="VM37" s="17">
        <v>223</v>
      </c>
      <c r="VN37" s="17">
        <v>233.8</v>
      </c>
      <c r="VO37" s="17">
        <v>-8.9</v>
      </c>
      <c r="VP37" s="17">
        <v>11.6</v>
      </c>
      <c r="VQ37" s="17">
        <v>12.565</v>
      </c>
      <c r="VR37" s="17">
        <v>12.565</v>
      </c>
      <c r="VS37" s="17">
        <v>-0.96499999999999997</v>
      </c>
      <c r="VT37" s="17">
        <v>124.7</v>
      </c>
      <c r="VU37" s="17"/>
      <c r="VV37" s="17">
        <v>121.899</v>
      </c>
      <c r="VW37" s="17">
        <v>2.8010000000000002</v>
      </c>
      <c r="VX37" s="17">
        <v>0.6</v>
      </c>
      <c r="VY37" s="17">
        <v>0.6</v>
      </c>
      <c r="VZ37" s="17">
        <v>0.6</v>
      </c>
      <c r="WA37" s="17">
        <v>0</v>
      </c>
      <c r="WB37" s="17">
        <v>117.2</v>
      </c>
      <c r="WC37" s="17">
        <v>114.6</v>
      </c>
      <c r="WD37" s="17">
        <v>86</v>
      </c>
      <c r="WE37" s="17">
        <v>31.2</v>
      </c>
      <c r="WF37" s="17">
        <v>132.5</v>
      </c>
      <c r="WG37" s="17">
        <v>118.9</v>
      </c>
      <c r="WH37" s="17">
        <v>78</v>
      </c>
      <c r="WI37" s="17">
        <v>54.5</v>
      </c>
      <c r="WJ37" s="17">
        <v>90.2</v>
      </c>
      <c r="WK37" s="17"/>
      <c r="WL37" s="17">
        <v>88.575999999999993</v>
      </c>
      <c r="WM37" s="17">
        <v>1.6240000000000001</v>
      </c>
      <c r="WN37" s="17">
        <v>12.7</v>
      </c>
      <c r="WO37" s="17"/>
      <c r="WP37" s="17">
        <v>4.9589999999999996</v>
      </c>
      <c r="WQ37" s="17">
        <v>7.7409999999999997</v>
      </c>
      <c r="WR37" s="17">
        <v>9.8000000000000007</v>
      </c>
      <c r="WS37" s="17">
        <v>9.8000000000000007</v>
      </c>
      <c r="WT37" s="17">
        <v>9.8000000000000007</v>
      </c>
      <c r="WU37" s="17">
        <v>0</v>
      </c>
      <c r="WV37" s="17">
        <v>20</v>
      </c>
      <c r="WW37" s="17">
        <v>19.317070000000001</v>
      </c>
      <c r="WX37" s="17">
        <v>19.317070000000001</v>
      </c>
      <c r="WY37" s="17">
        <v>0.68293000000000004</v>
      </c>
      <c r="WZ37" s="17">
        <v>10.3</v>
      </c>
      <c r="XA37" s="17">
        <v>10.7</v>
      </c>
      <c r="XB37" s="17">
        <v>10.7</v>
      </c>
      <c r="XC37" s="17">
        <v>-0.4</v>
      </c>
      <c r="XD37" s="17">
        <v>42.6</v>
      </c>
      <c r="XE37" s="17">
        <v>40</v>
      </c>
      <c r="XF37" s="17">
        <v>40</v>
      </c>
      <c r="XG37" s="17">
        <v>2.6</v>
      </c>
      <c r="XH37" s="17">
        <v>15.5</v>
      </c>
      <c r="XI37" s="17">
        <v>15</v>
      </c>
      <c r="XJ37" s="17">
        <v>15</v>
      </c>
      <c r="XK37" s="17">
        <v>0.5</v>
      </c>
      <c r="XL37" s="17"/>
      <c r="XM37" s="17"/>
      <c r="XN37" s="17"/>
      <c r="XO37" s="17">
        <v>0</v>
      </c>
      <c r="XP37" s="17"/>
      <c r="XQ37" s="17"/>
      <c r="XR37" s="17"/>
      <c r="XS37" s="17">
        <v>0</v>
      </c>
      <c r="XT37" s="17">
        <v>16.8</v>
      </c>
      <c r="XU37" s="17">
        <v>17</v>
      </c>
      <c r="XV37" s="17">
        <v>14</v>
      </c>
      <c r="XW37" s="17">
        <v>2.8</v>
      </c>
      <c r="XX37" s="17"/>
      <c r="XY37" s="17"/>
      <c r="XZ37" s="17"/>
      <c r="YA37" s="17">
        <v>0</v>
      </c>
      <c r="YB37" s="17"/>
      <c r="YC37" s="17"/>
      <c r="YD37" s="17"/>
      <c r="YE37" s="17">
        <v>0</v>
      </c>
    </row>
    <row r="38" spans="1:655" ht="24" customHeight="1" x14ac:dyDescent="0.3">
      <c r="A38" s="1"/>
      <c r="B38" s="16" t="s">
        <v>65</v>
      </c>
      <c r="C38" s="16" t="s">
        <v>847</v>
      </c>
      <c r="D38" s="17"/>
      <c r="E38" s="17"/>
      <c r="F38" s="17"/>
      <c r="G38" s="17">
        <v>0</v>
      </c>
      <c r="H38" s="17">
        <v>648.9</v>
      </c>
      <c r="I38" s="17">
        <v>646.79789000000005</v>
      </c>
      <c r="J38" s="17">
        <v>646.79789000000005</v>
      </c>
      <c r="K38" s="17">
        <v>2.1021100000000001</v>
      </c>
      <c r="L38" s="17">
        <v>217.8</v>
      </c>
      <c r="M38" s="17">
        <v>220.94828999999999</v>
      </c>
      <c r="N38" s="17">
        <v>211.44126</v>
      </c>
      <c r="O38" s="17">
        <v>6.3587400000000001</v>
      </c>
      <c r="P38" s="17">
        <v>0</v>
      </c>
      <c r="Q38" s="17"/>
      <c r="R38" s="17"/>
      <c r="S38" s="17">
        <v>0</v>
      </c>
      <c r="T38" s="17">
        <v>0</v>
      </c>
      <c r="U38" s="17"/>
      <c r="V38" s="17"/>
      <c r="W38" s="17">
        <v>0</v>
      </c>
      <c r="X38" s="17">
        <v>90</v>
      </c>
      <c r="Y38" s="17">
        <v>92.226339999999993</v>
      </c>
      <c r="Z38" s="17">
        <v>92.226339999999993</v>
      </c>
      <c r="AA38" s="17">
        <v>-2.22634</v>
      </c>
      <c r="AB38" s="17">
        <v>170.7</v>
      </c>
      <c r="AC38" s="17">
        <v>179.91679999999999</v>
      </c>
      <c r="AD38" s="17">
        <v>201.0008</v>
      </c>
      <c r="AE38" s="17">
        <v>-30.300799999999999</v>
      </c>
      <c r="AF38" s="17"/>
      <c r="AG38" s="17"/>
      <c r="AH38" s="17"/>
      <c r="AI38" s="17">
        <v>0</v>
      </c>
      <c r="AJ38" s="17"/>
      <c r="AK38" s="17"/>
      <c r="AL38" s="17"/>
      <c r="AM38" s="17">
        <v>0</v>
      </c>
      <c r="AN38" s="17">
        <v>153.6</v>
      </c>
      <c r="AO38" s="17">
        <v>145.06217000000001</v>
      </c>
      <c r="AP38" s="17">
        <v>129.71995000000001</v>
      </c>
      <c r="AQ38" s="17">
        <v>23.880050000000001</v>
      </c>
      <c r="AR38" s="17">
        <v>153.5</v>
      </c>
      <c r="AS38" s="17">
        <v>145.06217000000001</v>
      </c>
      <c r="AT38" s="17">
        <v>129.71995000000001</v>
      </c>
      <c r="AU38" s="17">
        <v>23.780049999999999</v>
      </c>
      <c r="AV38" s="17">
        <v>153.4</v>
      </c>
      <c r="AW38" s="17">
        <v>145.06217000000001</v>
      </c>
      <c r="AX38" s="17">
        <v>129.71995000000001</v>
      </c>
      <c r="AY38" s="17">
        <v>23.680050000000001</v>
      </c>
      <c r="AZ38" s="17">
        <v>244</v>
      </c>
      <c r="BA38" s="17">
        <v>217.59325000000001</v>
      </c>
      <c r="BB38" s="17">
        <v>194.57992999999999</v>
      </c>
      <c r="BC38" s="17">
        <v>49.420070000000003</v>
      </c>
      <c r="BD38" s="17">
        <v>208.5</v>
      </c>
      <c r="BE38" s="17">
        <v>195.12200999999999</v>
      </c>
      <c r="BF38" s="17">
        <v>195.12200999999999</v>
      </c>
      <c r="BG38" s="17">
        <v>13.37799</v>
      </c>
      <c r="BH38" s="17">
        <v>110.2</v>
      </c>
      <c r="BI38" s="17">
        <v>97.561000000000007</v>
      </c>
      <c r="BJ38" s="17">
        <v>97.561000000000007</v>
      </c>
      <c r="BK38" s="17">
        <v>12.638999999999999</v>
      </c>
      <c r="BL38" s="17">
        <v>563</v>
      </c>
      <c r="BM38" s="17">
        <v>568.29854</v>
      </c>
      <c r="BN38" s="17">
        <v>568.29854</v>
      </c>
      <c r="BO38" s="17">
        <v>-5.29854</v>
      </c>
      <c r="BP38" s="17">
        <v>5.5</v>
      </c>
      <c r="BQ38" s="17">
        <v>5.4891500000000004</v>
      </c>
      <c r="BR38" s="17">
        <v>5.4891500000000004</v>
      </c>
      <c r="BS38" s="17">
        <v>1.085E-2</v>
      </c>
      <c r="BT38" s="17"/>
      <c r="BU38" s="17"/>
      <c r="BV38" s="17"/>
      <c r="BW38" s="17">
        <v>0</v>
      </c>
      <c r="BX38" s="17"/>
      <c r="BY38" s="17"/>
      <c r="BZ38" s="17"/>
      <c r="CA38" s="17">
        <v>0</v>
      </c>
      <c r="CB38" s="17"/>
      <c r="CC38" s="17"/>
      <c r="CD38" s="17"/>
      <c r="CE38" s="17">
        <v>0</v>
      </c>
      <c r="CF38" s="17"/>
      <c r="CG38" s="17"/>
      <c r="CH38" s="17"/>
      <c r="CI38" s="17">
        <v>0</v>
      </c>
      <c r="CJ38" s="17">
        <v>160.6</v>
      </c>
      <c r="CK38" s="17">
        <v>164.70732000000001</v>
      </c>
      <c r="CL38" s="17">
        <v>164.70732000000001</v>
      </c>
      <c r="CM38" s="17">
        <v>-4.1073199999999996</v>
      </c>
      <c r="CN38" s="17">
        <v>7.4</v>
      </c>
      <c r="CO38" s="17">
        <v>5.1346499999999997</v>
      </c>
      <c r="CP38" s="17">
        <v>5.1346499999999997</v>
      </c>
      <c r="CQ38" s="17">
        <v>2.2653500000000002</v>
      </c>
      <c r="CR38" s="17">
        <v>5.4</v>
      </c>
      <c r="CS38" s="17">
        <v>2.8184800000000001</v>
      </c>
      <c r="CT38" s="17">
        <v>2.8184800000000001</v>
      </c>
      <c r="CU38" s="17">
        <v>2.5815199999999998</v>
      </c>
      <c r="CV38" s="17">
        <v>0</v>
      </c>
      <c r="CW38" s="17"/>
      <c r="CX38" s="17"/>
      <c r="CY38" s="17">
        <v>0</v>
      </c>
      <c r="CZ38" s="17">
        <v>6.8</v>
      </c>
      <c r="DA38" s="17">
        <v>6.8787000000000003</v>
      </c>
      <c r="DB38" s="17">
        <v>6.8787000000000003</v>
      </c>
      <c r="DC38" s="17">
        <v>-7.8700000000000006E-2</v>
      </c>
      <c r="DD38" s="17">
        <v>12.1</v>
      </c>
      <c r="DE38" s="17">
        <v>12.260400000000001</v>
      </c>
      <c r="DF38" s="17">
        <v>12.6366</v>
      </c>
      <c r="DG38" s="17">
        <v>-0.53659999999999997</v>
      </c>
      <c r="DH38" s="17">
        <v>70.8</v>
      </c>
      <c r="DI38" s="17">
        <v>67.146360000000001</v>
      </c>
      <c r="DJ38" s="17">
        <v>60.054490000000001</v>
      </c>
      <c r="DK38" s="17">
        <v>10.745509999999999</v>
      </c>
      <c r="DL38" s="17"/>
      <c r="DM38" s="17"/>
      <c r="DN38" s="17"/>
      <c r="DO38" s="17">
        <v>0</v>
      </c>
      <c r="DP38" s="17"/>
      <c r="DQ38" s="17"/>
      <c r="DR38" s="17"/>
      <c r="DS38" s="17">
        <v>0</v>
      </c>
      <c r="DT38" s="17"/>
      <c r="DU38" s="17"/>
      <c r="DV38" s="17"/>
      <c r="DW38" s="17">
        <v>0</v>
      </c>
      <c r="DX38" s="17"/>
      <c r="DY38" s="17"/>
      <c r="DZ38" s="17"/>
      <c r="EA38" s="17">
        <v>0</v>
      </c>
      <c r="EB38" s="17">
        <v>55.9</v>
      </c>
      <c r="EC38" s="17">
        <v>56.791400000000003</v>
      </c>
      <c r="ED38" s="17">
        <v>56.791400000000003</v>
      </c>
      <c r="EE38" s="17">
        <v>-0.89139999999999997</v>
      </c>
      <c r="EF38" s="17">
        <v>193.3</v>
      </c>
      <c r="EG38" s="17">
        <v>161.70769000000001</v>
      </c>
      <c r="EH38" s="17">
        <v>221.55625000000001</v>
      </c>
      <c r="EI38" s="17">
        <v>-28.256250000000001</v>
      </c>
      <c r="EJ38" s="17"/>
      <c r="EK38" s="17"/>
      <c r="EL38" s="17"/>
      <c r="EM38" s="17">
        <v>0</v>
      </c>
      <c r="EN38" s="17"/>
      <c r="EO38" s="17"/>
      <c r="EP38" s="17"/>
      <c r="EQ38" s="17">
        <v>0</v>
      </c>
      <c r="ER38" s="17"/>
      <c r="ES38" s="17"/>
      <c r="ET38" s="17"/>
      <c r="EU38" s="17">
        <v>0</v>
      </c>
      <c r="EV38" s="17">
        <v>6.5</v>
      </c>
      <c r="EW38" s="17">
        <v>6.39</v>
      </c>
      <c r="EX38" s="17">
        <v>6.39</v>
      </c>
      <c r="EY38" s="17">
        <v>0.11</v>
      </c>
      <c r="EZ38" s="17">
        <v>229.7</v>
      </c>
      <c r="FA38" s="17">
        <v>229.30732</v>
      </c>
      <c r="FB38" s="17">
        <v>229.30732</v>
      </c>
      <c r="FC38" s="17">
        <v>0.39267999999999997</v>
      </c>
      <c r="FD38" s="17">
        <v>52.3</v>
      </c>
      <c r="FE38" s="17">
        <v>54.003050000000002</v>
      </c>
      <c r="FF38" s="17">
        <v>54.003050000000002</v>
      </c>
      <c r="FG38" s="17">
        <v>-1.70305</v>
      </c>
      <c r="FH38" s="17">
        <v>71.099999999999994</v>
      </c>
      <c r="FI38" s="17">
        <v>71.176649999999995</v>
      </c>
      <c r="FJ38" s="17">
        <v>76.673360000000002</v>
      </c>
      <c r="FK38" s="17">
        <v>-5.5733600000000001</v>
      </c>
      <c r="FL38" s="17">
        <v>27.5</v>
      </c>
      <c r="FM38" s="17">
        <v>30.165790000000001</v>
      </c>
      <c r="FN38" s="17">
        <v>30.165790000000001</v>
      </c>
      <c r="FO38" s="17">
        <v>-2.6657899999999999</v>
      </c>
      <c r="FP38" s="17">
        <v>18.7</v>
      </c>
      <c r="FQ38" s="17">
        <v>19.28585</v>
      </c>
      <c r="FR38" s="17">
        <v>19.28585</v>
      </c>
      <c r="FS38" s="17">
        <v>-0.58584999999999998</v>
      </c>
      <c r="FT38" s="17">
        <v>19.7</v>
      </c>
      <c r="FU38" s="17">
        <v>19.317070000000001</v>
      </c>
      <c r="FV38" s="17">
        <v>19.317070000000001</v>
      </c>
      <c r="FW38" s="17">
        <v>0.38292999999999999</v>
      </c>
      <c r="FX38" s="17">
        <v>91.4</v>
      </c>
      <c r="FY38" s="17">
        <v>87.657560000000004</v>
      </c>
      <c r="FZ38" s="17">
        <v>87.657560000000004</v>
      </c>
      <c r="GA38" s="17">
        <v>3.7424400000000002</v>
      </c>
      <c r="GB38" s="17">
        <v>180.5</v>
      </c>
      <c r="GC38" s="17">
        <v>185.23701</v>
      </c>
      <c r="GD38" s="17">
        <v>185.23701</v>
      </c>
      <c r="GE38" s="17">
        <v>-4.7370099999999997</v>
      </c>
      <c r="GF38" s="17"/>
      <c r="GG38" s="17"/>
      <c r="GH38" s="17"/>
      <c r="GI38" s="17">
        <v>0</v>
      </c>
      <c r="GJ38" s="17">
        <v>90.5</v>
      </c>
      <c r="GK38" s="17">
        <v>92.618510000000001</v>
      </c>
      <c r="GL38" s="17">
        <v>92.618510000000001</v>
      </c>
      <c r="GM38" s="17">
        <v>-2.1185100000000001</v>
      </c>
      <c r="GN38" s="17">
        <v>105.9</v>
      </c>
      <c r="GO38" s="17">
        <v>110.91316999999999</v>
      </c>
      <c r="GP38" s="17">
        <v>107.71357999999999</v>
      </c>
      <c r="GQ38" s="17">
        <v>-1.81358</v>
      </c>
      <c r="GR38" s="17">
        <v>8.1</v>
      </c>
      <c r="GS38" s="17">
        <v>8.1997900000000001</v>
      </c>
      <c r="GT38" s="17">
        <v>9.09</v>
      </c>
      <c r="GU38" s="17">
        <v>-0.99</v>
      </c>
      <c r="GV38" s="17">
        <v>2.8</v>
      </c>
      <c r="GW38" s="17">
        <v>4.0396200000000002</v>
      </c>
      <c r="GX38" s="17">
        <v>6.6261000000000001</v>
      </c>
      <c r="GY38" s="17">
        <v>-3.8260999999999998</v>
      </c>
      <c r="GZ38" s="17">
        <v>19.899999999999999</v>
      </c>
      <c r="HA38" s="17">
        <v>33.464570000000002</v>
      </c>
      <c r="HB38" s="17">
        <v>36.39508</v>
      </c>
      <c r="HC38" s="17">
        <v>-16.495080000000002</v>
      </c>
      <c r="HD38" s="17">
        <v>43.1</v>
      </c>
      <c r="HE38" s="17">
        <v>44.275120000000001</v>
      </c>
      <c r="HF38" s="17">
        <v>44.275120000000001</v>
      </c>
      <c r="HG38" s="17">
        <v>-1.1751199999999999</v>
      </c>
      <c r="HH38" s="17">
        <v>3.8</v>
      </c>
      <c r="HI38" s="17">
        <v>3.8872599999999999</v>
      </c>
      <c r="HJ38" s="17">
        <v>3.8872599999999999</v>
      </c>
      <c r="HK38" s="17">
        <v>-8.7260000000000004E-2</v>
      </c>
      <c r="HL38" s="17">
        <v>18.8</v>
      </c>
      <c r="HM38" s="17">
        <v>18.009640000000001</v>
      </c>
      <c r="HN38" s="17">
        <v>23.44351</v>
      </c>
      <c r="HO38" s="17">
        <v>-4.64351</v>
      </c>
      <c r="HP38" s="17">
        <v>118.5</v>
      </c>
      <c r="HQ38" s="17">
        <v>118.14774</v>
      </c>
      <c r="HR38" s="17">
        <v>169</v>
      </c>
      <c r="HS38" s="17">
        <v>-50.5</v>
      </c>
      <c r="HT38" s="17"/>
      <c r="HU38" s="17"/>
      <c r="HV38" s="17"/>
      <c r="HW38" s="17">
        <v>0</v>
      </c>
      <c r="HX38" s="17"/>
      <c r="HY38" s="17"/>
      <c r="HZ38" s="17"/>
      <c r="IA38" s="17">
        <v>0</v>
      </c>
      <c r="IB38" s="17"/>
      <c r="IC38" s="17"/>
      <c r="ID38" s="17"/>
      <c r="IE38" s="17">
        <v>0</v>
      </c>
      <c r="IF38" s="17"/>
      <c r="IG38" s="17"/>
      <c r="IH38" s="17"/>
      <c r="II38" s="17">
        <v>0</v>
      </c>
      <c r="IJ38" s="17"/>
      <c r="IK38" s="17"/>
      <c r="IL38" s="17"/>
      <c r="IM38" s="17">
        <v>0</v>
      </c>
      <c r="IN38" s="17">
        <v>45.1</v>
      </c>
      <c r="IO38" s="17">
        <v>48.41648</v>
      </c>
      <c r="IP38" s="17">
        <v>48.41648</v>
      </c>
      <c r="IQ38" s="17">
        <v>-3.3164799999999999</v>
      </c>
      <c r="IR38" s="17"/>
      <c r="IS38" s="17"/>
      <c r="IT38" s="17"/>
      <c r="IU38" s="17">
        <v>0</v>
      </c>
      <c r="IV38" s="17"/>
      <c r="IW38" s="17"/>
      <c r="IX38" s="17"/>
      <c r="IY38" s="17">
        <v>0</v>
      </c>
      <c r="IZ38" s="17"/>
      <c r="JA38" s="17"/>
      <c r="JB38" s="17"/>
      <c r="JC38" s="17">
        <v>0</v>
      </c>
      <c r="JD38" s="17">
        <v>81</v>
      </c>
      <c r="JE38" s="17">
        <v>88.815600000000003</v>
      </c>
      <c r="JF38" s="17">
        <v>88.815600000000003</v>
      </c>
      <c r="JG38" s="17">
        <v>-7.8155999999999999</v>
      </c>
      <c r="JH38" s="17">
        <v>177.1</v>
      </c>
      <c r="JI38" s="17">
        <v>171.34727000000001</v>
      </c>
      <c r="JJ38" s="17">
        <v>171.34727000000001</v>
      </c>
      <c r="JK38" s="17">
        <v>5.7527299999999997</v>
      </c>
      <c r="JL38" s="17">
        <v>174.6</v>
      </c>
      <c r="JM38" s="17">
        <v>171.34727000000001</v>
      </c>
      <c r="JN38" s="17">
        <v>171.34727000000001</v>
      </c>
      <c r="JO38" s="17">
        <v>3.2527300000000001</v>
      </c>
      <c r="JP38" s="17">
        <v>0</v>
      </c>
      <c r="JQ38" s="17">
        <v>0</v>
      </c>
      <c r="JR38" s="17">
        <v>0</v>
      </c>
      <c r="JS38" s="17">
        <v>0</v>
      </c>
      <c r="JT38" s="17">
        <v>176.2</v>
      </c>
      <c r="JU38" s="17">
        <v>171.34727000000001</v>
      </c>
      <c r="JV38" s="17">
        <v>171.34727000000001</v>
      </c>
      <c r="JW38" s="17">
        <v>4.8527300000000002</v>
      </c>
      <c r="JX38" s="17">
        <v>0</v>
      </c>
      <c r="JY38" s="17">
        <v>0</v>
      </c>
      <c r="JZ38" s="17">
        <v>0</v>
      </c>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4.2</v>
      </c>
      <c r="LE38" s="17">
        <v>3.9931199999999998</v>
      </c>
      <c r="LF38" s="17">
        <v>3.9931199999999998</v>
      </c>
      <c r="LG38" s="17">
        <v>0.20688000000000001</v>
      </c>
      <c r="LH38" s="17">
        <v>81.099999999999994</v>
      </c>
      <c r="LI38" s="17">
        <v>91.158649999999994</v>
      </c>
      <c r="LJ38" s="17">
        <v>57.390410000000003</v>
      </c>
      <c r="LK38" s="17">
        <v>23.709589999999999</v>
      </c>
      <c r="LL38" s="17">
        <v>130</v>
      </c>
      <c r="LM38" s="17">
        <v>129.41765000000001</v>
      </c>
      <c r="LN38" s="17">
        <v>133.67995999999999</v>
      </c>
      <c r="LO38" s="17">
        <v>-3.6799599999999999</v>
      </c>
      <c r="LP38" s="17">
        <v>66.5</v>
      </c>
      <c r="LQ38" s="17">
        <v>67.461460000000002</v>
      </c>
      <c r="LR38" s="17">
        <v>67.461460000000002</v>
      </c>
      <c r="LS38" s="17">
        <v>-0.96145999999999998</v>
      </c>
      <c r="LT38" s="17">
        <v>78.3</v>
      </c>
      <c r="LU38" s="17">
        <v>78.567999999999998</v>
      </c>
      <c r="LV38" s="17">
        <v>78.567999999999998</v>
      </c>
      <c r="LW38" s="17">
        <v>-0.26800000000000002</v>
      </c>
      <c r="LX38" s="17">
        <v>30.3</v>
      </c>
      <c r="LY38" s="17">
        <v>30.097560000000001</v>
      </c>
      <c r="LZ38" s="17">
        <v>30.097560000000001</v>
      </c>
      <c r="MA38" s="17">
        <v>0.20244000000000001</v>
      </c>
      <c r="MB38" s="17"/>
      <c r="MC38" s="17"/>
      <c r="MD38" s="17"/>
      <c r="ME38" s="17">
        <v>0</v>
      </c>
      <c r="MF38" s="17"/>
      <c r="MG38" s="17"/>
      <c r="MH38" s="17"/>
      <c r="MI38" s="17">
        <v>0</v>
      </c>
      <c r="MJ38" s="17"/>
      <c r="MK38" s="17"/>
      <c r="ML38" s="17"/>
      <c r="MM38" s="17">
        <v>0</v>
      </c>
      <c r="MN38" s="17">
        <v>145.9</v>
      </c>
      <c r="MO38" s="17">
        <v>149.77393000000001</v>
      </c>
      <c r="MP38" s="17">
        <v>149.77393000000001</v>
      </c>
      <c r="MQ38" s="17">
        <v>-3.8739300000000001</v>
      </c>
      <c r="MR38" s="17">
        <v>146</v>
      </c>
      <c r="MS38" s="17">
        <v>149.77393000000001</v>
      </c>
      <c r="MT38" s="17">
        <v>149.77393000000001</v>
      </c>
      <c r="MU38" s="17">
        <v>-3.77393</v>
      </c>
      <c r="MV38" s="17">
        <v>148.69999999999999</v>
      </c>
      <c r="MW38" s="17">
        <v>149.77393000000001</v>
      </c>
      <c r="MX38" s="17">
        <v>149.77393000000001</v>
      </c>
      <c r="MY38" s="17">
        <v>-1.0739300000000001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0.8</v>
      </c>
      <c r="OC38" s="17">
        <v>0.86</v>
      </c>
      <c r="OD38" s="17">
        <v>0.86</v>
      </c>
      <c r="OE38" s="17">
        <v>-0.06</v>
      </c>
      <c r="OF38" s="17">
        <v>115.4</v>
      </c>
      <c r="OG38" s="17">
        <v>107.795</v>
      </c>
      <c r="OH38" s="17">
        <v>107.795</v>
      </c>
      <c r="OI38" s="17">
        <v>7.6050000000000004</v>
      </c>
      <c r="OJ38" s="17">
        <v>69.7</v>
      </c>
      <c r="OK38" s="17"/>
      <c r="OL38" s="17">
        <v>64.534999999999997</v>
      </c>
      <c r="OM38" s="17">
        <v>5.165</v>
      </c>
      <c r="ON38" s="17">
        <v>16.899999999999999</v>
      </c>
      <c r="OO38" s="17">
        <v>16.446999999999999</v>
      </c>
      <c r="OP38" s="17">
        <v>16.446999999999999</v>
      </c>
      <c r="OQ38" s="17">
        <v>0.45300000000000001</v>
      </c>
      <c r="OR38" s="17">
        <v>0.3</v>
      </c>
      <c r="OS38" s="17"/>
      <c r="OT38" s="17">
        <v>0.1</v>
      </c>
      <c r="OU38" s="17">
        <v>0.2</v>
      </c>
      <c r="OV38" s="17">
        <v>19.600000000000001</v>
      </c>
      <c r="OW38" s="17">
        <v>20</v>
      </c>
      <c r="OX38" s="17">
        <v>17.560980000000001</v>
      </c>
      <c r="OY38" s="17">
        <v>2.0390199999999998</v>
      </c>
      <c r="OZ38" s="17">
        <v>9.9</v>
      </c>
      <c r="PA38" s="17">
        <v>9.9830000000000005</v>
      </c>
      <c r="PB38" s="17">
        <v>9.9830000000000005</v>
      </c>
      <c r="PC38" s="17">
        <v>-8.3000000000000004E-2</v>
      </c>
      <c r="PD38" s="17">
        <v>5.4</v>
      </c>
      <c r="PE38" s="17">
        <v>5.67</v>
      </c>
      <c r="PF38" s="17">
        <v>5.67</v>
      </c>
      <c r="PG38" s="17">
        <v>-0.27</v>
      </c>
      <c r="PH38" s="17">
        <v>0.9</v>
      </c>
      <c r="PI38" s="17">
        <v>1</v>
      </c>
      <c r="PJ38" s="17">
        <v>1</v>
      </c>
      <c r="PK38" s="17">
        <v>-0.1</v>
      </c>
      <c r="PL38" s="17">
        <v>1.5</v>
      </c>
      <c r="PM38" s="17">
        <v>1.5</v>
      </c>
      <c r="PN38" s="17">
        <v>1.5</v>
      </c>
      <c r="PO38" s="17">
        <v>0</v>
      </c>
      <c r="PP38" s="17">
        <v>4.3</v>
      </c>
      <c r="PQ38" s="17">
        <v>4.5</v>
      </c>
      <c r="PR38" s="17">
        <v>4.5</v>
      </c>
      <c r="PS38" s="17">
        <v>-0.2</v>
      </c>
      <c r="PT38" s="17">
        <v>20</v>
      </c>
      <c r="PU38" s="17">
        <v>19.5122</v>
      </c>
      <c r="PV38" s="17">
        <v>19.5122</v>
      </c>
      <c r="PW38" s="17">
        <v>0.48780000000000001</v>
      </c>
      <c r="PX38" s="17">
        <v>20</v>
      </c>
      <c r="PY38" s="17">
        <v>19.5122</v>
      </c>
      <c r="PZ38" s="17">
        <v>19.5122</v>
      </c>
      <c r="QA38" s="17">
        <v>0.48780000000000001</v>
      </c>
      <c r="QB38" s="17">
        <v>17.7</v>
      </c>
      <c r="QC38" s="17">
        <v>18.2439</v>
      </c>
      <c r="QD38" s="17">
        <v>18.2439</v>
      </c>
      <c r="QE38" s="17">
        <v>-0.54390000000000005</v>
      </c>
      <c r="QF38" s="17"/>
      <c r="QG38" s="17"/>
      <c r="QH38" s="17"/>
      <c r="QI38" s="17">
        <v>0</v>
      </c>
      <c r="QJ38" s="17">
        <v>18.600000000000001</v>
      </c>
      <c r="QK38" s="17">
        <v>18.048780000000001</v>
      </c>
      <c r="QL38" s="17">
        <v>18.048780000000001</v>
      </c>
      <c r="QM38" s="17">
        <v>0.55122000000000004</v>
      </c>
      <c r="QN38" s="17">
        <v>12.9</v>
      </c>
      <c r="QO38" s="17"/>
      <c r="QP38" s="17">
        <v>12.416</v>
      </c>
      <c r="QQ38" s="17">
        <v>0.48399999999999999</v>
      </c>
      <c r="QR38" s="17">
        <v>15.5</v>
      </c>
      <c r="QS38" s="17"/>
      <c r="QT38" s="17">
        <v>16.88</v>
      </c>
      <c r="QU38" s="17">
        <v>-1.38</v>
      </c>
      <c r="QV38" s="17">
        <v>22</v>
      </c>
      <c r="QW38" s="17">
        <v>26.4</v>
      </c>
      <c r="QX38" s="17">
        <v>23.895</v>
      </c>
      <c r="QY38" s="17">
        <v>-1.895</v>
      </c>
      <c r="QZ38" s="17">
        <v>79</v>
      </c>
      <c r="RA38" s="17">
        <v>82.6</v>
      </c>
      <c r="RB38" s="17">
        <v>74.638000000000005</v>
      </c>
      <c r="RC38" s="17">
        <v>4.3620000000000001</v>
      </c>
      <c r="RD38" s="17">
        <v>4.4000000000000004</v>
      </c>
      <c r="RE38" s="17">
        <v>4.2</v>
      </c>
      <c r="RF38" s="17">
        <v>4.2</v>
      </c>
      <c r="RG38" s="17">
        <v>0.2</v>
      </c>
      <c r="RH38" s="17">
        <v>1.1000000000000001</v>
      </c>
      <c r="RI38" s="17">
        <v>1.2</v>
      </c>
      <c r="RJ38" s="17">
        <v>1.2</v>
      </c>
      <c r="RK38" s="17">
        <v>-0.1</v>
      </c>
      <c r="RL38" s="17">
        <v>2.2000000000000002</v>
      </c>
      <c r="RM38" s="17">
        <v>2.4</v>
      </c>
      <c r="RN38" s="17">
        <v>2.4</v>
      </c>
      <c r="RO38" s="17">
        <v>-0.2</v>
      </c>
      <c r="RP38" s="17">
        <v>2.9</v>
      </c>
      <c r="RQ38" s="17">
        <v>2.8</v>
      </c>
      <c r="RR38" s="17">
        <v>2.8</v>
      </c>
      <c r="RS38" s="17">
        <v>0.1</v>
      </c>
      <c r="RT38" s="17">
        <v>15.4</v>
      </c>
      <c r="RU38" s="17"/>
      <c r="RV38" s="17">
        <v>14.186999999999999</v>
      </c>
      <c r="RW38" s="17">
        <v>1.2130000000000001</v>
      </c>
      <c r="RX38" s="17">
        <v>3.2</v>
      </c>
      <c r="RY38" s="17">
        <v>3.2010000000000001</v>
      </c>
      <c r="RZ38" s="17">
        <v>3.2010000000000001</v>
      </c>
      <c r="SA38" s="17">
        <v>-1E-3</v>
      </c>
      <c r="SB38" s="17">
        <v>11.1</v>
      </c>
      <c r="SC38" s="17">
        <v>15.500080000000001</v>
      </c>
      <c r="SD38" s="17">
        <v>0</v>
      </c>
      <c r="SE38" s="17">
        <v>11.1</v>
      </c>
      <c r="SF38" s="17">
        <v>1.9</v>
      </c>
      <c r="SG38" s="17">
        <v>2</v>
      </c>
      <c r="SH38" s="17">
        <v>2</v>
      </c>
      <c r="SI38" s="17">
        <v>-0.1</v>
      </c>
      <c r="SJ38" s="17"/>
      <c r="SK38" s="17"/>
      <c r="SL38" s="17">
        <v>0.7</v>
      </c>
      <c r="SM38" s="17">
        <v>-0.7</v>
      </c>
      <c r="SN38" s="17">
        <v>10.1</v>
      </c>
      <c r="SO38" s="17">
        <v>10.926830000000001</v>
      </c>
      <c r="SP38" s="17">
        <v>10.926830000000001</v>
      </c>
      <c r="SQ38" s="17">
        <v>-0.82682999999999995</v>
      </c>
      <c r="SR38" s="17">
        <v>5.6</v>
      </c>
      <c r="SS38" s="17">
        <v>6.3</v>
      </c>
      <c r="ST38" s="17">
        <v>6.3</v>
      </c>
      <c r="SU38" s="17">
        <v>-0.7</v>
      </c>
      <c r="SV38" s="17">
        <v>7.7</v>
      </c>
      <c r="SW38" s="17">
        <v>8</v>
      </c>
      <c r="SX38" s="17">
        <v>8</v>
      </c>
      <c r="SY38" s="17">
        <v>-0.3</v>
      </c>
      <c r="SZ38" s="17">
        <v>10.4</v>
      </c>
      <c r="TA38" s="17">
        <v>11.707319999999999</v>
      </c>
      <c r="TB38" s="17">
        <v>11.707319999999999</v>
      </c>
      <c r="TC38" s="17">
        <v>-1.30732</v>
      </c>
      <c r="TD38" s="17">
        <v>20</v>
      </c>
      <c r="TE38" s="17">
        <v>19.317070000000001</v>
      </c>
      <c r="TF38" s="17">
        <v>19.317070000000001</v>
      </c>
      <c r="TG38" s="17">
        <v>0.68293000000000004</v>
      </c>
      <c r="TH38" s="17">
        <v>24.8</v>
      </c>
      <c r="TI38" s="17">
        <v>27.2</v>
      </c>
      <c r="TJ38" s="17">
        <v>27.411999999999999</v>
      </c>
      <c r="TK38" s="17">
        <v>-2.6120000000000001</v>
      </c>
      <c r="TL38" s="17">
        <v>61.4</v>
      </c>
      <c r="TM38" s="17">
        <v>70.412999999999997</v>
      </c>
      <c r="TN38" s="17">
        <v>70.412999999999997</v>
      </c>
      <c r="TO38" s="17">
        <v>-9.0129999999999999</v>
      </c>
      <c r="TP38" s="17">
        <v>29.8</v>
      </c>
      <c r="TQ38" s="17"/>
      <c r="TR38" s="17">
        <v>27.707999999999998</v>
      </c>
      <c r="TS38" s="17">
        <v>2.0920000000000001</v>
      </c>
      <c r="TT38" s="17">
        <v>57.4</v>
      </c>
      <c r="TU38" s="17">
        <v>0</v>
      </c>
      <c r="TV38" s="17">
        <v>82.305000000000007</v>
      </c>
      <c r="TW38" s="17">
        <v>-24.905000000000001</v>
      </c>
      <c r="TX38" s="17">
        <v>46.1</v>
      </c>
      <c r="TY38" s="17">
        <v>94.7</v>
      </c>
      <c r="TZ38" s="17">
        <v>67.805000000000007</v>
      </c>
      <c r="UA38" s="17">
        <v>-21.704999999999998</v>
      </c>
      <c r="UB38" s="17">
        <v>9.6999999999999993</v>
      </c>
      <c r="UC38" s="17">
        <v>0</v>
      </c>
      <c r="UD38" s="17">
        <v>8.66</v>
      </c>
      <c r="UE38" s="17">
        <v>1.04</v>
      </c>
      <c r="UF38" s="17">
        <v>7.2</v>
      </c>
      <c r="UG38" s="17">
        <v>10.7</v>
      </c>
      <c r="UH38" s="17">
        <v>7.23</v>
      </c>
      <c r="UI38" s="17">
        <v>-0.03</v>
      </c>
      <c r="UJ38" s="17">
        <v>0</v>
      </c>
      <c r="UK38" s="17"/>
      <c r="UL38" s="17"/>
      <c r="UM38" s="17">
        <v>0</v>
      </c>
      <c r="UN38" s="17">
        <v>0</v>
      </c>
      <c r="UO38" s="17">
        <v>4</v>
      </c>
      <c r="UP38" s="17">
        <v>4</v>
      </c>
      <c r="UQ38" s="17">
        <v>-4</v>
      </c>
      <c r="UR38" s="17">
        <v>8.3000000000000007</v>
      </c>
      <c r="US38" s="17">
        <v>7.7</v>
      </c>
      <c r="UT38" s="17">
        <v>7.7</v>
      </c>
      <c r="UU38" s="17">
        <v>0.6</v>
      </c>
      <c r="UV38" s="17">
        <v>11.6</v>
      </c>
      <c r="UW38" s="17">
        <v>12.682930000000001</v>
      </c>
      <c r="UX38" s="17">
        <v>12.682930000000001</v>
      </c>
      <c r="UY38" s="17">
        <v>-1.0829299999999999</v>
      </c>
      <c r="UZ38" s="17">
        <v>12.2</v>
      </c>
      <c r="VA38" s="17">
        <v>12.682930000000001</v>
      </c>
      <c r="VB38" s="17">
        <v>12.682930000000001</v>
      </c>
      <c r="VC38" s="17">
        <v>-0.48293000000000003</v>
      </c>
      <c r="VD38" s="17">
        <v>12.2</v>
      </c>
      <c r="VE38" s="17">
        <v>11.707319999999999</v>
      </c>
      <c r="VF38" s="17">
        <v>11.707319999999999</v>
      </c>
      <c r="VG38" s="17">
        <v>0.49268000000000001</v>
      </c>
      <c r="VH38" s="17">
        <v>16.899999999999999</v>
      </c>
      <c r="VI38" s="17">
        <v>14.7</v>
      </c>
      <c r="VJ38" s="17">
        <v>14.7</v>
      </c>
      <c r="VK38" s="17">
        <v>2.2000000000000002</v>
      </c>
      <c r="VL38" s="17">
        <v>220.4</v>
      </c>
      <c r="VM38" s="17">
        <v>200</v>
      </c>
      <c r="VN38" s="17">
        <v>236.63</v>
      </c>
      <c r="VO38" s="17">
        <v>-16.23</v>
      </c>
      <c r="VP38" s="17">
        <v>10.7</v>
      </c>
      <c r="VQ38" s="17">
        <v>11.819000000000001</v>
      </c>
      <c r="VR38" s="17">
        <v>11.819000000000001</v>
      </c>
      <c r="VS38" s="17">
        <v>-1.119</v>
      </c>
      <c r="VT38" s="17">
        <v>123.2</v>
      </c>
      <c r="VU38" s="17"/>
      <c r="VV38" s="17">
        <v>116.524</v>
      </c>
      <c r="VW38" s="17">
        <v>6.6760000000000002</v>
      </c>
      <c r="VX38" s="17">
        <v>0.6</v>
      </c>
      <c r="VY38" s="17">
        <v>0.6</v>
      </c>
      <c r="VZ38" s="17">
        <v>0.6</v>
      </c>
      <c r="WA38" s="17">
        <v>0</v>
      </c>
      <c r="WB38" s="17">
        <v>116.8</v>
      </c>
      <c r="WC38" s="17">
        <v>116.2</v>
      </c>
      <c r="WD38" s="17">
        <v>93</v>
      </c>
      <c r="WE38" s="17">
        <v>23.8</v>
      </c>
      <c r="WF38" s="17">
        <v>120.6</v>
      </c>
      <c r="WG38" s="17">
        <v>120.9</v>
      </c>
      <c r="WH38" s="17">
        <v>84</v>
      </c>
      <c r="WI38" s="17">
        <v>36.6</v>
      </c>
      <c r="WJ38" s="17">
        <v>88.7</v>
      </c>
      <c r="WK38" s="17"/>
      <c r="WL38" s="17">
        <v>84.587000000000003</v>
      </c>
      <c r="WM38" s="17">
        <v>4.1130000000000004</v>
      </c>
      <c r="WN38" s="17">
        <v>10.9</v>
      </c>
      <c r="WO38" s="17"/>
      <c r="WP38" s="17">
        <v>3.6930000000000001</v>
      </c>
      <c r="WQ38" s="17">
        <v>7.2069999999999999</v>
      </c>
      <c r="WR38" s="17">
        <v>9.8000000000000007</v>
      </c>
      <c r="WS38" s="17">
        <v>9.8000000000000007</v>
      </c>
      <c r="WT38" s="17">
        <v>9.8000000000000007</v>
      </c>
      <c r="WU38" s="17">
        <v>0</v>
      </c>
      <c r="WV38" s="17">
        <v>20</v>
      </c>
      <c r="WW38" s="17">
        <v>19.317070000000001</v>
      </c>
      <c r="WX38" s="17">
        <v>19.317070000000001</v>
      </c>
      <c r="WY38" s="17">
        <v>0.68293000000000004</v>
      </c>
      <c r="WZ38" s="17">
        <v>10.8</v>
      </c>
      <c r="XA38" s="17">
        <v>10.7</v>
      </c>
      <c r="XB38" s="17">
        <v>10.7</v>
      </c>
      <c r="XC38" s="17">
        <v>0.1</v>
      </c>
      <c r="XD38" s="17">
        <v>42.7</v>
      </c>
      <c r="XE38" s="17">
        <v>40</v>
      </c>
      <c r="XF38" s="17">
        <v>40</v>
      </c>
      <c r="XG38" s="17">
        <v>2.7</v>
      </c>
      <c r="XH38" s="17">
        <v>15.3</v>
      </c>
      <c r="XI38" s="17">
        <v>15</v>
      </c>
      <c r="XJ38" s="17">
        <v>15</v>
      </c>
      <c r="XK38" s="17">
        <v>0.3</v>
      </c>
      <c r="XL38" s="17"/>
      <c r="XM38" s="17"/>
      <c r="XN38" s="17"/>
      <c r="XO38" s="17">
        <v>0</v>
      </c>
      <c r="XP38" s="17"/>
      <c r="XQ38" s="17"/>
      <c r="XR38" s="17"/>
      <c r="XS38" s="17">
        <v>0</v>
      </c>
      <c r="XT38" s="17">
        <v>16.5</v>
      </c>
      <c r="XU38" s="17">
        <v>17</v>
      </c>
      <c r="XV38" s="17">
        <v>14</v>
      </c>
      <c r="XW38" s="17">
        <v>2.5</v>
      </c>
      <c r="XX38" s="17"/>
      <c r="XY38" s="17"/>
      <c r="XZ38" s="17"/>
      <c r="YA38" s="17">
        <v>0</v>
      </c>
      <c r="YB38" s="17"/>
      <c r="YC38" s="17"/>
      <c r="YD38" s="17"/>
      <c r="YE38" s="17">
        <v>0</v>
      </c>
    </row>
    <row r="39" spans="1:655" ht="24" customHeight="1" x14ac:dyDescent="0.3">
      <c r="A39" s="1"/>
      <c r="B39" s="16" t="s">
        <v>65</v>
      </c>
      <c r="C39" s="16" t="s">
        <v>848</v>
      </c>
      <c r="D39" s="17"/>
      <c r="E39" s="17"/>
      <c r="F39" s="17"/>
      <c r="G39" s="17">
        <v>0</v>
      </c>
      <c r="H39" s="17">
        <v>644.70000000000005</v>
      </c>
      <c r="I39" s="17">
        <v>646.79789000000005</v>
      </c>
      <c r="J39" s="17">
        <v>646.79789000000005</v>
      </c>
      <c r="K39" s="17">
        <v>-2.09789</v>
      </c>
      <c r="L39" s="17">
        <v>217.2</v>
      </c>
      <c r="M39" s="17">
        <v>220.94828999999999</v>
      </c>
      <c r="N39" s="17">
        <v>211.44126</v>
      </c>
      <c r="O39" s="17">
        <v>5.7587400000000004</v>
      </c>
      <c r="P39" s="17">
        <v>0</v>
      </c>
      <c r="Q39" s="17"/>
      <c r="R39" s="17"/>
      <c r="S39" s="17">
        <v>0</v>
      </c>
      <c r="T39" s="17">
        <v>0</v>
      </c>
      <c r="U39" s="17"/>
      <c r="V39" s="17"/>
      <c r="W39" s="17">
        <v>0</v>
      </c>
      <c r="X39" s="17">
        <v>89.8</v>
      </c>
      <c r="Y39" s="17">
        <v>92.226339999999993</v>
      </c>
      <c r="Z39" s="17">
        <v>92.226339999999993</v>
      </c>
      <c r="AA39" s="17">
        <v>-2.4263400000000002</v>
      </c>
      <c r="AB39" s="17">
        <v>167</v>
      </c>
      <c r="AC39" s="17">
        <v>179.91679999999999</v>
      </c>
      <c r="AD39" s="17">
        <v>201.0008</v>
      </c>
      <c r="AE39" s="17">
        <v>-34.000799999999998</v>
      </c>
      <c r="AF39" s="17"/>
      <c r="AG39" s="17"/>
      <c r="AH39" s="17"/>
      <c r="AI39" s="17">
        <v>0</v>
      </c>
      <c r="AJ39" s="17"/>
      <c r="AK39" s="17"/>
      <c r="AL39" s="17"/>
      <c r="AM39" s="17">
        <v>0</v>
      </c>
      <c r="AN39" s="17">
        <v>130.1</v>
      </c>
      <c r="AO39" s="17">
        <v>184.31790000000001</v>
      </c>
      <c r="AP39" s="17">
        <v>127.7645</v>
      </c>
      <c r="AQ39" s="17">
        <v>2.3355000000000001</v>
      </c>
      <c r="AR39" s="17">
        <v>130.1</v>
      </c>
      <c r="AS39" s="17">
        <v>184.31790000000001</v>
      </c>
      <c r="AT39" s="17">
        <v>127.7645</v>
      </c>
      <c r="AU39" s="17">
        <v>2.3355000000000001</v>
      </c>
      <c r="AV39" s="17">
        <v>130.4</v>
      </c>
      <c r="AW39" s="17">
        <v>184.31790000000001</v>
      </c>
      <c r="AX39" s="17">
        <v>127.7645</v>
      </c>
      <c r="AY39" s="17">
        <v>2.6355</v>
      </c>
      <c r="AZ39" s="17">
        <v>230.9</v>
      </c>
      <c r="BA39" s="17">
        <v>276.47685999999999</v>
      </c>
      <c r="BB39" s="17">
        <v>191.64675</v>
      </c>
      <c r="BC39" s="17">
        <v>39.253250000000001</v>
      </c>
      <c r="BD39" s="17">
        <v>209.1</v>
      </c>
      <c r="BE39" s="17">
        <v>195.12200999999999</v>
      </c>
      <c r="BF39" s="17">
        <v>195.12200999999999</v>
      </c>
      <c r="BG39" s="17">
        <v>13.97799</v>
      </c>
      <c r="BH39" s="17">
        <v>110.1</v>
      </c>
      <c r="BI39" s="17">
        <v>97.561000000000007</v>
      </c>
      <c r="BJ39" s="17">
        <v>97.561000000000007</v>
      </c>
      <c r="BK39" s="17">
        <v>12.539</v>
      </c>
      <c r="BL39" s="17">
        <v>556.29999999999995</v>
      </c>
      <c r="BM39" s="17">
        <v>568.29854</v>
      </c>
      <c r="BN39" s="17">
        <v>568.29854</v>
      </c>
      <c r="BO39" s="17">
        <v>-11.99854</v>
      </c>
      <c r="BP39" s="17">
        <v>5.5</v>
      </c>
      <c r="BQ39" s="17">
        <v>5.4891500000000004</v>
      </c>
      <c r="BR39" s="17">
        <v>5.4891500000000004</v>
      </c>
      <c r="BS39" s="17">
        <v>1.085E-2</v>
      </c>
      <c r="BT39" s="17"/>
      <c r="BU39" s="17"/>
      <c r="BV39" s="17"/>
      <c r="BW39" s="17">
        <v>0</v>
      </c>
      <c r="BX39" s="17"/>
      <c r="BY39" s="17"/>
      <c r="BZ39" s="17"/>
      <c r="CA39" s="17">
        <v>0</v>
      </c>
      <c r="CB39" s="17"/>
      <c r="CC39" s="17"/>
      <c r="CD39" s="17"/>
      <c r="CE39" s="17">
        <v>0</v>
      </c>
      <c r="CF39" s="17"/>
      <c r="CG39" s="17"/>
      <c r="CH39" s="17"/>
      <c r="CI39" s="17">
        <v>0</v>
      </c>
      <c r="CJ39" s="17">
        <v>165</v>
      </c>
      <c r="CK39" s="17">
        <v>164.70732000000001</v>
      </c>
      <c r="CL39" s="17">
        <v>164.70732000000001</v>
      </c>
      <c r="CM39" s="17">
        <v>0.29268</v>
      </c>
      <c r="CN39" s="17">
        <v>7.1</v>
      </c>
      <c r="CO39" s="17">
        <v>5.1346499999999997</v>
      </c>
      <c r="CP39" s="17">
        <v>5.1346499999999997</v>
      </c>
      <c r="CQ39" s="17">
        <v>1.9653499999999999</v>
      </c>
      <c r="CR39" s="17">
        <v>5.4</v>
      </c>
      <c r="CS39" s="17">
        <v>2.8184800000000001</v>
      </c>
      <c r="CT39" s="17">
        <v>2.8184800000000001</v>
      </c>
      <c r="CU39" s="17">
        <v>2.5815199999999998</v>
      </c>
      <c r="CV39" s="17">
        <v>0</v>
      </c>
      <c r="CW39" s="17"/>
      <c r="CX39" s="17"/>
      <c r="CY39" s="17">
        <v>0</v>
      </c>
      <c r="CZ39" s="17">
        <v>6.8</v>
      </c>
      <c r="DA39" s="17">
        <v>6.8787000000000003</v>
      </c>
      <c r="DB39" s="17">
        <v>6.8787000000000003</v>
      </c>
      <c r="DC39" s="17">
        <v>-7.8700000000000006E-2</v>
      </c>
      <c r="DD39" s="17">
        <v>11.8</v>
      </c>
      <c r="DE39" s="17">
        <v>12.260400000000001</v>
      </c>
      <c r="DF39" s="17">
        <v>14.9922</v>
      </c>
      <c r="DG39" s="17">
        <v>-3.1922000000000001</v>
      </c>
      <c r="DH39" s="17">
        <v>70</v>
      </c>
      <c r="DI39" s="17">
        <v>66.666780000000003</v>
      </c>
      <c r="DJ39" s="17">
        <v>82.10754</v>
      </c>
      <c r="DK39" s="17">
        <v>-12.10754</v>
      </c>
      <c r="DL39" s="17"/>
      <c r="DM39" s="17"/>
      <c r="DN39" s="17"/>
      <c r="DO39" s="17">
        <v>0</v>
      </c>
      <c r="DP39" s="17"/>
      <c r="DQ39" s="17"/>
      <c r="DR39" s="17"/>
      <c r="DS39" s="17">
        <v>0</v>
      </c>
      <c r="DT39" s="17"/>
      <c r="DU39" s="17"/>
      <c r="DV39" s="17"/>
      <c r="DW39" s="17">
        <v>0</v>
      </c>
      <c r="DX39" s="17"/>
      <c r="DY39" s="17"/>
      <c r="DZ39" s="17"/>
      <c r="EA39" s="17">
        <v>0</v>
      </c>
      <c r="EB39" s="17">
        <v>55.7</v>
      </c>
      <c r="EC39" s="17">
        <v>56.791400000000003</v>
      </c>
      <c r="ED39" s="17">
        <v>56.791400000000003</v>
      </c>
      <c r="EE39" s="17">
        <v>-1.0913999999999999</v>
      </c>
      <c r="EF39" s="17">
        <v>222.2</v>
      </c>
      <c r="EG39" s="17">
        <v>221.55625000000001</v>
      </c>
      <c r="EH39" s="17">
        <v>221.55625000000001</v>
      </c>
      <c r="EI39" s="17">
        <v>0.64375000000000004</v>
      </c>
      <c r="EJ39" s="17"/>
      <c r="EK39" s="17"/>
      <c r="EL39" s="17"/>
      <c r="EM39" s="17">
        <v>0</v>
      </c>
      <c r="EN39" s="17"/>
      <c r="EO39" s="17"/>
      <c r="EP39" s="17"/>
      <c r="EQ39" s="17">
        <v>0</v>
      </c>
      <c r="ER39" s="17"/>
      <c r="ES39" s="17"/>
      <c r="ET39" s="17"/>
      <c r="EU39" s="17">
        <v>0</v>
      </c>
      <c r="EV39" s="17">
        <v>6.5</v>
      </c>
      <c r="EW39" s="17">
        <v>6.39</v>
      </c>
      <c r="EX39" s="17">
        <v>6.39</v>
      </c>
      <c r="EY39" s="17">
        <v>0.11</v>
      </c>
      <c r="EZ39" s="17">
        <v>230.8</v>
      </c>
      <c r="FA39" s="17">
        <v>229.30732</v>
      </c>
      <c r="FB39" s="17">
        <v>229.30732</v>
      </c>
      <c r="FC39" s="17">
        <v>1.49268</v>
      </c>
      <c r="FD39" s="17">
        <v>52</v>
      </c>
      <c r="FE39" s="17">
        <v>54.003050000000002</v>
      </c>
      <c r="FF39" s="17">
        <v>54.003050000000002</v>
      </c>
      <c r="FG39" s="17">
        <v>-2.00305</v>
      </c>
      <c r="FH39" s="17">
        <v>45.9</v>
      </c>
      <c r="FI39" s="17">
        <v>46.153849999999998</v>
      </c>
      <c r="FJ39" s="17">
        <v>76.673360000000002</v>
      </c>
      <c r="FK39" s="17">
        <v>-30.77336</v>
      </c>
      <c r="FL39" s="17">
        <v>27.2</v>
      </c>
      <c r="FM39" s="17">
        <v>30.165790000000001</v>
      </c>
      <c r="FN39" s="17">
        <v>30.165790000000001</v>
      </c>
      <c r="FO39" s="17">
        <v>-2.9657900000000001</v>
      </c>
      <c r="FP39" s="17">
        <v>18.600000000000001</v>
      </c>
      <c r="FQ39" s="17">
        <v>19.28585</v>
      </c>
      <c r="FR39" s="17">
        <v>19.28585</v>
      </c>
      <c r="FS39" s="17">
        <v>-0.68584999999999996</v>
      </c>
      <c r="FT39" s="17">
        <v>19.7</v>
      </c>
      <c r="FU39" s="17">
        <v>19.317070000000001</v>
      </c>
      <c r="FV39" s="17">
        <v>19.317070000000001</v>
      </c>
      <c r="FW39" s="17">
        <v>0.38292999999999999</v>
      </c>
      <c r="FX39" s="17">
        <v>89.4</v>
      </c>
      <c r="FY39" s="17">
        <v>87.657560000000004</v>
      </c>
      <c r="FZ39" s="17">
        <v>87.657560000000004</v>
      </c>
      <c r="GA39" s="17">
        <v>1.74244</v>
      </c>
      <c r="GB39" s="17">
        <v>180.6</v>
      </c>
      <c r="GC39" s="17">
        <v>136.06837999999999</v>
      </c>
      <c r="GD39" s="17">
        <v>185.23701</v>
      </c>
      <c r="GE39" s="17">
        <v>-4.6370100000000001</v>
      </c>
      <c r="GF39" s="17"/>
      <c r="GG39" s="17"/>
      <c r="GH39" s="17"/>
      <c r="GI39" s="17">
        <v>0</v>
      </c>
      <c r="GJ39" s="17">
        <v>89.6</v>
      </c>
      <c r="GK39" s="17">
        <v>68.034189999999995</v>
      </c>
      <c r="GL39" s="17">
        <v>92.618510000000001</v>
      </c>
      <c r="GM39" s="17">
        <v>-3.01851</v>
      </c>
      <c r="GN39" s="17">
        <v>107.1</v>
      </c>
      <c r="GO39" s="17">
        <v>110.91316999999999</v>
      </c>
      <c r="GP39" s="17">
        <v>107.71357999999999</v>
      </c>
      <c r="GQ39" s="17">
        <v>-0.61358000000000001</v>
      </c>
      <c r="GR39" s="17">
        <v>8.1</v>
      </c>
      <c r="GS39" s="17">
        <v>8.1997900000000001</v>
      </c>
      <c r="GT39" s="17">
        <v>9.09</v>
      </c>
      <c r="GU39" s="17">
        <v>-0.99</v>
      </c>
      <c r="GV39" s="17">
        <v>2.8</v>
      </c>
      <c r="GW39" s="17">
        <v>4.0396200000000002</v>
      </c>
      <c r="GX39" s="17">
        <v>6.6261000000000001</v>
      </c>
      <c r="GY39" s="17">
        <v>-3.8260999999999998</v>
      </c>
      <c r="GZ39" s="17">
        <v>22.9</v>
      </c>
      <c r="HA39" s="17">
        <v>0</v>
      </c>
      <c r="HB39" s="17">
        <v>36.39508</v>
      </c>
      <c r="HC39" s="17">
        <v>-13.49508</v>
      </c>
      <c r="HD39" s="17">
        <v>43.4</v>
      </c>
      <c r="HE39" s="17">
        <v>44.275120000000001</v>
      </c>
      <c r="HF39" s="17">
        <v>44.275120000000001</v>
      </c>
      <c r="HG39" s="17">
        <v>-0.87512000000000001</v>
      </c>
      <c r="HH39" s="17">
        <v>3.8</v>
      </c>
      <c r="HI39" s="17">
        <v>3.8872599999999999</v>
      </c>
      <c r="HJ39" s="17">
        <v>3.8872599999999999</v>
      </c>
      <c r="HK39" s="17">
        <v>-8.7260000000000004E-2</v>
      </c>
      <c r="HL39" s="17">
        <v>18.399999999999999</v>
      </c>
      <c r="HM39" s="17">
        <v>18.009640000000001</v>
      </c>
      <c r="HN39" s="17">
        <v>23.44351</v>
      </c>
      <c r="HO39" s="17">
        <v>-5.0435100000000004</v>
      </c>
      <c r="HP39" s="17">
        <v>119.2</v>
      </c>
      <c r="HQ39" s="17">
        <v>120.2923</v>
      </c>
      <c r="HR39" s="17">
        <v>149.52789000000001</v>
      </c>
      <c r="HS39" s="17">
        <v>-30.32789</v>
      </c>
      <c r="HT39" s="17"/>
      <c r="HU39" s="17"/>
      <c r="HV39" s="17"/>
      <c r="HW39" s="17">
        <v>0</v>
      </c>
      <c r="HX39" s="17"/>
      <c r="HY39" s="17"/>
      <c r="HZ39" s="17"/>
      <c r="IA39" s="17">
        <v>0</v>
      </c>
      <c r="IB39" s="17"/>
      <c r="IC39" s="17"/>
      <c r="ID39" s="17"/>
      <c r="IE39" s="17">
        <v>0</v>
      </c>
      <c r="IF39" s="17"/>
      <c r="IG39" s="17"/>
      <c r="IH39" s="17"/>
      <c r="II39" s="17">
        <v>0</v>
      </c>
      <c r="IJ39" s="17"/>
      <c r="IK39" s="17"/>
      <c r="IL39" s="17"/>
      <c r="IM39" s="17">
        <v>0</v>
      </c>
      <c r="IN39" s="17">
        <v>45.3</v>
      </c>
      <c r="IO39" s="17">
        <v>48.41648</v>
      </c>
      <c r="IP39" s="17">
        <v>48.41648</v>
      </c>
      <c r="IQ39" s="17">
        <v>-3.1164800000000001</v>
      </c>
      <c r="IR39" s="17"/>
      <c r="IS39" s="17"/>
      <c r="IT39" s="17"/>
      <c r="IU39" s="17">
        <v>0</v>
      </c>
      <c r="IV39" s="17"/>
      <c r="IW39" s="17"/>
      <c r="IX39" s="17"/>
      <c r="IY39" s="17">
        <v>0</v>
      </c>
      <c r="IZ39" s="17"/>
      <c r="JA39" s="17"/>
      <c r="JB39" s="17"/>
      <c r="JC39" s="17">
        <v>0</v>
      </c>
      <c r="JD39" s="17">
        <v>80.8</v>
      </c>
      <c r="JE39" s="17">
        <v>88.815600000000003</v>
      </c>
      <c r="JF39" s="17">
        <v>88.815600000000003</v>
      </c>
      <c r="JG39" s="17">
        <v>-8.0155999999999992</v>
      </c>
      <c r="JH39" s="17">
        <v>176.9</v>
      </c>
      <c r="JI39" s="17">
        <v>171.34727000000001</v>
      </c>
      <c r="JJ39" s="17">
        <v>171.34727000000001</v>
      </c>
      <c r="JK39" s="17">
        <v>5.5527300000000004</v>
      </c>
      <c r="JL39" s="17">
        <v>174.5</v>
      </c>
      <c r="JM39" s="17">
        <v>171.34727000000001</v>
      </c>
      <c r="JN39" s="17">
        <v>171.34727000000001</v>
      </c>
      <c r="JO39" s="17">
        <v>3.15273</v>
      </c>
      <c r="JP39" s="17">
        <v>0</v>
      </c>
      <c r="JQ39" s="17">
        <v>0</v>
      </c>
      <c r="JR39" s="17">
        <v>0</v>
      </c>
      <c r="JS39" s="17">
        <v>0</v>
      </c>
      <c r="JT39" s="17">
        <v>176.7</v>
      </c>
      <c r="JU39" s="17">
        <v>171.34727000000001</v>
      </c>
      <c r="JV39" s="17">
        <v>171.34727000000001</v>
      </c>
      <c r="JW39" s="17">
        <v>5.3527300000000002</v>
      </c>
      <c r="JX39" s="17">
        <v>0</v>
      </c>
      <c r="JY39" s="17">
        <v>0</v>
      </c>
      <c r="JZ39" s="17">
        <v>0</v>
      </c>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4.2</v>
      </c>
      <c r="LE39" s="17">
        <v>3.9931199999999998</v>
      </c>
      <c r="LF39" s="17">
        <v>3.9931199999999998</v>
      </c>
      <c r="LG39" s="17">
        <v>0.20688000000000001</v>
      </c>
      <c r="LH39" s="17">
        <v>105.6</v>
      </c>
      <c r="LI39" s="17">
        <v>41.025640000000003</v>
      </c>
      <c r="LJ39" s="17">
        <v>135.05082999999999</v>
      </c>
      <c r="LK39" s="17">
        <v>-29.45083</v>
      </c>
      <c r="LL39" s="17">
        <v>104.6</v>
      </c>
      <c r="LM39" s="17">
        <v>110.26132</v>
      </c>
      <c r="LN39" s="17">
        <v>133.67995999999999</v>
      </c>
      <c r="LO39" s="17">
        <v>-29.07996</v>
      </c>
      <c r="LP39" s="17">
        <v>63.7</v>
      </c>
      <c r="LQ39" s="17">
        <v>67.461460000000002</v>
      </c>
      <c r="LR39" s="17">
        <v>67.461460000000002</v>
      </c>
      <c r="LS39" s="17">
        <v>-3.76146</v>
      </c>
      <c r="LT39" s="17">
        <v>78.099999999999994</v>
      </c>
      <c r="LU39" s="17">
        <v>78.567999999999998</v>
      </c>
      <c r="LV39" s="17">
        <v>78.567999999999998</v>
      </c>
      <c r="LW39" s="17">
        <v>-0.46800000000000003</v>
      </c>
      <c r="LX39" s="17">
        <v>30.1</v>
      </c>
      <c r="LY39" s="17">
        <v>30.097560000000001</v>
      </c>
      <c r="LZ39" s="17">
        <v>30.097560000000001</v>
      </c>
      <c r="MA39" s="17">
        <v>2.4399999999999999E-3</v>
      </c>
      <c r="MB39" s="17"/>
      <c r="MC39" s="17"/>
      <c r="MD39" s="17"/>
      <c r="ME39" s="17">
        <v>0</v>
      </c>
      <c r="MF39" s="17"/>
      <c r="MG39" s="17"/>
      <c r="MH39" s="17"/>
      <c r="MI39" s="17">
        <v>0</v>
      </c>
      <c r="MJ39" s="17"/>
      <c r="MK39" s="17"/>
      <c r="ML39" s="17"/>
      <c r="MM39" s="17">
        <v>0</v>
      </c>
      <c r="MN39" s="17">
        <v>145.69999999999999</v>
      </c>
      <c r="MO39" s="17">
        <v>145.34223</v>
      </c>
      <c r="MP39" s="17">
        <v>146.66612000000001</v>
      </c>
      <c r="MQ39" s="17">
        <v>-0.96611999999999998</v>
      </c>
      <c r="MR39" s="17">
        <v>146.1</v>
      </c>
      <c r="MS39" s="17">
        <v>145.34223</v>
      </c>
      <c r="MT39" s="17">
        <v>146.66612000000001</v>
      </c>
      <c r="MU39" s="17">
        <v>-0.56611999999999996</v>
      </c>
      <c r="MV39" s="17">
        <v>148.19999999999999</v>
      </c>
      <c r="MW39" s="17">
        <v>145.34223</v>
      </c>
      <c r="MX39" s="17">
        <v>146.66612000000001</v>
      </c>
      <c r="MY39" s="17">
        <v>1.5338799999999999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v>0.72299999999999998</v>
      </c>
      <c r="OD39" s="17">
        <v>0.72299999999999998</v>
      </c>
      <c r="OE39" s="17">
        <v>-2.3E-2</v>
      </c>
      <c r="OF39" s="17">
        <v>117.9</v>
      </c>
      <c r="OG39" s="17">
        <v>128</v>
      </c>
      <c r="OH39" s="17">
        <v>108.738</v>
      </c>
      <c r="OI39" s="17">
        <v>9.1620000000000008</v>
      </c>
      <c r="OJ39" s="17">
        <v>65.8</v>
      </c>
      <c r="OK39" s="17"/>
      <c r="OL39" s="17">
        <v>51.197000000000003</v>
      </c>
      <c r="OM39" s="17">
        <v>14.603</v>
      </c>
      <c r="ON39" s="17">
        <v>17.5</v>
      </c>
      <c r="OO39" s="17">
        <v>16.437999999999999</v>
      </c>
      <c r="OP39" s="17">
        <v>16.437999999999999</v>
      </c>
      <c r="OQ39" s="17">
        <v>1.0620000000000001</v>
      </c>
      <c r="OR39" s="17">
        <v>0.3</v>
      </c>
      <c r="OS39" s="17"/>
      <c r="OT39" s="17">
        <v>0.1</v>
      </c>
      <c r="OU39" s="17">
        <v>0.2</v>
      </c>
      <c r="OV39" s="17">
        <v>19.600000000000001</v>
      </c>
      <c r="OW39" s="17">
        <v>20</v>
      </c>
      <c r="OX39" s="17">
        <v>17.560980000000001</v>
      </c>
      <c r="OY39" s="17">
        <v>2.0390199999999998</v>
      </c>
      <c r="OZ39" s="17">
        <v>9.9</v>
      </c>
      <c r="PA39" s="17">
        <v>9.9830000000000005</v>
      </c>
      <c r="PB39" s="17">
        <v>9.9830000000000005</v>
      </c>
      <c r="PC39" s="17">
        <v>-8.3000000000000004E-2</v>
      </c>
      <c r="PD39" s="17">
        <v>5.5</v>
      </c>
      <c r="PE39" s="17">
        <v>5.67</v>
      </c>
      <c r="PF39" s="17">
        <v>5.67</v>
      </c>
      <c r="PG39" s="17">
        <v>-0.17</v>
      </c>
      <c r="PH39" s="17">
        <v>0.9</v>
      </c>
      <c r="PI39" s="17">
        <v>1</v>
      </c>
      <c r="PJ39" s="17">
        <v>1</v>
      </c>
      <c r="PK39" s="17">
        <v>-0.1</v>
      </c>
      <c r="PL39" s="17">
        <v>1.5</v>
      </c>
      <c r="PM39" s="17">
        <v>1.5</v>
      </c>
      <c r="PN39" s="17">
        <v>1.5</v>
      </c>
      <c r="PO39" s="17">
        <v>0</v>
      </c>
      <c r="PP39" s="17">
        <v>4.4000000000000004</v>
      </c>
      <c r="PQ39" s="17">
        <v>4.5</v>
      </c>
      <c r="PR39" s="17">
        <v>4.5</v>
      </c>
      <c r="PS39" s="17">
        <v>-0.1</v>
      </c>
      <c r="PT39" s="17">
        <v>19.899999999999999</v>
      </c>
      <c r="PU39" s="17">
        <v>19.5122</v>
      </c>
      <c r="PV39" s="17">
        <v>19.5122</v>
      </c>
      <c r="PW39" s="17">
        <v>0.38779999999999998</v>
      </c>
      <c r="PX39" s="17">
        <v>20</v>
      </c>
      <c r="PY39" s="17">
        <v>19.5122</v>
      </c>
      <c r="PZ39" s="17">
        <v>19.5122</v>
      </c>
      <c r="QA39" s="17">
        <v>0.48780000000000001</v>
      </c>
      <c r="QB39" s="17">
        <v>17.7</v>
      </c>
      <c r="QC39" s="17">
        <v>18.2439</v>
      </c>
      <c r="QD39" s="17">
        <v>18.2439</v>
      </c>
      <c r="QE39" s="17">
        <v>-0.54390000000000005</v>
      </c>
      <c r="QF39" s="17"/>
      <c r="QG39" s="17"/>
      <c r="QH39" s="17"/>
      <c r="QI39" s="17">
        <v>0</v>
      </c>
      <c r="QJ39" s="17">
        <v>18.600000000000001</v>
      </c>
      <c r="QK39" s="17">
        <v>18.048780000000001</v>
      </c>
      <c r="QL39" s="17">
        <v>18.048780000000001</v>
      </c>
      <c r="QM39" s="17">
        <v>0.55122000000000004</v>
      </c>
      <c r="QN39" s="17">
        <v>12.2</v>
      </c>
      <c r="QO39" s="17"/>
      <c r="QP39" s="17">
        <v>11.076000000000001</v>
      </c>
      <c r="QQ39" s="17">
        <v>1.1240000000000001</v>
      </c>
      <c r="QR39" s="17">
        <v>14.6</v>
      </c>
      <c r="QS39" s="17"/>
      <c r="QT39" s="17">
        <v>16.376999999999999</v>
      </c>
      <c r="QU39" s="17">
        <v>-1.7769999999999999</v>
      </c>
      <c r="QV39" s="17">
        <v>27.6</v>
      </c>
      <c r="QW39" s="17">
        <v>26.1</v>
      </c>
      <c r="QX39" s="17">
        <v>23.952000000000002</v>
      </c>
      <c r="QY39" s="17">
        <v>3.6480000000000001</v>
      </c>
      <c r="QZ39" s="17">
        <v>85</v>
      </c>
      <c r="RA39" s="17">
        <v>83.8</v>
      </c>
      <c r="RB39" s="17">
        <v>75.058999999999997</v>
      </c>
      <c r="RC39" s="17">
        <v>9.9410000000000007</v>
      </c>
      <c r="RD39" s="17">
        <v>4.4000000000000004</v>
      </c>
      <c r="RE39" s="17">
        <v>4.2</v>
      </c>
      <c r="RF39" s="17">
        <v>4.2</v>
      </c>
      <c r="RG39" s="17">
        <v>0.2</v>
      </c>
      <c r="RH39" s="17">
        <v>1.1000000000000001</v>
      </c>
      <c r="RI39" s="17">
        <v>1.2</v>
      </c>
      <c r="RJ39" s="17">
        <v>1.2</v>
      </c>
      <c r="RK39" s="17">
        <v>-0.1</v>
      </c>
      <c r="RL39" s="17">
        <v>2.2000000000000002</v>
      </c>
      <c r="RM39" s="17">
        <v>2.4</v>
      </c>
      <c r="RN39" s="17">
        <v>2.4</v>
      </c>
      <c r="RO39" s="17">
        <v>-0.2</v>
      </c>
      <c r="RP39" s="17">
        <v>2.9</v>
      </c>
      <c r="RQ39" s="17">
        <v>2.8</v>
      </c>
      <c r="RR39" s="17">
        <v>2.8</v>
      </c>
      <c r="RS39" s="17">
        <v>0.1</v>
      </c>
      <c r="RT39" s="17">
        <v>14</v>
      </c>
      <c r="RU39" s="17"/>
      <c r="RV39" s="17">
        <v>11.19</v>
      </c>
      <c r="RW39" s="17">
        <v>2.81</v>
      </c>
      <c r="RX39" s="17">
        <v>3.3</v>
      </c>
      <c r="RY39" s="17">
        <v>3.2010000000000001</v>
      </c>
      <c r="RZ39" s="17">
        <v>3.2010000000000001</v>
      </c>
      <c r="SA39" s="17">
        <v>9.9000000000000005E-2</v>
      </c>
      <c r="SB39" s="17">
        <v>11.1</v>
      </c>
      <c r="SC39" s="17">
        <v>19.869240000000001</v>
      </c>
      <c r="SD39" s="17">
        <v>8.6812100000000001</v>
      </c>
      <c r="SE39" s="17">
        <v>2.41879</v>
      </c>
      <c r="SF39" s="17">
        <v>2</v>
      </c>
      <c r="SG39" s="17">
        <v>2</v>
      </c>
      <c r="SH39" s="17">
        <v>2</v>
      </c>
      <c r="SI39" s="17">
        <v>0</v>
      </c>
      <c r="SJ39" s="17"/>
      <c r="SK39" s="17"/>
      <c r="SL39" s="17">
        <v>0.7</v>
      </c>
      <c r="SM39" s="17">
        <v>-0.7</v>
      </c>
      <c r="SN39" s="17">
        <v>10.1</v>
      </c>
      <c r="SO39" s="17">
        <v>10.926830000000001</v>
      </c>
      <c r="SP39" s="17">
        <v>10.926830000000001</v>
      </c>
      <c r="SQ39" s="17">
        <v>-0.82682999999999995</v>
      </c>
      <c r="SR39" s="17">
        <v>5.6</v>
      </c>
      <c r="SS39" s="17">
        <v>6.3</v>
      </c>
      <c r="ST39" s="17">
        <v>6.3</v>
      </c>
      <c r="SU39" s="17">
        <v>-0.7</v>
      </c>
      <c r="SV39" s="17">
        <v>7.5</v>
      </c>
      <c r="SW39" s="17">
        <v>8</v>
      </c>
      <c r="SX39" s="17">
        <v>8</v>
      </c>
      <c r="SY39" s="17">
        <v>-0.5</v>
      </c>
      <c r="SZ39" s="17">
        <v>10.5</v>
      </c>
      <c r="TA39" s="17">
        <v>11.707319999999999</v>
      </c>
      <c r="TB39" s="17">
        <v>11.707319999999999</v>
      </c>
      <c r="TC39" s="17">
        <v>-1.2073199999999999</v>
      </c>
      <c r="TD39" s="17">
        <v>20</v>
      </c>
      <c r="TE39" s="17">
        <v>19.317070000000001</v>
      </c>
      <c r="TF39" s="17">
        <v>19.317070000000001</v>
      </c>
      <c r="TG39" s="17">
        <v>0.68293000000000004</v>
      </c>
      <c r="TH39" s="17">
        <v>28.1</v>
      </c>
      <c r="TI39" s="17">
        <v>27.1</v>
      </c>
      <c r="TJ39" s="17">
        <v>27.472000000000001</v>
      </c>
      <c r="TK39" s="17">
        <v>0.628</v>
      </c>
      <c r="TL39" s="17">
        <v>65.099999999999994</v>
      </c>
      <c r="TM39" s="17">
        <v>69.409000000000006</v>
      </c>
      <c r="TN39" s="17">
        <v>69.409000000000006</v>
      </c>
      <c r="TO39" s="17">
        <v>-4.3090000000000002</v>
      </c>
      <c r="TP39" s="17">
        <v>27.9</v>
      </c>
      <c r="TQ39" s="17"/>
      <c r="TR39" s="17">
        <v>21.882999999999999</v>
      </c>
      <c r="TS39" s="17">
        <v>6.0170000000000003</v>
      </c>
      <c r="TT39" s="17">
        <v>57.4</v>
      </c>
      <c r="TU39" s="17">
        <v>64.586690000000004</v>
      </c>
      <c r="TV39" s="17">
        <v>82.76</v>
      </c>
      <c r="TW39" s="17">
        <v>-25.36</v>
      </c>
      <c r="TX39" s="17">
        <v>46.4</v>
      </c>
      <c r="TY39" s="17">
        <v>71.880439999999993</v>
      </c>
      <c r="TZ39" s="17">
        <v>64.569999999999993</v>
      </c>
      <c r="UA39" s="17">
        <v>-18.170000000000002</v>
      </c>
      <c r="UB39" s="17">
        <v>9.8000000000000007</v>
      </c>
      <c r="UC39" s="17">
        <v>10.08141</v>
      </c>
      <c r="UD39" s="17">
        <v>10.039999999999999</v>
      </c>
      <c r="UE39" s="17">
        <v>-0.24</v>
      </c>
      <c r="UF39" s="17">
        <v>7</v>
      </c>
      <c r="UG39" s="17">
        <v>9.10806</v>
      </c>
      <c r="UH39" s="17">
        <v>8.6300000000000008</v>
      </c>
      <c r="UI39" s="17">
        <v>-1.63</v>
      </c>
      <c r="UJ39" s="17">
        <v>0</v>
      </c>
      <c r="UK39" s="17"/>
      <c r="UL39" s="17"/>
      <c r="UM39" s="17">
        <v>0</v>
      </c>
      <c r="UN39" s="17">
        <v>0</v>
      </c>
      <c r="UO39" s="17">
        <v>4</v>
      </c>
      <c r="UP39" s="17">
        <v>4</v>
      </c>
      <c r="UQ39" s="17">
        <v>-4</v>
      </c>
      <c r="UR39" s="17">
        <v>8</v>
      </c>
      <c r="US39" s="17">
        <v>7.7</v>
      </c>
      <c r="UT39" s="17">
        <v>7.7</v>
      </c>
      <c r="UU39" s="17">
        <v>0.3</v>
      </c>
      <c r="UV39" s="17">
        <v>11.6</v>
      </c>
      <c r="UW39" s="17">
        <v>12.682930000000001</v>
      </c>
      <c r="UX39" s="17">
        <v>12.682930000000001</v>
      </c>
      <c r="UY39" s="17">
        <v>-1.0829299999999999</v>
      </c>
      <c r="UZ39" s="17">
        <v>12.2</v>
      </c>
      <c r="VA39" s="17">
        <v>12.682930000000001</v>
      </c>
      <c r="VB39" s="17">
        <v>12.682930000000001</v>
      </c>
      <c r="VC39" s="17">
        <v>-0.48293000000000003</v>
      </c>
      <c r="VD39" s="17">
        <v>12.2</v>
      </c>
      <c r="VE39" s="17">
        <v>11.707319999999999</v>
      </c>
      <c r="VF39" s="17">
        <v>11.707319999999999</v>
      </c>
      <c r="VG39" s="17">
        <v>0.49268000000000001</v>
      </c>
      <c r="VH39" s="17">
        <v>16.399999999999999</v>
      </c>
      <c r="VI39" s="17">
        <v>14.645</v>
      </c>
      <c r="VJ39" s="17">
        <v>14.645</v>
      </c>
      <c r="VK39" s="17">
        <v>1.7549999999999999</v>
      </c>
      <c r="VL39" s="17">
        <v>209.5</v>
      </c>
      <c r="VM39" s="17">
        <v>160</v>
      </c>
      <c r="VN39" s="17">
        <v>214.53</v>
      </c>
      <c r="VO39" s="17">
        <v>-5.03</v>
      </c>
      <c r="VP39" s="17">
        <v>9.1</v>
      </c>
      <c r="VQ39" s="17">
        <v>11.154999999999999</v>
      </c>
      <c r="VR39" s="17">
        <v>11.154999999999999</v>
      </c>
      <c r="VS39" s="17">
        <v>-2.0550000000000002</v>
      </c>
      <c r="VT39" s="17">
        <v>118.2</v>
      </c>
      <c r="VU39" s="17"/>
      <c r="VV39" s="17">
        <v>91.552999999999997</v>
      </c>
      <c r="VW39" s="17">
        <v>26.646999999999998</v>
      </c>
      <c r="VX39" s="17">
        <v>0.6</v>
      </c>
      <c r="VY39" s="17">
        <v>0.6</v>
      </c>
      <c r="VZ39" s="17">
        <v>0.6</v>
      </c>
      <c r="WA39" s="17">
        <v>0</v>
      </c>
      <c r="WB39" s="17">
        <v>121.3</v>
      </c>
      <c r="WC39" s="17">
        <v>119</v>
      </c>
      <c r="WD39" s="17">
        <v>99</v>
      </c>
      <c r="WE39" s="17">
        <v>22.3</v>
      </c>
      <c r="WF39" s="17">
        <v>139.6</v>
      </c>
      <c r="WG39" s="17">
        <v>134</v>
      </c>
      <c r="WH39" s="17">
        <v>90</v>
      </c>
      <c r="WI39" s="17">
        <v>49.6</v>
      </c>
      <c r="WJ39" s="17">
        <v>85.5</v>
      </c>
      <c r="WK39" s="17"/>
      <c r="WL39" s="17">
        <v>72.855999999999995</v>
      </c>
      <c r="WM39" s="17">
        <v>12.644</v>
      </c>
      <c r="WN39" s="17">
        <v>8.8000000000000007</v>
      </c>
      <c r="WO39" s="17"/>
      <c r="WP39" s="17">
        <v>2.1829999999999998</v>
      </c>
      <c r="WQ39" s="17">
        <v>6.617</v>
      </c>
      <c r="WR39" s="17">
        <v>9.8000000000000007</v>
      </c>
      <c r="WS39" s="17">
        <v>9.8000000000000007</v>
      </c>
      <c r="WT39" s="17">
        <v>9.8000000000000007</v>
      </c>
      <c r="WU39" s="17">
        <v>0</v>
      </c>
      <c r="WV39" s="17">
        <v>20</v>
      </c>
      <c r="WW39" s="17">
        <v>19.317070000000001</v>
      </c>
      <c r="WX39" s="17">
        <v>19.317070000000001</v>
      </c>
      <c r="WY39" s="17">
        <v>0.68293000000000004</v>
      </c>
      <c r="WZ39" s="17">
        <v>9.6</v>
      </c>
      <c r="XA39" s="17">
        <v>10.7</v>
      </c>
      <c r="XB39" s="17">
        <v>10.7</v>
      </c>
      <c r="XC39" s="17">
        <v>-1.1000000000000001</v>
      </c>
      <c r="XD39" s="17">
        <v>42.4</v>
      </c>
      <c r="XE39" s="17">
        <v>41.454549999999998</v>
      </c>
      <c r="XF39" s="17">
        <v>40</v>
      </c>
      <c r="XG39" s="17">
        <v>2.4</v>
      </c>
      <c r="XH39" s="17">
        <v>15.2</v>
      </c>
      <c r="XI39" s="17">
        <v>15.545450000000001</v>
      </c>
      <c r="XJ39" s="17">
        <v>15</v>
      </c>
      <c r="XK39" s="17">
        <v>0.2</v>
      </c>
      <c r="XL39" s="17"/>
      <c r="XM39" s="17"/>
      <c r="XN39" s="17"/>
      <c r="XO39" s="17">
        <v>0</v>
      </c>
      <c r="XP39" s="17"/>
      <c r="XQ39" s="17"/>
      <c r="XR39" s="17"/>
      <c r="XS39" s="17">
        <v>0</v>
      </c>
      <c r="XT39" s="17">
        <v>15</v>
      </c>
      <c r="XU39" s="17">
        <v>17</v>
      </c>
      <c r="XV39" s="17">
        <v>14</v>
      </c>
      <c r="XW39" s="17">
        <v>1</v>
      </c>
      <c r="XX39" s="17"/>
      <c r="XY39" s="17"/>
      <c r="XZ39" s="17"/>
      <c r="YA39" s="17">
        <v>0</v>
      </c>
      <c r="YB39" s="17"/>
      <c r="YC39" s="17"/>
      <c r="YD39" s="17"/>
      <c r="YE39" s="17">
        <v>0</v>
      </c>
    </row>
    <row r="40" spans="1:655" ht="24" customHeight="1" x14ac:dyDescent="0.3">
      <c r="A40" s="1"/>
      <c r="B40" s="18" t="s">
        <v>65</v>
      </c>
      <c r="C40" s="18" t="s">
        <v>849</v>
      </c>
      <c r="D40" s="19"/>
      <c r="E40" s="19"/>
      <c r="F40" s="19"/>
      <c r="G40" s="19">
        <v>0</v>
      </c>
      <c r="H40" s="19">
        <v>650.9</v>
      </c>
      <c r="I40" s="19">
        <v>646.79789000000005</v>
      </c>
      <c r="J40" s="19">
        <v>646.79789000000005</v>
      </c>
      <c r="K40" s="19">
        <v>4.1021099999999997</v>
      </c>
      <c r="L40" s="19">
        <v>218.6</v>
      </c>
      <c r="M40" s="19">
        <v>220.94828999999999</v>
      </c>
      <c r="N40" s="19">
        <v>211.44126</v>
      </c>
      <c r="O40" s="19">
        <v>7.1587399999999999</v>
      </c>
      <c r="P40" s="19">
        <v>0</v>
      </c>
      <c r="Q40" s="19"/>
      <c r="R40" s="19"/>
      <c r="S40" s="19">
        <v>0</v>
      </c>
      <c r="T40" s="19">
        <v>0</v>
      </c>
      <c r="U40" s="19"/>
      <c r="V40" s="19"/>
      <c r="W40" s="19">
        <v>0</v>
      </c>
      <c r="X40" s="19">
        <v>90.3</v>
      </c>
      <c r="Y40" s="19">
        <v>92.226339999999993</v>
      </c>
      <c r="Z40" s="19">
        <v>92.226339999999993</v>
      </c>
      <c r="AA40" s="19">
        <v>-1.9263399999999999</v>
      </c>
      <c r="AB40" s="19">
        <v>167.5</v>
      </c>
      <c r="AC40" s="19">
        <v>179.91679999999999</v>
      </c>
      <c r="AD40" s="19">
        <v>201.0008</v>
      </c>
      <c r="AE40" s="19">
        <v>-33.500799999999998</v>
      </c>
      <c r="AF40" s="19"/>
      <c r="AG40" s="19"/>
      <c r="AH40" s="19"/>
      <c r="AI40" s="19">
        <v>0</v>
      </c>
      <c r="AJ40" s="19"/>
      <c r="AK40" s="19"/>
      <c r="AL40" s="19"/>
      <c r="AM40" s="19">
        <v>0</v>
      </c>
      <c r="AN40" s="19">
        <v>160.80000000000001</v>
      </c>
      <c r="AO40" s="19">
        <v>170.69417000000001</v>
      </c>
      <c r="AP40" s="19">
        <v>148.03720000000001</v>
      </c>
      <c r="AQ40" s="19">
        <v>12.7628</v>
      </c>
      <c r="AR40" s="19">
        <v>160.80000000000001</v>
      </c>
      <c r="AS40" s="19">
        <v>170.69417000000001</v>
      </c>
      <c r="AT40" s="19">
        <v>148.03720000000001</v>
      </c>
      <c r="AU40" s="19">
        <v>12.7628</v>
      </c>
      <c r="AV40" s="19">
        <v>161.1</v>
      </c>
      <c r="AW40" s="19">
        <v>170.69417000000001</v>
      </c>
      <c r="AX40" s="19">
        <v>148.03720000000001</v>
      </c>
      <c r="AY40" s="19">
        <v>13.062799999999999</v>
      </c>
      <c r="AZ40" s="19">
        <v>248.6</v>
      </c>
      <c r="BA40" s="19">
        <v>256.04126000000002</v>
      </c>
      <c r="BB40" s="19">
        <v>222.05581000000001</v>
      </c>
      <c r="BC40" s="19">
        <v>26.54419</v>
      </c>
      <c r="BD40" s="19">
        <v>209.5</v>
      </c>
      <c r="BE40" s="19">
        <v>195.12200999999999</v>
      </c>
      <c r="BF40" s="19">
        <v>195.12200999999999</v>
      </c>
      <c r="BG40" s="19">
        <v>14.37799</v>
      </c>
      <c r="BH40" s="19">
        <v>110.2</v>
      </c>
      <c r="BI40" s="19">
        <v>97.561000000000007</v>
      </c>
      <c r="BJ40" s="19">
        <v>97.561000000000007</v>
      </c>
      <c r="BK40" s="19">
        <v>12.638999999999999</v>
      </c>
      <c r="BL40" s="19">
        <v>565.29999999999995</v>
      </c>
      <c r="BM40" s="19">
        <v>568.29854</v>
      </c>
      <c r="BN40" s="19">
        <v>568.29854</v>
      </c>
      <c r="BO40" s="19">
        <v>-2.9985400000000002</v>
      </c>
      <c r="BP40" s="19">
        <v>5.5</v>
      </c>
      <c r="BQ40" s="19">
        <v>5.4891500000000004</v>
      </c>
      <c r="BR40" s="19">
        <v>5.4891500000000004</v>
      </c>
      <c r="BS40" s="19">
        <v>1.085E-2</v>
      </c>
      <c r="BT40" s="19"/>
      <c r="BU40" s="19"/>
      <c r="BV40" s="19"/>
      <c r="BW40" s="19">
        <v>0</v>
      </c>
      <c r="BX40" s="19"/>
      <c r="BY40" s="19"/>
      <c r="BZ40" s="19"/>
      <c r="CA40" s="19">
        <v>0</v>
      </c>
      <c r="CB40" s="19"/>
      <c r="CC40" s="19"/>
      <c r="CD40" s="19"/>
      <c r="CE40" s="19">
        <v>0</v>
      </c>
      <c r="CF40" s="19"/>
      <c r="CG40" s="19"/>
      <c r="CH40" s="19"/>
      <c r="CI40" s="19">
        <v>0</v>
      </c>
      <c r="CJ40" s="19">
        <v>164.1</v>
      </c>
      <c r="CK40" s="19">
        <v>164.70732000000001</v>
      </c>
      <c r="CL40" s="19">
        <v>164.70732000000001</v>
      </c>
      <c r="CM40" s="19">
        <v>-0.60731999999999997</v>
      </c>
      <c r="CN40" s="19">
        <v>7.4</v>
      </c>
      <c r="CO40" s="19">
        <v>5.1346499999999997</v>
      </c>
      <c r="CP40" s="19">
        <v>5.1346499999999997</v>
      </c>
      <c r="CQ40" s="19">
        <v>2.2653500000000002</v>
      </c>
      <c r="CR40" s="19">
        <v>5.4</v>
      </c>
      <c r="CS40" s="19">
        <v>2.8184800000000001</v>
      </c>
      <c r="CT40" s="19">
        <v>2.8184800000000001</v>
      </c>
      <c r="CU40" s="19">
        <v>2.5815199999999998</v>
      </c>
      <c r="CV40" s="19">
        <v>0</v>
      </c>
      <c r="CW40" s="19"/>
      <c r="CX40" s="19"/>
      <c r="CY40" s="19">
        <v>0</v>
      </c>
      <c r="CZ40" s="19">
        <v>6.8</v>
      </c>
      <c r="DA40" s="19">
        <v>6.8787000000000003</v>
      </c>
      <c r="DB40" s="19">
        <v>6.8787000000000003</v>
      </c>
      <c r="DC40" s="19">
        <v>-7.8700000000000006E-2</v>
      </c>
      <c r="DD40" s="19">
        <v>11.9</v>
      </c>
      <c r="DE40" s="19">
        <v>12.260400000000001</v>
      </c>
      <c r="DF40" s="19">
        <v>14.9922</v>
      </c>
      <c r="DG40" s="19">
        <v>-3.0922000000000001</v>
      </c>
      <c r="DH40" s="19">
        <v>71</v>
      </c>
      <c r="DI40" s="19">
        <v>70</v>
      </c>
      <c r="DJ40" s="19">
        <v>82.10754</v>
      </c>
      <c r="DK40" s="19">
        <v>-11.10754</v>
      </c>
      <c r="DL40" s="19"/>
      <c r="DM40" s="19"/>
      <c r="DN40" s="19"/>
      <c r="DO40" s="19">
        <v>0</v>
      </c>
      <c r="DP40" s="19"/>
      <c r="DQ40" s="19"/>
      <c r="DR40" s="19"/>
      <c r="DS40" s="19">
        <v>0</v>
      </c>
      <c r="DT40" s="19"/>
      <c r="DU40" s="19"/>
      <c r="DV40" s="19"/>
      <c r="DW40" s="19">
        <v>0</v>
      </c>
      <c r="DX40" s="19"/>
      <c r="DY40" s="19"/>
      <c r="DZ40" s="19"/>
      <c r="EA40" s="19">
        <v>0</v>
      </c>
      <c r="EB40" s="19">
        <v>55.9</v>
      </c>
      <c r="EC40" s="19">
        <v>56.791400000000003</v>
      </c>
      <c r="ED40" s="19">
        <v>56.791400000000003</v>
      </c>
      <c r="EE40" s="19">
        <v>-0.89139999999999997</v>
      </c>
      <c r="EF40" s="19">
        <v>188.7</v>
      </c>
      <c r="EG40" s="19">
        <v>179.98731000000001</v>
      </c>
      <c r="EH40" s="19">
        <v>221.55625000000001</v>
      </c>
      <c r="EI40" s="19">
        <v>-32.856250000000003</v>
      </c>
      <c r="EJ40" s="19"/>
      <c r="EK40" s="19"/>
      <c r="EL40" s="19"/>
      <c r="EM40" s="19">
        <v>0</v>
      </c>
      <c r="EN40" s="19"/>
      <c r="EO40" s="19"/>
      <c r="EP40" s="19"/>
      <c r="EQ40" s="19">
        <v>0</v>
      </c>
      <c r="ER40" s="19"/>
      <c r="ES40" s="19"/>
      <c r="ET40" s="19"/>
      <c r="EU40" s="19">
        <v>0</v>
      </c>
      <c r="EV40" s="19">
        <v>6.5</v>
      </c>
      <c r="EW40" s="19">
        <v>6.39</v>
      </c>
      <c r="EX40" s="19">
        <v>6.39</v>
      </c>
      <c r="EY40" s="19">
        <v>0.11</v>
      </c>
      <c r="EZ40" s="19">
        <v>229.7</v>
      </c>
      <c r="FA40" s="19">
        <v>229.30732</v>
      </c>
      <c r="FB40" s="19">
        <v>229.30732</v>
      </c>
      <c r="FC40" s="19">
        <v>0.39267999999999997</v>
      </c>
      <c r="FD40" s="19">
        <v>51.9</v>
      </c>
      <c r="FE40" s="19">
        <v>54.003050000000002</v>
      </c>
      <c r="FF40" s="19">
        <v>54.003050000000002</v>
      </c>
      <c r="FG40" s="19">
        <v>-2.1030500000000001</v>
      </c>
      <c r="FH40" s="19">
        <v>46</v>
      </c>
      <c r="FI40" s="19">
        <v>76.673360000000002</v>
      </c>
      <c r="FJ40" s="19">
        <v>76.673360000000002</v>
      </c>
      <c r="FK40" s="19">
        <v>-30.673359999999999</v>
      </c>
      <c r="FL40" s="19">
        <v>27.2</v>
      </c>
      <c r="FM40" s="19">
        <v>30.165790000000001</v>
      </c>
      <c r="FN40" s="19">
        <v>30.165790000000001</v>
      </c>
      <c r="FO40" s="19">
        <v>-2.9657900000000001</v>
      </c>
      <c r="FP40" s="19">
        <v>18.8</v>
      </c>
      <c r="FQ40" s="19">
        <v>19.28585</v>
      </c>
      <c r="FR40" s="19">
        <v>19.28585</v>
      </c>
      <c r="FS40" s="19">
        <v>-0.48585</v>
      </c>
      <c r="FT40" s="19">
        <v>19.7</v>
      </c>
      <c r="FU40" s="19">
        <v>19.317070000000001</v>
      </c>
      <c r="FV40" s="19">
        <v>19.317070000000001</v>
      </c>
      <c r="FW40" s="19">
        <v>0.38292999999999999</v>
      </c>
      <c r="FX40" s="19">
        <v>90.3</v>
      </c>
      <c r="FY40" s="19">
        <v>87.657560000000004</v>
      </c>
      <c r="FZ40" s="19">
        <v>87.657560000000004</v>
      </c>
      <c r="GA40" s="19">
        <v>2.6424400000000001</v>
      </c>
      <c r="GB40" s="19">
        <v>182.1</v>
      </c>
      <c r="GC40" s="19">
        <v>185.23701</v>
      </c>
      <c r="GD40" s="19">
        <v>185.23701</v>
      </c>
      <c r="GE40" s="19">
        <v>-3.1370100000000001</v>
      </c>
      <c r="GF40" s="19"/>
      <c r="GG40" s="19"/>
      <c r="GH40" s="19"/>
      <c r="GI40" s="19">
        <v>0</v>
      </c>
      <c r="GJ40" s="19">
        <v>90.7</v>
      </c>
      <c r="GK40" s="19">
        <v>92.618510000000001</v>
      </c>
      <c r="GL40" s="19">
        <v>92.618510000000001</v>
      </c>
      <c r="GM40" s="19">
        <v>-1.9185099999999999</v>
      </c>
      <c r="GN40" s="19">
        <v>106</v>
      </c>
      <c r="GO40" s="19">
        <v>110.91316999999999</v>
      </c>
      <c r="GP40" s="19">
        <v>107.71357999999999</v>
      </c>
      <c r="GQ40" s="19">
        <v>-1.7135800000000001</v>
      </c>
      <c r="GR40" s="19">
        <v>8.1</v>
      </c>
      <c r="GS40" s="19">
        <v>8.1997900000000001</v>
      </c>
      <c r="GT40" s="19">
        <v>9.09</v>
      </c>
      <c r="GU40" s="19">
        <v>-0.99</v>
      </c>
      <c r="GV40" s="19">
        <v>2.8</v>
      </c>
      <c r="GW40" s="19">
        <v>4.0396200000000002</v>
      </c>
      <c r="GX40" s="19">
        <v>6.6261000000000001</v>
      </c>
      <c r="GY40" s="19">
        <v>-3.8260999999999998</v>
      </c>
      <c r="GZ40" s="19">
        <v>22.9</v>
      </c>
      <c r="HA40" s="19">
        <v>0</v>
      </c>
      <c r="HB40" s="19">
        <v>36.39508</v>
      </c>
      <c r="HC40" s="19">
        <v>-13.49508</v>
      </c>
      <c r="HD40" s="19">
        <v>43.6</v>
      </c>
      <c r="HE40" s="19">
        <v>44.275120000000001</v>
      </c>
      <c r="HF40" s="19">
        <v>44.275120000000001</v>
      </c>
      <c r="HG40" s="19">
        <v>-0.67512000000000005</v>
      </c>
      <c r="HH40" s="19">
        <v>3.8</v>
      </c>
      <c r="HI40" s="19">
        <v>3.8872599999999999</v>
      </c>
      <c r="HJ40" s="19">
        <v>3.8872599999999999</v>
      </c>
      <c r="HK40" s="19">
        <v>-8.7260000000000004E-2</v>
      </c>
      <c r="HL40" s="19">
        <v>16.8</v>
      </c>
      <c r="HM40" s="19">
        <v>18.009640000000001</v>
      </c>
      <c r="HN40" s="19">
        <v>23.44351</v>
      </c>
      <c r="HO40" s="19">
        <v>-6.64351</v>
      </c>
      <c r="HP40" s="19">
        <v>141.1</v>
      </c>
      <c r="HQ40" s="19">
        <v>123.54497000000001</v>
      </c>
      <c r="HR40" s="19">
        <v>171.54185000000001</v>
      </c>
      <c r="HS40" s="19">
        <v>-30.441849999999999</v>
      </c>
      <c r="HT40" s="19"/>
      <c r="HU40" s="19"/>
      <c r="HV40" s="19"/>
      <c r="HW40" s="19">
        <v>0</v>
      </c>
      <c r="HX40" s="19"/>
      <c r="HY40" s="19"/>
      <c r="HZ40" s="19"/>
      <c r="IA40" s="19">
        <v>0</v>
      </c>
      <c r="IB40" s="19"/>
      <c r="IC40" s="19"/>
      <c r="ID40" s="19"/>
      <c r="IE40" s="19">
        <v>0</v>
      </c>
      <c r="IF40" s="19"/>
      <c r="IG40" s="19"/>
      <c r="IH40" s="19"/>
      <c r="II40" s="19">
        <v>0</v>
      </c>
      <c r="IJ40" s="19"/>
      <c r="IK40" s="19"/>
      <c r="IL40" s="19"/>
      <c r="IM40" s="19">
        <v>0</v>
      </c>
      <c r="IN40" s="19">
        <v>45.6</v>
      </c>
      <c r="IO40" s="19">
        <v>48.41648</v>
      </c>
      <c r="IP40" s="19">
        <v>48.41648</v>
      </c>
      <c r="IQ40" s="19">
        <v>-2.8164799999999999</v>
      </c>
      <c r="IR40" s="19"/>
      <c r="IS40" s="19"/>
      <c r="IT40" s="19"/>
      <c r="IU40" s="19">
        <v>0</v>
      </c>
      <c r="IV40" s="19"/>
      <c r="IW40" s="19"/>
      <c r="IX40" s="19"/>
      <c r="IY40" s="19">
        <v>0</v>
      </c>
      <c r="IZ40" s="19"/>
      <c r="JA40" s="19"/>
      <c r="JB40" s="19"/>
      <c r="JC40" s="19">
        <v>0</v>
      </c>
      <c r="JD40" s="19">
        <v>80.900000000000006</v>
      </c>
      <c r="JE40" s="19">
        <v>88.815600000000003</v>
      </c>
      <c r="JF40" s="19">
        <v>88.815600000000003</v>
      </c>
      <c r="JG40" s="19">
        <v>-7.9156000000000004</v>
      </c>
      <c r="JH40" s="19">
        <v>178.1</v>
      </c>
      <c r="JI40" s="19">
        <v>171.34727000000001</v>
      </c>
      <c r="JJ40" s="19">
        <v>171.34727000000001</v>
      </c>
      <c r="JK40" s="19">
        <v>6.7527299999999997</v>
      </c>
      <c r="JL40" s="19">
        <v>175.3</v>
      </c>
      <c r="JM40" s="19">
        <v>171.34727000000001</v>
      </c>
      <c r="JN40" s="19">
        <v>171.34727000000001</v>
      </c>
      <c r="JO40" s="19">
        <v>3.9527299999999999</v>
      </c>
      <c r="JP40" s="19">
        <v>0</v>
      </c>
      <c r="JQ40" s="19">
        <v>0</v>
      </c>
      <c r="JR40" s="19">
        <v>0</v>
      </c>
      <c r="JS40" s="19">
        <v>0</v>
      </c>
      <c r="JT40" s="19">
        <v>177.7</v>
      </c>
      <c r="JU40" s="19">
        <v>171.34727000000001</v>
      </c>
      <c r="JV40" s="19">
        <v>171.34727000000001</v>
      </c>
      <c r="JW40" s="19">
        <v>6.3527300000000002</v>
      </c>
      <c r="JX40" s="19">
        <v>0</v>
      </c>
      <c r="JY40" s="19">
        <v>0</v>
      </c>
      <c r="JZ40" s="19">
        <v>0</v>
      </c>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4.2</v>
      </c>
      <c r="LE40" s="19">
        <v>3.9931199999999998</v>
      </c>
      <c r="LF40" s="19">
        <v>3.9931199999999998</v>
      </c>
      <c r="LG40" s="19">
        <v>0.20688000000000001</v>
      </c>
      <c r="LH40" s="19">
        <v>176.8</v>
      </c>
      <c r="LI40" s="19">
        <v>161.17113000000001</v>
      </c>
      <c r="LJ40" s="19">
        <v>164.30966000000001</v>
      </c>
      <c r="LK40" s="19">
        <v>12.49034</v>
      </c>
      <c r="LL40" s="19">
        <v>132.9</v>
      </c>
      <c r="LM40" s="19">
        <v>133.67995999999999</v>
      </c>
      <c r="LN40" s="19">
        <v>133.67995999999999</v>
      </c>
      <c r="LO40" s="19">
        <v>-0.77995999999999999</v>
      </c>
      <c r="LP40" s="19">
        <v>60.4</v>
      </c>
      <c r="LQ40" s="19">
        <v>67.461460000000002</v>
      </c>
      <c r="LR40" s="19">
        <v>67.461460000000002</v>
      </c>
      <c r="LS40" s="19">
        <v>-7.0614600000000003</v>
      </c>
      <c r="LT40" s="19">
        <v>76.3</v>
      </c>
      <c r="LU40" s="19">
        <v>78.567999999999998</v>
      </c>
      <c r="LV40" s="19">
        <v>78.567999999999998</v>
      </c>
      <c r="LW40" s="19">
        <v>-2.2679999999999998</v>
      </c>
      <c r="LX40" s="19">
        <v>30.3</v>
      </c>
      <c r="LY40" s="19">
        <v>30.097560000000001</v>
      </c>
      <c r="LZ40" s="19">
        <v>30.097560000000001</v>
      </c>
      <c r="MA40" s="19">
        <v>0.20244000000000001</v>
      </c>
      <c r="MB40" s="19"/>
      <c r="MC40" s="19"/>
      <c r="MD40" s="19"/>
      <c r="ME40" s="19">
        <v>0</v>
      </c>
      <c r="MF40" s="19"/>
      <c r="MG40" s="19"/>
      <c r="MH40" s="19"/>
      <c r="MI40" s="19">
        <v>0</v>
      </c>
      <c r="MJ40" s="19"/>
      <c r="MK40" s="19"/>
      <c r="ML40" s="19"/>
      <c r="MM40" s="19">
        <v>0</v>
      </c>
      <c r="MN40" s="19">
        <v>146.4</v>
      </c>
      <c r="MO40" s="19">
        <v>146.66612000000001</v>
      </c>
      <c r="MP40" s="19">
        <v>146.66612000000001</v>
      </c>
      <c r="MQ40" s="19">
        <v>-0.26612000000000002</v>
      </c>
      <c r="MR40" s="19">
        <v>147.19999999999999</v>
      </c>
      <c r="MS40" s="19">
        <v>146.66612000000001</v>
      </c>
      <c r="MT40" s="19">
        <v>146.66612000000001</v>
      </c>
      <c r="MU40" s="19">
        <v>0.53388000000000002</v>
      </c>
      <c r="MV40" s="19">
        <v>148.9</v>
      </c>
      <c r="MW40" s="19">
        <v>146.66612000000001</v>
      </c>
      <c r="MX40" s="19">
        <v>146.66612000000001</v>
      </c>
      <c r="MY40" s="19">
        <v>2.2338800000000001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v>0.52300000000000002</v>
      </c>
      <c r="OD40" s="19">
        <v>0.52300000000000002</v>
      </c>
      <c r="OE40" s="19">
        <v>-2.3E-2</v>
      </c>
      <c r="OF40" s="19">
        <v>118.4</v>
      </c>
      <c r="OG40" s="19">
        <v>128</v>
      </c>
      <c r="OH40" s="19">
        <v>109.655</v>
      </c>
      <c r="OI40" s="19">
        <v>8.7449999999999992</v>
      </c>
      <c r="OJ40" s="19">
        <v>47.3</v>
      </c>
      <c r="OK40" s="19"/>
      <c r="OL40" s="19">
        <v>28.274999999999999</v>
      </c>
      <c r="OM40" s="19">
        <v>19.024999999999999</v>
      </c>
      <c r="ON40" s="19">
        <v>17.399999999999999</v>
      </c>
      <c r="OO40" s="19">
        <v>16.454000000000001</v>
      </c>
      <c r="OP40" s="19">
        <v>16.454000000000001</v>
      </c>
      <c r="OQ40" s="19">
        <v>0.94599999999999995</v>
      </c>
      <c r="OR40" s="19">
        <v>0.2</v>
      </c>
      <c r="OS40" s="19"/>
      <c r="OT40" s="19">
        <v>0.1</v>
      </c>
      <c r="OU40" s="19">
        <v>0.1</v>
      </c>
      <c r="OV40" s="19">
        <v>19.399999999999999</v>
      </c>
      <c r="OW40" s="19">
        <v>20</v>
      </c>
      <c r="OX40" s="19">
        <v>17.560980000000001</v>
      </c>
      <c r="OY40" s="19">
        <v>1.8390200000000001</v>
      </c>
      <c r="OZ40" s="19">
        <v>9.9</v>
      </c>
      <c r="PA40" s="19">
        <v>9.9830000000000005</v>
      </c>
      <c r="PB40" s="19">
        <v>9.9830000000000005</v>
      </c>
      <c r="PC40" s="19">
        <v>-8.3000000000000004E-2</v>
      </c>
      <c r="PD40" s="19">
        <v>5.6</v>
      </c>
      <c r="PE40" s="19">
        <v>5.67</v>
      </c>
      <c r="PF40" s="19">
        <v>5.67</v>
      </c>
      <c r="PG40" s="19">
        <v>-7.0000000000000007E-2</v>
      </c>
      <c r="PH40" s="19">
        <v>0.9</v>
      </c>
      <c r="PI40" s="19">
        <v>1</v>
      </c>
      <c r="PJ40" s="19">
        <v>1</v>
      </c>
      <c r="PK40" s="19">
        <v>-0.1</v>
      </c>
      <c r="PL40" s="19">
        <v>1.5</v>
      </c>
      <c r="PM40" s="19">
        <v>1.5</v>
      </c>
      <c r="PN40" s="19">
        <v>1.5</v>
      </c>
      <c r="PO40" s="19">
        <v>0</v>
      </c>
      <c r="PP40" s="19">
        <v>4.4000000000000004</v>
      </c>
      <c r="PQ40" s="19">
        <v>4.5</v>
      </c>
      <c r="PR40" s="19">
        <v>4.5</v>
      </c>
      <c r="PS40" s="19">
        <v>-0.1</v>
      </c>
      <c r="PT40" s="19">
        <v>20.100000000000001</v>
      </c>
      <c r="PU40" s="19">
        <v>19.5122</v>
      </c>
      <c r="PV40" s="19">
        <v>19.5122</v>
      </c>
      <c r="PW40" s="19">
        <v>0.58779999999999999</v>
      </c>
      <c r="PX40" s="19">
        <v>20</v>
      </c>
      <c r="PY40" s="19">
        <v>19.5122</v>
      </c>
      <c r="PZ40" s="19">
        <v>19.5122</v>
      </c>
      <c r="QA40" s="19">
        <v>0.48780000000000001</v>
      </c>
      <c r="QB40" s="19">
        <v>17.7</v>
      </c>
      <c r="QC40" s="19">
        <v>18.2439</v>
      </c>
      <c r="QD40" s="19">
        <v>18.2439</v>
      </c>
      <c r="QE40" s="19">
        <v>-0.54390000000000005</v>
      </c>
      <c r="QF40" s="19"/>
      <c r="QG40" s="19"/>
      <c r="QH40" s="19"/>
      <c r="QI40" s="19">
        <v>0</v>
      </c>
      <c r="QJ40" s="19">
        <v>18.600000000000001</v>
      </c>
      <c r="QK40" s="19">
        <v>18.048780000000001</v>
      </c>
      <c r="QL40" s="19">
        <v>18.048780000000001</v>
      </c>
      <c r="QM40" s="19">
        <v>0.55122000000000004</v>
      </c>
      <c r="QN40" s="19">
        <v>9.4</v>
      </c>
      <c r="QO40" s="19"/>
      <c r="QP40" s="19">
        <v>7.4359999999999999</v>
      </c>
      <c r="QQ40" s="19">
        <v>1.964</v>
      </c>
      <c r="QR40" s="19">
        <v>11.3</v>
      </c>
      <c r="QS40" s="19"/>
      <c r="QT40" s="19">
        <v>14.548</v>
      </c>
      <c r="QU40" s="19">
        <v>-3.2480000000000002</v>
      </c>
      <c r="QV40" s="19">
        <v>28.9</v>
      </c>
      <c r="QW40" s="19">
        <v>25.9</v>
      </c>
      <c r="QX40" s="19">
        <v>24.036999999999999</v>
      </c>
      <c r="QY40" s="19">
        <v>4.8630000000000004</v>
      </c>
      <c r="QZ40" s="19">
        <v>86.2</v>
      </c>
      <c r="RA40" s="19">
        <v>83.8</v>
      </c>
      <c r="RB40" s="19">
        <v>75.460999999999999</v>
      </c>
      <c r="RC40" s="19">
        <v>10.739000000000001</v>
      </c>
      <c r="RD40" s="19">
        <v>4.4000000000000004</v>
      </c>
      <c r="RE40" s="19">
        <v>4.2</v>
      </c>
      <c r="RF40" s="19">
        <v>4.2</v>
      </c>
      <c r="RG40" s="19">
        <v>0.2</v>
      </c>
      <c r="RH40" s="19">
        <v>1.1000000000000001</v>
      </c>
      <c r="RI40" s="19">
        <v>1.2</v>
      </c>
      <c r="RJ40" s="19">
        <v>1.2</v>
      </c>
      <c r="RK40" s="19">
        <v>-0.1</v>
      </c>
      <c r="RL40" s="19">
        <v>2.2000000000000002</v>
      </c>
      <c r="RM40" s="19">
        <v>2.4</v>
      </c>
      <c r="RN40" s="19">
        <v>2.4</v>
      </c>
      <c r="RO40" s="19">
        <v>-0.2</v>
      </c>
      <c r="RP40" s="19">
        <v>2.9</v>
      </c>
      <c r="RQ40" s="19">
        <v>2.8</v>
      </c>
      <c r="RR40" s="19">
        <v>2.8</v>
      </c>
      <c r="RS40" s="19">
        <v>0.1</v>
      </c>
      <c r="RT40" s="19">
        <v>9.6</v>
      </c>
      <c r="RU40" s="19"/>
      <c r="RV40" s="19">
        <v>3.1629999999999998</v>
      </c>
      <c r="RW40" s="19">
        <v>6.4370000000000003</v>
      </c>
      <c r="RX40" s="19">
        <v>3.2</v>
      </c>
      <c r="RY40" s="19">
        <v>3.2010000000000001</v>
      </c>
      <c r="RZ40" s="19">
        <v>3.2010000000000001</v>
      </c>
      <c r="SA40" s="19">
        <v>-1E-3</v>
      </c>
      <c r="SB40" s="19">
        <v>11.1</v>
      </c>
      <c r="SC40" s="19">
        <v>19.869240000000001</v>
      </c>
      <c r="SD40" s="19">
        <v>8.6812100000000001</v>
      </c>
      <c r="SE40" s="19">
        <v>2.41879</v>
      </c>
      <c r="SF40" s="19">
        <v>2</v>
      </c>
      <c r="SG40" s="19">
        <v>2</v>
      </c>
      <c r="SH40" s="19">
        <v>2</v>
      </c>
      <c r="SI40" s="19">
        <v>0</v>
      </c>
      <c r="SJ40" s="19"/>
      <c r="SK40" s="19"/>
      <c r="SL40" s="19">
        <v>0.7</v>
      </c>
      <c r="SM40" s="19">
        <v>-0.7</v>
      </c>
      <c r="SN40" s="19">
        <v>10.1</v>
      </c>
      <c r="SO40" s="19">
        <v>10.926830000000001</v>
      </c>
      <c r="SP40" s="19">
        <v>10.926830000000001</v>
      </c>
      <c r="SQ40" s="19">
        <v>-0.82682999999999995</v>
      </c>
      <c r="SR40" s="19">
        <v>5.6</v>
      </c>
      <c r="SS40" s="19">
        <v>6.3</v>
      </c>
      <c r="ST40" s="19">
        <v>6.3</v>
      </c>
      <c r="SU40" s="19">
        <v>-0.7</v>
      </c>
      <c r="SV40" s="19">
        <v>7.5</v>
      </c>
      <c r="SW40" s="19">
        <v>8</v>
      </c>
      <c r="SX40" s="19">
        <v>8</v>
      </c>
      <c r="SY40" s="19">
        <v>-0.5</v>
      </c>
      <c r="SZ40" s="19">
        <v>10.9</v>
      </c>
      <c r="TA40" s="19">
        <v>11.707319999999999</v>
      </c>
      <c r="TB40" s="19">
        <v>11.707319999999999</v>
      </c>
      <c r="TC40" s="19">
        <v>-0.80732000000000004</v>
      </c>
      <c r="TD40" s="19">
        <v>20</v>
      </c>
      <c r="TE40" s="19">
        <v>19.317070000000001</v>
      </c>
      <c r="TF40" s="19">
        <v>19.317070000000001</v>
      </c>
      <c r="TG40" s="19">
        <v>0.68293000000000004</v>
      </c>
      <c r="TH40" s="19">
        <v>29.7</v>
      </c>
      <c r="TI40" s="19">
        <v>27</v>
      </c>
      <c r="TJ40" s="19">
        <v>27.516999999999999</v>
      </c>
      <c r="TK40" s="19">
        <v>2.1829999999999998</v>
      </c>
      <c r="TL40" s="19">
        <v>67.3</v>
      </c>
      <c r="TM40" s="19">
        <v>68.262</v>
      </c>
      <c r="TN40" s="19">
        <v>68.262</v>
      </c>
      <c r="TO40" s="19">
        <v>-0.96199999999999997</v>
      </c>
      <c r="TP40" s="19">
        <v>19.3</v>
      </c>
      <c r="TQ40" s="19"/>
      <c r="TR40" s="19">
        <v>11.901999999999999</v>
      </c>
      <c r="TS40" s="19">
        <v>7.3979999999999997</v>
      </c>
      <c r="TT40" s="19">
        <v>59.5</v>
      </c>
      <c r="TU40" s="19">
        <v>66.5</v>
      </c>
      <c r="TV40" s="19">
        <v>82.76</v>
      </c>
      <c r="TW40" s="19">
        <v>-23.26</v>
      </c>
      <c r="TX40" s="19">
        <v>53.7</v>
      </c>
      <c r="TY40" s="19">
        <v>74.099999999999994</v>
      </c>
      <c r="TZ40" s="19">
        <v>64.569999999999993</v>
      </c>
      <c r="UA40" s="19">
        <v>-10.87</v>
      </c>
      <c r="UB40" s="19">
        <v>10.6</v>
      </c>
      <c r="UC40" s="19">
        <v>11.60946</v>
      </c>
      <c r="UD40" s="19">
        <v>10.039999999999999</v>
      </c>
      <c r="UE40" s="19">
        <v>0.56000000000000005</v>
      </c>
      <c r="UF40" s="19">
        <v>6.8</v>
      </c>
      <c r="UG40" s="19">
        <v>10.5</v>
      </c>
      <c r="UH40" s="19">
        <v>8.6300000000000008</v>
      </c>
      <c r="UI40" s="19">
        <v>-1.83</v>
      </c>
      <c r="UJ40" s="19">
        <v>0</v>
      </c>
      <c r="UK40" s="19"/>
      <c r="UL40" s="19"/>
      <c r="UM40" s="19">
        <v>0</v>
      </c>
      <c r="UN40" s="19">
        <v>0</v>
      </c>
      <c r="UO40" s="19">
        <v>4</v>
      </c>
      <c r="UP40" s="19">
        <v>4</v>
      </c>
      <c r="UQ40" s="19">
        <v>-4</v>
      </c>
      <c r="UR40" s="19">
        <v>8</v>
      </c>
      <c r="US40" s="19">
        <v>7.7</v>
      </c>
      <c r="UT40" s="19">
        <v>7.7</v>
      </c>
      <c r="UU40" s="19">
        <v>0.3</v>
      </c>
      <c r="UV40" s="19">
        <v>11.6</v>
      </c>
      <c r="UW40" s="19">
        <v>12.682930000000001</v>
      </c>
      <c r="UX40" s="19">
        <v>12.682930000000001</v>
      </c>
      <c r="UY40" s="19">
        <v>-1.0829299999999999</v>
      </c>
      <c r="UZ40" s="19">
        <v>12.2</v>
      </c>
      <c r="VA40" s="19">
        <v>12.682930000000001</v>
      </c>
      <c r="VB40" s="19">
        <v>12.682930000000001</v>
      </c>
      <c r="VC40" s="19">
        <v>-0.48293000000000003</v>
      </c>
      <c r="VD40" s="19">
        <v>12.2</v>
      </c>
      <c r="VE40" s="19">
        <v>11.707319999999999</v>
      </c>
      <c r="VF40" s="19">
        <v>11.707319999999999</v>
      </c>
      <c r="VG40" s="19">
        <v>0.49268000000000001</v>
      </c>
      <c r="VH40" s="19">
        <v>16.600000000000001</v>
      </c>
      <c r="VI40" s="19">
        <v>14.516</v>
      </c>
      <c r="VJ40" s="19">
        <v>14.516</v>
      </c>
      <c r="VK40" s="19">
        <v>2.0840000000000001</v>
      </c>
      <c r="VL40" s="19">
        <v>176.2</v>
      </c>
      <c r="VM40" s="19">
        <v>100</v>
      </c>
      <c r="VN40" s="19">
        <v>166.58</v>
      </c>
      <c r="VO40" s="19">
        <v>9.6199999999999992</v>
      </c>
      <c r="VP40" s="19">
        <v>6.7</v>
      </c>
      <c r="VQ40" s="19">
        <v>10.204000000000001</v>
      </c>
      <c r="VR40" s="19">
        <v>10.204000000000001</v>
      </c>
      <c r="VS40" s="19">
        <v>-3.504</v>
      </c>
      <c r="VT40" s="19">
        <v>82.3</v>
      </c>
      <c r="VU40" s="19"/>
      <c r="VV40" s="19">
        <v>51.500999999999998</v>
      </c>
      <c r="VW40" s="19">
        <v>30.798999999999999</v>
      </c>
      <c r="VX40" s="19">
        <v>0.6</v>
      </c>
      <c r="VY40" s="19">
        <v>0.6</v>
      </c>
      <c r="VZ40" s="19">
        <v>0.6</v>
      </c>
      <c r="WA40" s="19">
        <v>0</v>
      </c>
      <c r="WB40" s="19">
        <v>120.3</v>
      </c>
      <c r="WC40" s="19">
        <v>119</v>
      </c>
      <c r="WD40" s="19">
        <v>104</v>
      </c>
      <c r="WE40" s="19">
        <v>16.3</v>
      </c>
      <c r="WF40" s="19">
        <v>140.80000000000001</v>
      </c>
      <c r="WG40" s="19">
        <v>134</v>
      </c>
      <c r="WH40" s="19">
        <v>96</v>
      </c>
      <c r="WI40" s="19">
        <v>44.8</v>
      </c>
      <c r="WJ40" s="19">
        <v>72.2</v>
      </c>
      <c r="WK40" s="19"/>
      <c r="WL40" s="19">
        <v>46.22</v>
      </c>
      <c r="WM40" s="19">
        <v>25.98</v>
      </c>
      <c r="WN40" s="19">
        <v>6.6</v>
      </c>
      <c r="WO40" s="19"/>
      <c r="WP40" s="19">
        <v>0.873</v>
      </c>
      <c r="WQ40" s="19">
        <v>5.7270000000000003</v>
      </c>
      <c r="WR40" s="19">
        <v>9.8000000000000007</v>
      </c>
      <c r="WS40" s="19">
        <v>9.8000000000000007</v>
      </c>
      <c r="WT40" s="19">
        <v>9.8000000000000007</v>
      </c>
      <c r="WU40" s="19">
        <v>0</v>
      </c>
      <c r="WV40" s="19">
        <v>20</v>
      </c>
      <c r="WW40" s="19">
        <v>19.317070000000001</v>
      </c>
      <c r="WX40" s="19">
        <v>19.317070000000001</v>
      </c>
      <c r="WY40" s="19">
        <v>0.68293000000000004</v>
      </c>
      <c r="WZ40" s="19">
        <v>10.1</v>
      </c>
      <c r="XA40" s="19">
        <v>10.7</v>
      </c>
      <c r="XB40" s="19">
        <v>10.7</v>
      </c>
      <c r="XC40" s="19">
        <v>-0.6</v>
      </c>
      <c r="XD40" s="19">
        <v>42.6</v>
      </c>
      <c r="XE40" s="19">
        <v>41.454549999999998</v>
      </c>
      <c r="XF40" s="19">
        <v>40</v>
      </c>
      <c r="XG40" s="19">
        <v>2.6</v>
      </c>
      <c r="XH40" s="19">
        <v>15.3</v>
      </c>
      <c r="XI40" s="19">
        <v>15.545450000000001</v>
      </c>
      <c r="XJ40" s="19">
        <v>15</v>
      </c>
      <c r="XK40" s="19">
        <v>0.3</v>
      </c>
      <c r="XL40" s="19"/>
      <c r="XM40" s="19"/>
      <c r="XN40" s="19"/>
      <c r="XO40" s="19">
        <v>0</v>
      </c>
      <c r="XP40" s="19"/>
      <c r="XQ40" s="19"/>
      <c r="XR40" s="19"/>
      <c r="XS40" s="19">
        <v>0</v>
      </c>
      <c r="XT40" s="19">
        <v>16</v>
      </c>
      <c r="XU40" s="19">
        <v>17</v>
      </c>
      <c r="XV40" s="19">
        <v>14</v>
      </c>
      <c r="XW40" s="19">
        <v>2</v>
      </c>
      <c r="XX40" s="19"/>
      <c r="XY40" s="19"/>
      <c r="XZ40" s="19"/>
      <c r="YA40" s="19">
        <v>0</v>
      </c>
      <c r="YB40" s="19"/>
      <c r="YC40" s="19"/>
      <c r="YD40" s="19"/>
      <c r="YE40" s="19">
        <v>0</v>
      </c>
    </row>
    <row r="41" spans="1:655" ht="24" customHeight="1" x14ac:dyDescent="0.3">
      <c r="A41" s="1"/>
      <c r="B41" s="13" t="s">
        <v>65</v>
      </c>
      <c r="C41" s="13" t="s">
        <v>850</v>
      </c>
      <c r="D41" s="14"/>
      <c r="E41" s="14"/>
      <c r="F41" s="14"/>
      <c r="G41" s="14">
        <v>0</v>
      </c>
      <c r="H41" s="14">
        <v>649.1</v>
      </c>
      <c r="I41" s="14">
        <v>646.79789000000005</v>
      </c>
      <c r="J41" s="14">
        <v>646.79789000000005</v>
      </c>
      <c r="K41" s="14">
        <v>2.3021099999999999</v>
      </c>
      <c r="L41" s="14">
        <v>218.2</v>
      </c>
      <c r="M41" s="14">
        <v>220.94828999999999</v>
      </c>
      <c r="N41" s="14">
        <v>211.44126</v>
      </c>
      <c r="O41" s="14">
        <v>6.7587400000000004</v>
      </c>
      <c r="P41" s="14">
        <v>0</v>
      </c>
      <c r="Q41" s="14"/>
      <c r="R41" s="14"/>
      <c r="S41" s="14">
        <v>0</v>
      </c>
      <c r="T41" s="14">
        <v>0</v>
      </c>
      <c r="U41" s="14"/>
      <c r="V41" s="14"/>
      <c r="W41" s="14">
        <v>0</v>
      </c>
      <c r="X41" s="14">
        <v>90.2</v>
      </c>
      <c r="Y41" s="14">
        <v>92.226339999999993</v>
      </c>
      <c r="Z41" s="14">
        <v>92.226339999999993</v>
      </c>
      <c r="AA41" s="14">
        <v>-2.0263399999999998</v>
      </c>
      <c r="AB41" s="14">
        <v>167.3</v>
      </c>
      <c r="AC41" s="14">
        <v>179.91679999999999</v>
      </c>
      <c r="AD41" s="14">
        <v>201.0008</v>
      </c>
      <c r="AE41" s="14">
        <v>-33.700800000000001</v>
      </c>
      <c r="AF41" s="14"/>
      <c r="AG41" s="14"/>
      <c r="AH41" s="14"/>
      <c r="AI41" s="14">
        <v>0</v>
      </c>
      <c r="AJ41" s="14"/>
      <c r="AK41" s="14"/>
      <c r="AL41" s="14"/>
      <c r="AM41" s="14">
        <v>0</v>
      </c>
      <c r="AN41" s="14">
        <v>172.9</v>
      </c>
      <c r="AO41" s="14">
        <v>164.43845999999999</v>
      </c>
      <c r="AP41" s="14">
        <v>156.35454999999999</v>
      </c>
      <c r="AQ41" s="14">
        <v>16.545449999999999</v>
      </c>
      <c r="AR41" s="14">
        <v>172.7</v>
      </c>
      <c r="AS41" s="14">
        <v>164.43845999999999</v>
      </c>
      <c r="AT41" s="14">
        <v>156.35454999999999</v>
      </c>
      <c r="AU41" s="14">
        <v>16.34545</v>
      </c>
      <c r="AV41" s="14">
        <v>172.2</v>
      </c>
      <c r="AW41" s="14">
        <v>164.43845999999999</v>
      </c>
      <c r="AX41" s="14">
        <v>156.35454999999999</v>
      </c>
      <c r="AY41" s="14">
        <v>15.84545</v>
      </c>
      <c r="AZ41" s="14">
        <v>262.8</v>
      </c>
      <c r="BA41" s="14">
        <v>246.65769</v>
      </c>
      <c r="BB41" s="14">
        <v>234.53183000000001</v>
      </c>
      <c r="BC41" s="14">
        <v>28.268170000000001</v>
      </c>
      <c r="BD41" s="14">
        <v>209.7</v>
      </c>
      <c r="BE41" s="14">
        <v>195.12200999999999</v>
      </c>
      <c r="BF41" s="14">
        <v>195.12200999999999</v>
      </c>
      <c r="BG41" s="14">
        <v>14.57799</v>
      </c>
      <c r="BH41" s="14">
        <v>110.2</v>
      </c>
      <c r="BI41" s="14">
        <v>97.561000000000007</v>
      </c>
      <c r="BJ41" s="14">
        <v>97.561000000000007</v>
      </c>
      <c r="BK41" s="14">
        <v>12.638999999999999</v>
      </c>
      <c r="BL41" s="14">
        <v>561.9</v>
      </c>
      <c r="BM41" s="14">
        <v>568.29854</v>
      </c>
      <c r="BN41" s="14">
        <v>568.29854</v>
      </c>
      <c r="BO41" s="14">
        <v>-6.3985399999999997</v>
      </c>
      <c r="BP41" s="14">
        <v>5.4</v>
      </c>
      <c r="BQ41" s="14">
        <v>5.4891500000000004</v>
      </c>
      <c r="BR41" s="14">
        <v>5.4891500000000004</v>
      </c>
      <c r="BS41" s="14">
        <v>-8.9149999999999993E-2</v>
      </c>
      <c r="BT41" s="14"/>
      <c r="BU41" s="14"/>
      <c r="BV41" s="14"/>
      <c r="BW41" s="14">
        <v>0</v>
      </c>
      <c r="BX41" s="14"/>
      <c r="BY41" s="14"/>
      <c r="BZ41" s="14"/>
      <c r="CA41" s="14">
        <v>0</v>
      </c>
      <c r="CB41" s="14"/>
      <c r="CC41" s="14"/>
      <c r="CD41" s="14"/>
      <c r="CE41" s="14">
        <v>0</v>
      </c>
      <c r="CF41" s="14"/>
      <c r="CG41" s="14"/>
      <c r="CH41" s="14"/>
      <c r="CI41" s="14">
        <v>0</v>
      </c>
      <c r="CJ41" s="14">
        <v>162.69999999999999</v>
      </c>
      <c r="CK41" s="14">
        <v>164.70732000000001</v>
      </c>
      <c r="CL41" s="14">
        <v>164.70732000000001</v>
      </c>
      <c r="CM41" s="14">
        <v>-2.00732</v>
      </c>
      <c r="CN41" s="14">
        <v>7.4</v>
      </c>
      <c r="CO41" s="14">
        <v>5.1346499999999997</v>
      </c>
      <c r="CP41" s="14">
        <v>5.1346499999999997</v>
      </c>
      <c r="CQ41" s="14">
        <v>2.2653500000000002</v>
      </c>
      <c r="CR41" s="14">
        <v>5.3</v>
      </c>
      <c r="CS41" s="14">
        <v>2.8184800000000001</v>
      </c>
      <c r="CT41" s="14">
        <v>2.8184800000000001</v>
      </c>
      <c r="CU41" s="14">
        <v>2.4815200000000002</v>
      </c>
      <c r="CV41" s="14">
        <v>0</v>
      </c>
      <c r="CW41" s="14"/>
      <c r="CX41" s="14"/>
      <c r="CY41" s="14">
        <v>0</v>
      </c>
      <c r="CZ41" s="14">
        <v>6.8</v>
      </c>
      <c r="DA41" s="14">
        <v>6.8787000000000003</v>
      </c>
      <c r="DB41" s="14">
        <v>6.8787000000000003</v>
      </c>
      <c r="DC41" s="14">
        <v>-7.8700000000000006E-2</v>
      </c>
      <c r="DD41" s="14">
        <v>11.9</v>
      </c>
      <c r="DE41" s="14">
        <v>12.260400000000001</v>
      </c>
      <c r="DF41" s="14">
        <v>14.9922</v>
      </c>
      <c r="DG41" s="14">
        <v>-3.0922000000000001</v>
      </c>
      <c r="DH41" s="14">
        <v>70.7</v>
      </c>
      <c r="DI41" s="14">
        <v>70</v>
      </c>
      <c r="DJ41" s="14">
        <v>132.74680000000001</v>
      </c>
      <c r="DK41" s="14">
        <v>-62.046799999999998</v>
      </c>
      <c r="DL41" s="14"/>
      <c r="DM41" s="14"/>
      <c r="DN41" s="14"/>
      <c r="DO41" s="14">
        <v>0</v>
      </c>
      <c r="DP41" s="14"/>
      <c r="DQ41" s="14"/>
      <c r="DR41" s="14"/>
      <c r="DS41" s="14">
        <v>0</v>
      </c>
      <c r="DT41" s="14"/>
      <c r="DU41" s="14"/>
      <c r="DV41" s="14"/>
      <c r="DW41" s="14">
        <v>0</v>
      </c>
      <c r="DX41" s="14"/>
      <c r="DY41" s="14"/>
      <c r="DZ41" s="14"/>
      <c r="EA41" s="14">
        <v>0</v>
      </c>
      <c r="EB41" s="14">
        <v>55.9</v>
      </c>
      <c r="EC41" s="14">
        <v>56.791400000000003</v>
      </c>
      <c r="ED41" s="14">
        <v>56.791400000000003</v>
      </c>
      <c r="EE41" s="14">
        <v>-0.89139999999999997</v>
      </c>
      <c r="EF41" s="14">
        <v>223.8</v>
      </c>
      <c r="EG41" s="14">
        <v>221.55625000000001</v>
      </c>
      <c r="EH41" s="14">
        <v>221.55625000000001</v>
      </c>
      <c r="EI41" s="14">
        <v>2.2437499999999999</v>
      </c>
      <c r="EJ41" s="14"/>
      <c r="EK41" s="14"/>
      <c r="EL41" s="14"/>
      <c r="EM41" s="14">
        <v>0</v>
      </c>
      <c r="EN41" s="14"/>
      <c r="EO41" s="14"/>
      <c r="EP41" s="14"/>
      <c r="EQ41" s="14">
        <v>0</v>
      </c>
      <c r="ER41" s="14"/>
      <c r="ES41" s="14"/>
      <c r="ET41" s="14"/>
      <c r="EU41" s="14">
        <v>0</v>
      </c>
      <c r="EV41" s="14">
        <v>6.5</v>
      </c>
      <c r="EW41" s="14">
        <v>6.39</v>
      </c>
      <c r="EX41" s="14">
        <v>6.39</v>
      </c>
      <c r="EY41" s="14">
        <v>0.11</v>
      </c>
      <c r="EZ41" s="14">
        <v>231</v>
      </c>
      <c r="FA41" s="14">
        <v>229.30732</v>
      </c>
      <c r="FB41" s="14">
        <v>229.30732</v>
      </c>
      <c r="FC41" s="14">
        <v>1.69268</v>
      </c>
      <c r="FD41" s="14">
        <v>52.9</v>
      </c>
      <c r="FE41" s="14">
        <v>54.003050000000002</v>
      </c>
      <c r="FF41" s="14">
        <v>54.003050000000002</v>
      </c>
      <c r="FG41" s="14">
        <v>-1.1030500000000001</v>
      </c>
      <c r="FH41" s="14">
        <v>69.8</v>
      </c>
      <c r="FI41" s="14">
        <v>76.673360000000002</v>
      </c>
      <c r="FJ41" s="14">
        <v>76.673360000000002</v>
      </c>
      <c r="FK41" s="14">
        <v>-6.8733599999999999</v>
      </c>
      <c r="FL41" s="14">
        <v>28.9</v>
      </c>
      <c r="FM41" s="14">
        <v>30.165790000000001</v>
      </c>
      <c r="FN41" s="14">
        <v>30.165790000000001</v>
      </c>
      <c r="FO41" s="14">
        <v>-1.26579</v>
      </c>
      <c r="FP41" s="14">
        <v>18.8</v>
      </c>
      <c r="FQ41" s="14">
        <v>19.28585</v>
      </c>
      <c r="FR41" s="14">
        <v>19.28585</v>
      </c>
      <c r="FS41" s="14">
        <v>-0.48585</v>
      </c>
      <c r="FT41" s="14">
        <v>19.7</v>
      </c>
      <c r="FU41" s="14">
        <v>19.317070000000001</v>
      </c>
      <c r="FV41" s="14">
        <v>19.317070000000001</v>
      </c>
      <c r="FW41" s="14">
        <v>0.38292999999999999</v>
      </c>
      <c r="FX41" s="14">
        <v>89.2</v>
      </c>
      <c r="FY41" s="14">
        <v>87.657560000000004</v>
      </c>
      <c r="FZ41" s="14">
        <v>87.657560000000004</v>
      </c>
      <c r="GA41" s="14">
        <v>1.54244</v>
      </c>
      <c r="GB41" s="14">
        <v>180.4</v>
      </c>
      <c r="GC41" s="14">
        <v>185.23701</v>
      </c>
      <c r="GD41" s="14">
        <v>185.23701</v>
      </c>
      <c r="GE41" s="14">
        <v>-4.8370100000000003</v>
      </c>
      <c r="GF41" s="14"/>
      <c r="GG41" s="14"/>
      <c r="GH41" s="14"/>
      <c r="GI41" s="14">
        <v>0</v>
      </c>
      <c r="GJ41" s="14">
        <v>90.5</v>
      </c>
      <c r="GK41" s="14">
        <v>92.618510000000001</v>
      </c>
      <c r="GL41" s="14">
        <v>92.618510000000001</v>
      </c>
      <c r="GM41" s="14">
        <v>-2.1185100000000001</v>
      </c>
      <c r="GN41" s="14">
        <v>106.2</v>
      </c>
      <c r="GO41" s="14">
        <v>110.91316999999999</v>
      </c>
      <c r="GP41" s="14">
        <v>107.71357999999999</v>
      </c>
      <c r="GQ41" s="14">
        <v>-1.5135799999999999</v>
      </c>
      <c r="GR41" s="14">
        <v>8.1</v>
      </c>
      <c r="GS41" s="14">
        <v>8.1997900000000001</v>
      </c>
      <c r="GT41" s="14">
        <v>9.09</v>
      </c>
      <c r="GU41" s="14">
        <v>-0.99</v>
      </c>
      <c r="GV41" s="14">
        <v>2.8</v>
      </c>
      <c r="GW41" s="14">
        <v>4.0396200000000002</v>
      </c>
      <c r="GX41" s="14">
        <v>6.6261000000000001</v>
      </c>
      <c r="GY41" s="14">
        <v>-3.8260999999999998</v>
      </c>
      <c r="GZ41" s="14">
        <v>23.1</v>
      </c>
      <c r="HA41" s="14">
        <v>0</v>
      </c>
      <c r="HB41" s="14">
        <v>36.39508</v>
      </c>
      <c r="HC41" s="14">
        <v>-13.29508</v>
      </c>
      <c r="HD41" s="14">
        <v>43.7</v>
      </c>
      <c r="HE41" s="14">
        <v>44.275120000000001</v>
      </c>
      <c r="HF41" s="14">
        <v>44.275120000000001</v>
      </c>
      <c r="HG41" s="14">
        <v>-0.57511999999999996</v>
      </c>
      <c r="HH41" s="14">
        <v>3.8</v>
      </c>
      <c r="HI41" s="14">
        <v>3.8872599999999999</v>
      </c>
      <c r="HJ41" s="14">
        <v>3.8872599999999999</v>
      </c>
      <c r="HK41" s="14">
        <v>-8.7260000000000004E-2</v>
      </c>
      <c r="HL41" s="14">
        <v>16.899999999999999</v>
      </c>
      <c r="HM41" s="14">
        <v>18.009640000000001</v>
      </c>
      <c r="HN41" s="14">
        <v>23.44351</v>
      </c>
      <c r="HO41" s="14">
        <v>-6.5435100000000004</v>
      </c>
      <c r="HP41" s="14">
        <v>163</v>
      </c>
      <c r="HQ41" s="14">
        <v>132.07472999999999</v>
      </c>
      <c r="HR41" s="14">
        <v>171.54185000000001</v>
      </c>
      <c r="HS41" s="14">
        <v>-8.5418500000000002</v>
      </c>
      <c r="HT41" s="14"/>
      <c r="HU41" s="14"/>
      <c r="HV41" s="14"/>
      <c r="HW41" s="14">
        <v>0</v>
      </c>
      <c r="HX41" s="14"/>
      <c r="HY41" s="14"/>
      <c r="HZ41" s="14"/>
      <c r="IA41" s="14">
        <v>0</v>
      </c>
      <c r="IB41" s="14"/>
      <c r="IC41" s="14"/>
      <c r="ID41" s="14"/>
      <c r="IE41" s="14">
        <v>0</v>
      </c>
      <c r="IF41" s="14"/>
      <c r="IG41" s="14"/>
      <c r="IH41" s="14"/>
      <c r="II41" s="14">
        <v>0</v>
      </c>
      <c r="IJ41" s="14"/>
      <c r="IK41" s="14"/>
      <c r="IL41" s="14"/>
      <c r="IM41" s="14">
        <v>0</v>
      </c>
      <c r="IN41" s="14">
        <v>45.9</v>
      </c>
      <c r="IO41" s="14">
        <v>48.41648</v>
      </c>
      <c r="IP41" s="14">
        <v>48.41648</v>
      </c>
      <c r="IQ41" s="14">
        <v>-2.5164800000000001</v>
      </c>
      <c r="IR41" s="14"/>
      <c r="IS41" s="14"/>
      <c r="IT41" s="14"/>
      <c r="IU41" s="14">
        <v>0</v>
      </c>
      <c r="IV41" s="14"/>
      <c r="IW41" s="14"/>
      <c r="IX41" s="14"/>
      <c r="IY41" s="14">
        <v>0</v>
      </c>
      <c r="IZ41" s="14"/>
      <c r="JA41" s="14"/>
      <c r="JB41" s="14"/>
      <c r="JC41" s="14">
        <v>0</v>
      </c>
      <c r="JD41" s="14">
        <v>80.8</v>
      </c>
      <c r="JE41" s="14">
        <v>88.815600000000003</v>
      </c>
      <c r="JF41" s="14">
        <v>88.815600000000003</v>
      </c>
      <c r="JG41" s="14">
        <v>-8.0155999999999992</v>
      </c>
      <c r="JH41" s="14">
        <v>178</v>
      </c>
      <c r="JI41" s="14">
        <v>171.34727000000001</v>
      </c>
      <c r="JJ41" s="14">
        <v>171.34727000000001</v>
      </c>
      <c r="JK41" s="14">
        <v>6.65273</v>
      </c>
      <c r="JL41" s="14">
        <v>175.6</v>
      </c>
      <c r="JM41" s="14">
        <v>171.34727000000001</v>
      </c>
      <c r="JN41" s="14">
        <v>171.34727000000001</v>
      </c>
      <c r="JO41" s="14">
        <v>4.2527299999999997</v>
      </c>
      <c r="JP41" s="14">
        <v>0</v>
      </c>
      <c r="JQ41" s="14">
        <v>68</v>
      </c>
      <c r="JR41" s="14">
        <v>0</v>
      </c>
      <c r="JS41" s="14">
        <v>0</v>
      </c>
      <c r="JT41" s="14">
        <v>177.6</v>
      </c>
      <c r="JU41" s="14">
        <v>171.34727000000001</v>
      </c>
      <c r="JV41" s="14">
        <v>171.34727000000001</v>
      </c>
      <c r="JW41" s="14">
        <v>6.2527299999999997</v>
      </c>
      <c r="JX41" s="14">
        <v>0</v>
      </c>
      <c r="JY41" s="14">
        <v>0</v>
      </c>
      <c r="JZ41" s="14">
        <v>0</v>
      </c>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4.2</v>
      </c>
      <c r="LE41" s="14">
        <v>3.9931199999999998</v>
      </c>
      <c r="LF41" s="14">
        <v>3.9931199999999998</v>
      </c>
      <c r="LG41" s="14">
        <v>0.20688000000000001</v>
      </c>
      <c r="LH41" s="14">
        <v>195.8</v>
      </c>
      <c r="LI41" s="14">
        <v>166.24832000000001</v>
      </c>
      <c r="LJ41" s="14">
        <v>163.34467000000001</v>
      </c>
      <c r="LK41" s="14">
        <v>32.455329999999996</v>
      </c>
      <c r="LL41" s="14">
        <v>132.6</v>
      </c>
      <c r="LM41" s="14">
        <v>133.67995999999999</v>
      </c>
      <c r="LN41" s="14">
        <v>133.67995999999999</v>
      </c>
      <c r="LO41" s="14">
        <v>-1.07996</v>
      </c>
      <c r="LP41" s="14">
        <v>60.3</v>
      </c>
      <c r="LQ41" s="14">
        <v>67.461460000000002</v>
      </c>
      <c r="LR41" s="14">
        <v>67.461460000000002</v>
      </c>
      <c r="LS41" s="14">
        <v>-7.1614599999999999</v>
      </c>
      <c r="LT41" s="14">
        <v>76.3</v>
      </c>
      <c r="LU41" s="14">
        <v>78.567999999999998</v>
      </c>
      <c r="LV41" s="14">
        <v>78.567999999999998</v>
      </c>
      <c r="LW41" s="14">
        <v>-2.2679999999999998</v>
      </c>
      <c r="LX41" s="14">
        <v>30.1</v>
      </c>
      <c r="LY41" s="14">
        <v>30.097560000000001</v>
      </c>
      <c r="LZ41" s="14">
        <v>30.097560000000001</v>
      </c>
      <c r="MA41" s="14">
        <v>2.4399999999999999E-3</v>
      </c>
      <c r="MB41" s="14"/>
      <c r="MC41" s="14"/>
      <c r="MD41" s="14"/>
      <c r="ME41" s="14">
        <v>0</v>
      </c>
      <c r="MF41" s="14"/>
      <c r="MG41" s="14"/>
      <c r="MH41" s="14"/>
      <c r="MI41" s="14">
        <v>0</v>
      </c>
      <c r="MJ41" s="14"/>
      <c r="MK41" s="14"/>
      <c r="ML41" s="14"/>
      <c r="MM41" s="14">
        <v>0</v>
      </c>
      <c r="MN41" s="14">
        <v>146.5</v>
      </c>
      <c r="MO41" s="14">
        <v>149.774</v>
      </c>
      <c r="MP41" s="14">
        <v>149.774</v>
      </c>
      <c r="MQ41" s="14">
        <v>-3.274</v>
      </c>
      <c r="MR41" s="14">
        <v>147.19999999999999</v>
      </c>
      <c r="MS41" s="14">
        <v>149.774</v>
      </c>
      <c r="MT41" s="14">
        <v>149.774</v>
      </c>
      <c r="MU41" s="14">
        <v>-2.5739999999999998</v>
      </c>
      <c r="MV41" s="14">
        <v>149</v>
      </c>
      <c r="MW41" s="14">
        <v>149.774</v>
      </c>
      <c r="MX41" s="14">
        <v>149.774</v>
      </c>
      <c r="MY41" s="14">
        <v>-0.77400000000000002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v>0.45</v>
      </c>
      <c r="OD41" s="14">
        <v>0.45</v>
      </c>
      <c r="OE41" s="14">
        <v>-0.25</v>
      </c>
      <c r="OF41" s="14">
        <v>125</v>
      </c>
      <c r="OG41" s="14">
        <v>128</v>
      </c>
      <c r="OH41" s="14">
        <v>110.352</v>
      </c>
      <c r="OI41" s="14">
        <v>14.648</v>
      </c>
      <c r="OJ41" s="14">
        <v>21.4</v>
      </c>
      <c r="OK41" s="14"/>
      <c r="OL41" s="14">
        <v>12.055</v>
      </c>
      <c r="OM41" s="14">
        <v>9.3450000000000006</v>
      </c>
      <c r="ON41" s="14">
        <v>18.100000000000001</v>
      </c>
      <c r="OO41" s="14">
        <v>16.125</v>
      </c>
      <c r="OP41" s="14">
        <v>16.125</v>
      </c>
      <c r="OQ41" s="14">
        <v>1.9750000000000001</v>
      </c>
      <c r="OR41" s="14">
        <v>0.2</v>
      </c>
      <c r="OS41" s="14"/>
      <c r="OT41" s="14">
        <v>0.1</v>
      </c>
      <c r="OU41" s="14">
        <v>0.1</v>
      </c>
      <c r="OV41" s="14">
        <v>19.2</v>
      </c>
      <c r="OW41" s="14">
        <v>20</v>
      </c>
      <c r="OX41" s="14">
        <v>17.560980000000001</v>
      </c>
      <c r="OY41" s="14">
        <v>1.6390199999999999</v>
      </c>
      <c r="OZ41" s="14">
        <v>9.9</v>
      </c>
      <c r="PA41" s="14">
        <v>9.9830000000000005</v>
      </c>
      <c r="PB41" s="14">
        <v>9.9830000000000005</v>
      </c>
      <c r="PC41" s="14">
        <v>-8.3000000000000004E-2</v>
      </c>
      <c r="PD41" s="14">
        <v>5.4</v>
      </c>
      <c r="PE41" s="14">
        <v>5.67</v>
      </c>
      <c r="PF41" s="14">
        <v>5.67</v>
      </c>
      <c r="PG41" s="14">
        <v>-0.27</v>
      </c>
      <c r="PH41" s="14">
        <v>0.9</v>
      </c>
      <c r="PI41" s="14">
        <v>1</v>
      </c>
      <c r="PJ41" s="14">
        <v>1</v>
      </c>
      <c r="PK41" s="14">
        <v>-0.1</v>
      </c>
      <c r="PL41" s="14">
        <v>1.5</v>
      </c>
      <c r="PM41" s="14">
        <v>1.5</v>
      </c>
      <c r="PN41" s="14">
        <v>1.5</v>
      </c>
      <c r="PO41" s="14">
        <v>0</v>
      </c>
      <c r="PP41" s="14">
        <v>4.3</v>
      </c>
      <c r="PQ41" s="14">
        <v>4.5</v>
      </c>
      <c r="PR41" s="14">
        <v>4.5</v>
      </c>
      <c r="PS41" s="14">
        <v>-0.2</v>
      </c>
      <c r="PT41" s="14">
        <v>19.899999999999999</v>
      </c>
      <c r="PU41" s="14">
        <v>19.5122</v>
      </c>
      <c r="PV41" s="14">
        <v>19.5122</v>
      </c>
      <c r="PW41" s="14">
        <v>0.38779999999999998</v>
      </c>
      <c r="PX41" s="14">
        <v>20</v>
      </c>
      <c r="PY41" s="14">
        <v>19.5122</v>
      </c>
      <c r="PZ41" s="14">
        <v>19.5122</v>
      </c>
      <c r="QA41" s="14">
        <v>0.48780000000000001</v>
      </c>
      <c r="QB41" s="14">
        <v>17.7</v>
      </c>
      <c r="QC41" s="14">
        <v>18.2439</v>
      </c>
      <c r="QD41" s="14">
        <v>18.2439</v>
      </c>
      <c r="QE41" s="14">
        <v>-0.54390000000000005</v>
      </c>
      <c r="QF41" s="14"/>
      <c r="QG41" s="14"/>
      <c r="QH41" s="14"/>
      <c r="QI41" s="14">
        <v>0</v>
      </c>
      <c r="QJ41" s="14">
        <v>18.600000000000001</v>
      </c>
      <c r="QK41" s="14">
        <v>18.048780000000001</v>
      </c>
      <c r="QL41" s="14">
        <v>18.048780000000001</v>
      </c>
      <c r="QM41" s="14">
        <v>0.55122000000000004</v>
      </c>
      <c r="QN41" s="14">
        <v>3.6</v>
      </c>
      <c r="QO41" s="14"/>
      <c r="QP41" s="14">
        <v>2.0840000000000001</v>
      </c>
      <c r="QQ41" s="14">
        <v>1.516</v>
      </c>
      <c r="QR41" s="14">
        <v>4.0999999999999996</v>
      </c>
      <c r="QS41" s="14"/>
      <c r="QT41" s="14">
        <v>8.609</v>
      </c>
      <c r="QU41" s="14">
        <v>-4.5090000000000003</v>
      </c>
      <c r="QV41" s="14">
        <v>28</v>
      </c>
      <c r="QW41" s="14">
        <v>25.8</v>
      </c>
      <c r="QX41" s="14">
        <v>24.152000000000001</v>
      </c>
      <c r="QY41" s="14">
        <v>3.8479999999999999</v>
      </c>
      <c r="QZ41" s="14">
        <v>86.3</v>
      </c>
      <c r="RA41" s="14">
        <v>83.8</v>
      </c>
      <c r="RB41" s="14">
        <v>75.843999999999994</v>
      </c>
      <c r="RC41" s="14">
        <v>10.456</v>
      </c>
      <c r="RD41" s="14">
        <v>4.5</v>
      </c>
      <c r="RE41" s="14">
        <v>4.2</v>
      </c>
      <c r="RF41" s="14">
        <v>4.2</v>
      </c>
      <c r="RG41" s="14">
        <v>0.3</v>
      </c>
      <c r="RH41" s="14">
        <v>1.1000000000000001</v>
      </c>
      <c r="RI41" s="14">
        <v>1.2</v>
      </c>
      <c r="RJ41" s="14">
        <v>1.2</v>
      </c>
      <c r="RK41" s="14">
        <v>-0.1</v>
      </c>
      <c r="RL41" s="14">
        <v>2.2000000000000002</v>
      </c>
      <c r="RM41" s="14">
        <v>2.4</v>
      </c>
      <c r="RN41" s="14">
        <v>2.4</v>
      </c>
      <c r="RO41" s="14">
        <v>-0.2</v>
      </c>
      <c r="RP41" s="14">
        <v>2.9</v>
      </c>
      <c r="RQ41" s="14">
        <v>2.8</v>
      </c>
      <c r="RR41" s="14">
        <v>2.8</v>
      </c>
      <c r="RS41" s="14">
        <v>0.1</v>
      </c>
      <c r="RT41" s="14">
        <v>2.5</v>
      </c>
      <c r="RU41" s="14"/>
      <c r="RV41" s="14">
        <v>2.8000000000000001E-2</v>
      </c>
      <c r="RW41" s="14">
        <v>2.472</v>
      </c>
      <c r="RX41" s="14">
        <v>3.3</v>
      </c>
      <c r="RY41" s="14">
        <v>3.2010000000000001</v>
      </c>
      <c r="RZ41" s="14">
        <v>3.2010000000000001</v>
      </c>
      <c r="SA41" s="14">
        <v>9.9000000000000005E-2</v>
      </c>
      <c r="SB41" s="14">
        <v>11.1</v>
      </c>
      <c r="SC41" s="14">
        <v>19.869240000000001</v>
      </c>
      <c r="SD41" s="14">
        <v>14.855600000000001</v>
      </c>
      <c r="SE41" s="14">
        <v>-3.7555999999999998</v>
      </c>
      <c r="SF41" s="14">
        <v>2.1</v>
      </c>
      <c r="SG41" s="14">
        <v>2</v>
      </c>
      <c r="SH41" s="14">
        <v>2</v>
      </c>
      <c r="SI41" s="14">
        <v>0.1</v>
      </c>
      <c r="SJ41" s="14"/>
      <c r="SK41" s="14"/>
      <c r="SL41" s="14">
        <v>0.7</v>
      </c>
      <c r="SM41" s="14">
        <v>-0.7</v>
      </c>
      <c r="SN41" s="14">
        <v>10.1</v>
      </c>
      <c r="SO41" s="14">
        <v>10.926830000000001</v>
      </c>
      <c r="SP41" s="14">
        <v>10.926830000000001</v>
      </c>
      <c r="SQ41" s="14">
        <v>-0.82682999999999995</v>
      </c>
      <c r="SR41" s="14">
        <v>5.5</v>
      </c>
      <c r="SS41" s="14">
        <v>6.3</v>
      </c>
      <c r="ST41" s="14">
        <v>6.3</v>
      </c>
      <c r="SU41" s="14">
        <v>-0.8</v>
      </c>
      <c r="SV41" s="14">
        <v>7.4</v>
      </c>
      <c r="SW41" s="14">
        <v>8</v>
      </c>
      <c r="SX41" s="14">
        <v>8</v>
      </c>
      <c r="SY41" s="14">
        <v>-0.6</v>
      </c>
      <c r="SZ41" s="14">
        <v>10.8</v>
      </c>
      <c r="TA41" s="14">
        <v>11.707319999999999</v>
      </c>
      <c r="TB41" s="14">
        <v>11.707319999999999</v>
      </c>
      <c r="TC41" s="14">
        <v>-0.90732000000000002</v>
      </c>
      <c r="TD41" s="14">
        <v>20</v>
      </c>
      <c r="TE41" s="14">
        <v>19.317070000000001</v>
      </c>
      <c r="TF41" s="14">
        <v>19.317070000000001</v>
      </c>
      <c r="TG41" s="14">
        <v>0.68293000000000004</v>
      </c>
      <c r="TH41" s="14">
        <v>30.2</v>
      </c>
      <c r="TI41" s="14">
        <v>26.9</v>
      </c>
      <c r="TJ41" s="14">
        <v>27.303999999999998</v>
      </c>
      <c r="TK41" s="14">
        <v>2.8959999999999999</v>
      </c>
      <c r="TL41" s="14">
        <v>69</v>
      </c>
      <c r="TM41" s="14">
        <v>67.608000000000004</v>
      </c>
      <c r="TN41" s="14">
        <v>67.608000000000004</v>
      </c>
      <c r="TO41" s="14">
        <v>1.3919999999999999</v>
      </c>
      <c r="TP41" s="14">
        <v>9.3000000000000007</v>
      </c>
      <c r="TQ41" s="14"/>
      <c r="TR41" s="14">
        <v>3.7050000000000001</v>
      </c>
      <c r="TS41" s="14">
        <v>5.5949999999999998</v>
      </c>
      <c r="TT41" s="14">
        <v>70.7</v>
      </c>
      <c r="TU41" s="14">
        <v>66.599999999999994</v>
      </c>
      <c r="TV41" s="14">
        <v>82.754999999999995</v>
      </c>
      <c r="TW41" s="14">
        <v>-12.055</v>
      </c>
      <c r="TX41" s="14">
        <v>58.7</v>
      </c>
      <c r="TY41" s="14">
        <v>74.400000000000006</v>
      </c>
      <c r="TZ41" s="14">
        <v>64.575000000000003</v>
      </c>
      <c r="UA41" s="14">
        <v>-5.875</v>
      </c>
      <c r="UB41" s="14">
        <v>12.2</v>
      </c>
      <c r="UC41" s="14">
        <v>11.42107</v>
      </c>
      <c r="UD41" s="14">
        <v>10.039999999999999</v>
      </c>
      <c r="UE41" s="14">
        <v>2.16</v>
      </c>
      <c r="UF41" s="14">
        <v>8.9</v>
      </c>
      <c r="UG41" s="14">
        <v>10.3</v>
      </c>
      <c r="UH41" s="14">
        <v>8.6300000000000008</v>
      </c>
      <c r="UI41" s="14">
        <v>0.27</v>
      </c>
      <c r="UJ41" s="14">
        <v>0</v>
      </c>
      <c r="UK41" s="14"/>
      <c r="UL41" s="14"/>
      <c r="UM41" s="14">
        <v>0</v>
      </c>
      <c r="UN41" s="14">
        <v>0</v>
      </c>
      <c r="UO41" s="14">
        <v>4</v>
      </c>
      <c r="UP41" s="14">
        <v>4</v>
      </c>
      <c r="UQ41" s="14">
        <v>-4</v>
      </c>
      <c r="UR41" s="14">
        <v>8</v>
      </c>
      <c r="US41" s="14">
        <v>7.7</v>
      </c>
      <c r="UT41" s="14">
        <v>7.7</v>
      </c>
      <c r="UU41" s="14">
        <v>0.3</v>
      </c>
      <c r="UV41" s="14">
        <v>11.6</v>
      </c>
      <c r="UW41" s="14">
        <v>12.682930000000001</v>
      </c>
      <c r="UX41" s="14">
        <v>12.682930000000001</v>
      </c>
      <c r="UY41" s="14">
        <v>-1.0829299999999999</v>
      </c>
      <c r="UZ41" s="14">
        <v>12.2</v>
      </c>
      <c r="VA41" s="14">
        <v>12.682930000000001</v>
      </c>
      <c r="VB41" s="14">
        <v>12.682930000000001</v>
      </c>
      <c r="VC41" s="14">
        <v>-0.48293000000000003</v>
      </c>
      <c r="VD41" s="14">
        <v>12.2</v>
      </c>
      <c r="VE41" s="14">
        <v>11.707319999999999</v>
      </c>
      <c r="VF41" s="14">
        <v>11.707319999999999</v>
      </c>
      <c r="VG41" s="14">
        <v>0.49268000000000001</v>
      </c>
      <c r="VH41" s="14">
        <v>16.7</v>
      </c>
      <c r="VI41" s="14">
        <v>14.145</v>
      </c>
      <c r="VJ41" s="14">
        <v>14.145</v>
      </c>
      <c r="VK41" s="14">
        <v>2.5550000000000002</v>
      </c>
      <c r="VL41" s="14">
        <v>92.5</v>
      </c>
      <c r="VM41" s="14">
        <v>50</v>
      </c>
      <c r="VN41" s="14">
        <v>106.06</v>
      </c>
      <c r="VO41" s="14">
        <v>-13.56</v>
      </c>
      <c r="VP41" s="14">
        <v>4</v>
      </c>
      <c r="VQ41" s="14">
        <v>8.8290000000000006</v>
      </c>
      <c r="VR41" s="14">
        <v>8.8290000000000006</v>
      </c>
      <c r="VS41" s="14">
        <v>-4.8289999999999997</v>
      </c>
      <c r="VT41" s="14">
        <v>39.200000000000003</v>
      </c>
      <c r="VU41" s="14"/>
      <c r="VV41" s="14">
        <v>15.340999999999999</v>
      </c>
      <c r="VW41" s="14">
        <v>23.859000000000002</v>
      </c>
      <c r="VX41" s="14">
        <v>0.6</v>
      </c>
      <c r="VY41" s="14">
        <v>0.6</v>
      </c>
      <c r="VZ41" s="14">
        <v>0.6</v>
      </c>
      <c r="WA41" s="14">
        <v>0</v>
      </c>
      <c r="WB41" s="14">
        <v>126.1</v>
      </c>
      <c r="WC41" s="14">
        <v>119</v>
      </c>
      <c r="WD41" s="14">
        <v>109</v>
      </c>
      <c r="WE41" s="14">
        <v>17.100000000000001</v>
      </c>
      <c r="WF41" s="14">
        <v>151.80000000000001</v>
      </c>
      <c r="WG41" s="14">
        <v>133</v>
      </c>
      <c r="WH41" s="14">
        <v>101</v>
      </c>
      <c r="WI41" s="14">
        <v>50.8</v>
      </c>
      <c r="WJ41" s="14">
        <v>37.5</v>
      </c>
      <c r="WK41" s="14"/>
      <c r="WL41" s="14">
        <v>15.047000000000001</v>
      </c>
      <c r="WM41" s="14">
        <v>22.452999999999999</v>
      </c>
      <c r="WN41" s="14">
        <v>4.0999999999999996</v>
      </c>
      <c r="WO41" s="14"/>
      <c r="WP41" s="14">
        <v>4.5999999999999999E-2</v>
      </c>
      <c r="WQ41" s="14">
        <v>4.0540000000000003</v>
      </c>
      <c r="WR41" s="14">
        <v>9.8000000000000007</v>
      </c>
      <c r="WS41" s="14">
        <v>9.8000000000000007</v>
      </c>
      <c r="WT41" s="14">
        <v>9.8000000000000007</v>
      </c>
      <c r="WU41" s="14">
        <v>0</v>
      </c>
      <c r="WV41" s="14">
        <v>20</v>
      </c>
      <c r="WW41" s="14">
        <v>19.317070000000001</v>
      </c>
      <c r="WX41" s="14">
        <v>19.317070000000001</v>
      </c>
      <c r="WY41" s="14">
        <v>0.68293000000000004</v>
      </c>
      <c r="WZ41" s="14">
        <v>9.8000000000000007</v>
      </c>
      <c r="XA41" s="14">
        <v>10.7</v>
      </c>
      <c r="XB41" s="14">
        <v>10.7</v>
      </c>
      <c r="XC41" s="14">
        <v>-0.9</v>
      </c>
      <c r="XD41" s="14">
        <v>43</v>
      </c>
      <c r="XE41" s="14">
        <v>41.454549999999998</v>
      </c>
      <c r="XF41" s="14">
        <v>40</v>
      </c>
      <c r="XG41" s="14">
        <v>3</v>
      </c>
      <c r="XH41" s="14">
        <v>15.4</v>
      </c>
      <c r="XI41" s="14">
        <v>15.545450000000001</v>
      </c>
      <c r="XJ41" s="14">
        <v>15</v>
      </c>
      <c r="XK41" s="14">
        <v>0.4</v>
      </c>
      <c r="XL41" s="14"/>
      <c r="XM41" s="14"/>
      <c r="XN41" s="14"/>
      <c r="XO41" s="14">
        <v>0</v>
      </c>
      <c r="XP41" s="14"/>
      <c r="XQ41" s="14"/>
      <c r="XR41" s="14"/>
      <c r="XS41" s="14">
        <v>0</v>
      </c>
      <c r="XT41" s="14">
        <v>16</v>
      </c>
      <c r="XU41" s="14">
        <v>17</v>
      </c>
      <c r="XV41" s="14">
        <v>14</v>
      </c>
      <c r="XW41" s="14">
        <v>2</v>
      </c>
      <c r="XX41" s="14"/>
      <c r="XY41" s="14"/>
      <c r="XZ41" s="14"/>
      <c r="YA41" s="14">
        <v>0</v>
      </c>
      <c r="YB41" s="14"/>
      <c r="YC41" s="14"/>
      <c r="YD41" s="14"/>
      <c r="YE41" s="14">
        <v>0</v>
      </c>
    </row>
    <row r="42" spans="1:655" ht="24" customHeight="1" x14ac:dyDescent="0.3">
      <c r="A42" s="1"/>
      <c r="B42" s="16" t="s">
        <v>65</v>
      </c>
      <c r="C42" s="16" t="s">
        <v>851</v>
      </c>
      <c r="D42" s="17"/>
      <c r="E42" s="17"/>
      <c r="F42" s="17"/>
      <c r="G42" s="17">
        <v>0</v>
      </c>
      <c r="H42" s="17">
        <v>647.29999999999995</v>
      </c>
      <c r="I42" s="17">
        <v>646.79789000000005</v>
      </c>
      <c r="J42" s="17">
        <v>646.79789000000005</v>
      </c>
      <c r="K42" s="17">
        <v>0.50210999999999995</v>
      </c>
      <c r="L42" s="17">
        <v>218.2</v>
      </c>
      <c r="M42" s="17">
        <v>220.94828999999999</v>
      </c>
      <c r="N42" s="17">
        <v>211.44126</v>
      </c>
      <c r="O42" s="17">
        <v>6.7587400000000004</v>
      </c>
      <c r="P42" s="17">
        <v>0</v>
      </c>
      <c r="Q42" s="17"/>
      <c r="R42" s="17"/>
      <c r="S42" s="17">
        <v>0</v>
      </c>
      <c r="T42" s="17">
        <v>0</v>
      </c>
      <c r="U42" s="17"/>
      <c r="V42" s="17"/>
      <c r="W42" s="17">
        <v>0</v>
      </c>
      <c r="X42" s="17">
        <v>87.6</v>
      </c>
      <c r="Y42" s="17">
        <v>92.226339999999993</v>
      </c>
      <c r="Z42" s="17">
        <v>92.226339999999993</v>
      </c>
      <c r="AA42" s="17">
        <v>-4.6263399999999999</v>
      </c>
      <c r="AB42" s="17">
        <v>169.6</v>
      </c>
      <c r="AC42" s="17">
        <v>179.91679999999999</v>
      </c>
      <c r="AD42" s="17">
        <v>201.0008</v>
      </c>
      <c r="AE42" s="17">
        <v>-31.4008</v>
      </c>
      <c r="AF42" s="17"/>
      <c r="AG42" s="17"/>
      <c r="AH42" s="17"/>
      <c r="AI42" s="17">
        <v>0</v>
      </c>
      <c r="AJ42" s="17"/>
      <c r="AK42" s="17"/>
      <c r="AL42" s="17"/>
      <c r="AM42" s="17">
        <v>0</v>
      </c>
      <c r="AN42" s="17">
        <v>162.1</v>
      </c>
      <c r="AO42" s="17">
        <v>159.54937000000001</v>
      </c>
      <c r="AP42" s="17">
        <v>159.32758999999999</v>
      </c>
      <c r="AQ42" s="17">
        <v>2.7724099999999998</v>
      </c>
      <c r="AR42" s="17">
        <v>162.1</v>
      </c>
      <c r="AS42" s="17">
        <v>159.54937000000001</v>
      </c>
      <c r="AT42" s="17">
        <v>159.32758999999999</v>
      </c>
      <c r="AU42" s="17">
        <v>2.7724099999999998</v>
      </c>
      <c r="AV42" s="17">
        <v>162.1</v>
      </c>
      <c r="AW42" s="17">
        <v>159.54937000000001</v>
      </c>
      <c r="AX42" s="17">
        <v>159.32758999999999</v>
      </c>
      <c r="AY42" s="17">
        <v>2.7724099999999998</v>
      </c>
      <c r="AZ42" s="17">
        <v>259.8</v>
      </c>
      <c r="BA42" s="17">
        <v>239.32406</v>
      </c>
      <c r="BB42" s="17">
        <v>238.99137999999999</v>
      </c>
      <c r="BC42" s="17">
        <v>20.808620000000001</v>
      </c>
      <c r="BD42" s="17">
        <v>208.9</v>
      </c>
      <c r="BE42" s="17">
        <v>195.12200999999999</v>
      </c>
      <c r="BF42" s="17">
        <v>195.12200999999999</v>
      </c>
      <c r="BG42" s="17">
        <v>13.777990000000001</v>
      </c>
      <c r="BH42" s="17">
        <v>110.2</v>
      </c>
      <c r="BI42" s="17">
        <v>97.561000000000007</v>
      </c>
      <c r="BJ42" s="17">
        <v>97.561000000000007</v>
      </c>
      <c r="BK42" s="17">
        <v>12.638999999999999</v>
      </c>
      <c r="BL42" s="17">
        <v>558.1</v>
      </c>
      <c r="BM42" s="17">
        <v>568.29854</v>
      </c>
      <c r="BN42" s="17">
        <v>568.29854</v>
      </c>
      <c r="BO42" s="17">
        <v>-10.198539999999999</v>
      </c>
      <c r="BP42" s="17">
        <v>5.5</v>
      </c>
      <c r="BQ42" s="17">
        <v>5.4891500000000004</v>
      </c>
      <c r="BR42" s="17">
        <v>5.4891500000000004</v>
      </c>
      <c r="BS42" s="17">
        <v>1.085E-2</v>
      </c>
      <c r="BT42" s="17"/>
      <c r="BU42" s="17"/>
      <c r="BV42" s="17"/>
      <c r="BW42" s="17">
        <v>0</v>
      </c>
      <c r="BX42" s="17"/>
      <c r="BY42" s="17"/>
      <c r="BZ42" s="17"/>
      <c r="CA42" s="17">
        <v>0</v>
      </c>
      <c r="CB42" s="17"/>
      <c r="CC42" s="17"/>
      <c r="CD42" s="17"/>
      <c r="CE42" s="17">
        <v>0</v>
      </c>
      <c r="CF42" s="17"/>
      <c r="CG42" s="17"/>
      <c r="CH42" s="17"/>
      <c r="CI42" s="17">
        <v>0</v>
      </c>
      <c r="CJ42" s="17">
        <v>168.4</v>
      </c>
      <c r="CK42" s="17">
        <v>164.70732000000001</v>
      </c>
      <c r="CL42" s="17">
        <v>164.70732000000001</v>
      </c>
      <c r="CM42" s="17">
        <v>3.6926800000000002</v>
      </c>
      <c r="CN42" s="17">
        <v>7.4</v>
      </c>
      <c r="CO42" s="17">
        <v>5.1346499999999997</v>
      </c>
      <c r="CP42" s="17">
        <v>5.1346499999999997</v>
      </c>
      <c r="CQ42" s="17">
        <v>2.2653500000000002</v>
      </c>
      <c r="CR42" s="17">
        <v>5.4</v>
      </c>
      <c r="CS42" s="17">
        <v>2.8184800000000001</v>
      </c>
      <c r="CT42" s="17">
        <v>2.8184800000000001</v>
      </c>
      <c r="CU42" s="17">
        <v>2.5815199999999998</v>
      </c>
      <c r="CV42" s="17">
        <v>18.2</v>
      </c>
      <c r="CW42" s="17"/>
      <c r="CX42" s="17"/>
      <c r="CY42" s="17">
        <v>18.2</v>
      </c>
      <c r="CZ42" s="17">
        <v>6.8</v>
      </c>
      <c r="DA42" s="17">
        <v>6.8787000000000003</v>
      </c>
      <c r="DB42" s="17">
        <v>6.8787000000000003</v>
      </c>
      <c r="DC42" s="17">
        <v>-7.8700000000000006E-2</v>
      </c>
      <c r="DD42" s="17">
        <v>12.1</v>
      </c>
      <c r="DE42" s="17">
        <v>12.654920000000001</v>
      </c>
      <c r="DF42" s="17">
        <v>14.9922</v>
      </c>
      <c r="DG42" s="17">
        <v>-2.8921999999999999</v>
      </c>
      <c r="DH42" s="17">
        <v>70.3</v>
      </c>
      <c r="DI42" s="17">
        <v>70</v>
      </c>
      <c r="DJ42" s="17">
        <v>143</v>
      </c>
      <c r="DK42" s="17">
        <v>-72.7</v>
      </c>
      <c r="DL42" s="17"/>
      <c r="DM42" s="17"/>
      <c r="DN42" s="17"/>
      <c r="DO42" s="17">
        <v>0</v>
      </c>
      <c r="DP42" s="17"/>
      <c r="DQ42" s="17"/>
      <c r="DR42" s="17"/>
      <c r="DS42" s="17">
        <v>0</v>
      </c>
      <c r="DT42" s="17"/>
      <c r="DU42" s="17"/>
      <c r="DV42" s="17"/>
      <c r="DW42" s="17">
        <v>0</v>
      </c>
      <c r="DX42" s="17"/>
      <c r="DY42" s="17"/>
      <c r="DZ42" s="17"/>
      <c r="EA42" s="17">
        <v>0</v>
      </c>
      <c r="EB42" s="17">
        <v>55.9</v>
      </c>
      <c r="EC42" s="17">
        <v>56.791400000000003</v>
      </c>
      <c r="ED42" s="17">
        <v>56.791400000000003</v>
      </c>
      <c r="EE42" s="17">
        <v>-0.89139999999999997</v>
      </c>
      <c r="EF42" s="17">
        <v>222</v>
      </c>
      <c r="EG42" s="17">
        <v>221.55625000000001</v>
      </c>
      <c r="EH42" s="17">
        <v>221.55625000000001</v>
      </c>
      <c r="EI42" s="17">
        <v>0.44374999999999998</v>
      </c>
      <c r="EJ42" s="17"/>
      <c r="EK42" s="17"/>
      <c r="EL42" s="17"/>
      <c r="EM42" s="17">
        <v>0</v>
      </c>
      <c r="EN42" s="17"/>
      <c r="EO42" s="17"/>
      <c r="EP42" s="17"/>
      <c r="EQ42" s="17">
        <v>0</v>
      </c>
      <c r="ER42" s="17"/>
      <c r="ES42" s="17"/>
      <c r="ET42" s="17"/>
      <c r="EU42" s="17">
        <v>0</v>
      </c>
      <c r="EV42" s="17">
        <v>6.5</v>
      </c>
      <c r="EW42" s="17">
        <v>6.39</v>
      </c>
      <c r="EX42" s="17">
        <v>6.39</v>
      </c>
      <c r="EY42" s="17">
        <v>0.11</v>
      </c>
      <c r="EZ42" s="17">
        <v>231.1</v>
      </c>
      <c r="FA42" s="17">
        <v>229.30732</v>
      </c>
      <c r="FB42" s="17">
        <v>229.30732</v>
      </c>
      <c r="FC42" s="17">
        <v>1.7926800000000001</v>
      </c>
      <c r="FD42" s="17">
        <v>51.9</v>
      </c>
      <c r="FE42" s="17">
        <v>54.003050000000002</v>
      </c>
      <c r="FF42" s="17">
        <v>54.003050000000002</v>
      </c>
      <c r="FG42" s="17">
        <v>-2.1030500000000001</v>
      </c>
      <c r="FH42" s="17">
        <v>76.400000000000006</v>
      </c>
      <c r="FI42" s="17">
        <v>76.673360000000002</v>
      </c>
      <c r="FJ42" s="17">
        <v>76.673360000000002</v>
      </c>
      <c r="FK42" s="17">
        <v>-0.27335999999999999</v>
      </c>
      <c r="FL42" s="17">
        <v>26.8</v>
      </c>
      <c r="FM42" s="17">
        <v>30.165790000000001</v>
      </c>
      <c r="FN42" s="17">
        <v>30.165790000000001</v>
      </c>
      <c r="FO42" s="17">
        <v>-3.3657900000000001</v>
      </c>
      <c r="FP42" s="17">
        <v>18.600000000000001</v>
      </c>
      <c r="FQ42" s="17">
        <v>19.28585</v>
      </c>
      <c r="FR42" s="17">
        <v>19.28585</v>
      </c>
      <c r="FS42" s="17">
        <v>-0.68584999999999996</v>
      </c>
      <c r="FT42" s="17">
        <v>19.7</v>
      </c>
      <c r="FU42" s="17">
        <v>19.317070000000001</v>
      </c>
      <c r="FV42" s="17">
        <v>19.317070000000001</v>
      </c>
      <c r="FW42" s="17">
        <v>0.38292999999999999</v>
      </c>
      <c r="FX42" s="17">
        <v>90</v>
      </c>
      <c r="FY42" s="17">
        <v>87.657560000000004</v>
      </c>
      <c r="FZ42" s="17">
        <v>87.657560000000004</v>
      </c>
      <c r="GA42" s="17">
        <v>2.3424399999999999</v>
      </c>
      <c r="GB42" s="17">
        <v>181.1</v>
      </c>
      <c r="GC42" s="17">
        <v>185.23701</v>
      </c>
      <c r="GD42" s="17">
        <v>185.23701</v>
      </c>
      <c r="GE42" s="17">
        <v>-4.1370100000000001</v>
      </c>
      <c r="GF42" s="17"/>
      <c r="GG42" s="17"/>
      <c r="GH42" s="17"/>
      <c r="GI42" s="17">
        <v>0</v>
      </c>
      <c r="GJ42" s="17">
        <v>89.9</v>
      </c>
      <c r="GK42" s="17">
        <v>92.618510000000001</v>
      </c>
      <c r="GL42" s="17">
        <v>92.618510000000001</v>
      </c>
      <c r="GM42" s="17">
        <v>-2.7185100000000002</v>
      </c>
      <c r="GN42" s="17">
        <v>106.5</v>
      </c>
      <c r="GO42" s="17">
        <v>110.91316999999999</v>
      </c>
      <c r="GP42" s="17">
        <v>107.71357999999999</v>
      </c>
      <c r="GQ42" s="17">
        <v>-1.2135800000000001</v>
      </c>
      <c r="GR42" s="17">
        <v>8.1</v>
      </c>
      <c r="GS42" s="17">
        <v>8.1997900000000001</v>
      </c>
      <c r="GT42" s="17">
        <v>9.09</v>
      </c>
      <c r="GU42" s="17">
        <v>-0.99</v>
      </c>
      <c r="GV42" s="17">
        <v>2.8</v>
      </c>
      <c r="GW42" s="17">
        <v>4.0396200000000002</v>
      </c>
      <c r="GX42" s="17">
        <v>6.6261000000000001</v>
      </c>
      <c r="GY42" s="17">
        <v>-3.8260999999999998</v>
      </c>
      <c r="GZ42" s="17">
        <v>23.4</v>
      </c>
      <c r="HA42" s="17">
        <v>0</v>
      </c>
      <c r="HB42" s="17">
        <v>30.541419999999999</v>
      </c>
      <c r="HC42" s="17">
        <v>-7.1414200000000001</v>
      </c>
      <c r="HD42" s="17">
        <v>43.6</v>
      </c>
      <c r="HE42" s="17">
        <v>44.275120000000001</v>
      </c>
      <c r="HF42" s="17">
        <v>44.275120000000001</v>
      </c>
      <c r="HG42" s="17">
        <v>-0.67512000000000005</v>
      </c>
      <c r="HH42" s="17">
        <v>0</v>
      </c>
      <c r="HI42" s="17">
        <v>3.8872599999999999</v>
      </c>
      <c r="HJ42" s="17">
        <v>3.8872599999999999</v>
      </c>
      <c r="HK42" s="17">
        <v>-3.8872599999999999</v>
      </c>
      <c r="HL42" s="17">
        <v>17</v>
      </c>
      <c r="HM42" s="17">
        <v>18.009640000000001</v>
      </c>
      <c r="HN42" s="17">
        <v>23.44351</v>
      </c>
      <c r="HO42" s="17">
        <v>-6.4435099999999998</v>
      </c>
      <c r="HP42" s="17">
        <v>168.2</v>
      </c>
      <c r="HQ42" s="17">
        <v>171.54185000000001</v>
      </c>
      <c r="HR42" s="17">
        <v>171.54185000000001</v>
      </c>
      <c r="HS42" s="17">
        <v>-3.34185</v>
      </c>
      <c r="HT42" s="17"/>
      <c r="HU42" s="17"/>
      <c r="HV42" s="17"/>
      <c r="HW42" s="17">
        <v>0</v>
      </c>
      <c r="HX42" s="17"/>
      <c r="HY42" s="17"/>
      <c r="HZ42" s="17"/>
      <c r="IA42" s="17">
        <v>0</v>
      </c>
      <c r="IB42" s="17"/>
      <c r="IC42" s="17"/>
      <c r="ID42" s="17"/>
      <c r="IE42" s="17">
        <v>0</v>
      </c>
      <c r="IF42" s="17"/>
      <c r="IG42" s="17"/>
      <c r="IH42" s="17"/>
      <c r="II42" s="17">
        <v>0</v>
      </c>
      <c r="IJ42" s="17"/>
      <c r="IK42" s="17"/>
      <c r="IL42" s="17"/>
      <c r="IM42" s="17">
        <v>0</v>
      </c>
      <c r="IN42" s="17">
        <v>45.8</v>
      </c>
      <c r="IO42" s="17">
        <v>48.41648</v>
      </c>
      <c r="IP42" s="17">
        <v>48.41648</v>
      </c>
      <c r="IQ42" s="17">
        <v>-2.6164800000000001</v>
      </c>
      <c r="IR42" s="17"/>
      <c r="IS42" s="17"/>
      <c r="IT42" s="17"/>
      <c r="IU42" s="17">
        <v>0</v>
      </c>
      <c r="IV42" s="17"/>
      <c r="IW42" s="17"/>
      <c r="IX42" s="17"/>
      <c r="IY42" s="17">
        <v>0</v>
      </c>
      <c r="IZ42" s="17"/>
      <c r="JA42" s="17"/>
      <c r="JB42" s="17"/>
      <c r="JC42" s="17">
        <v>0</v>
      </c>
      <c r="JD42" s="17">
        <v>80.7</v>
      </c>
      <c r="JE42" s="17">
        <v>88.815600000000003</v>
      </c>
      <c r="JF42" s="17">
        <v>88.815600000000003</v>
      </c>
      <c r="JG42" s="17">
        <v>-8.1156000000000006</v>
      </c>
      <c r="JH42" s="17">
        <v>177.2</v>
      </c>
      <c r="JI42" s="17">
        <v>171.34727000000001</v>
      </c>
      <c r="JJ42" s="17">
        <v>171.34727000000001</v>
      </c>
      <c r="JK42" s="17">
        <v>5.8527300000000002</v>
      </c>
      <c r="JL42" s="17">
        <v>174.8</v>
      </c>
      <c r="JM42" s="17">
        <v>171.34727000000001</v>
      </c>
      <c r="JN42" s="17">
        <v>171.34727000000001</v>
      </c>
      <c r="JO42" s="17">
        <v>3.4527299999999999</v>
      </c>
      <c r="JP42" s="17">
        <v>55.5</v>
      </c>
      <c r="JQ42" s="17">
        <v>135.20585</v>
      </c>
      <c r="JR42" s="17">
        <v>0</v>
      </c>
      <c r="JS42" s="17">
        <v>55.5</v>
      </c>
      <c r="JT42" s="17">
        <v>177.3</v>
      </c>
      <c r="JU42" s="17">
        <v>171.34727000000001</v>
      </c>
      <c r="JV42" s="17">
        <v>171.34727000000001</v>
      </c>
      <c r="JW42" s="17">
        <v>5.9527299999999999</v>
      </c>
      <c r="JX42" s="17">
        <v>0</v>
      </c>
      <c r="JY42" s="17">
        <v>0</v>
      </c>
      <c r="JZ42" s="17">
        <v>73.736050000000006</v>
      </c>
      <c r="KA42" s="17">
        <v>-73.736050000000006</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4.2</v>
      </c>
      <c r="LE42" s="17">
        <v>3.9931199999999998</v>
      </c>
      <c r="LF42" s="17">
        <v>3.9931199999999998</v>
      </c>
      <c r="LG42" s="17">
        <v>0.20688000000000001</v>
      </c>
      <c r="LH42" s="17">
        <v>160.80000000000001</v>
      </c>
      <c r="LI42" s="17">
        <v>156.14599000000001</v>
      </c>
      <c r="LJ42" s="17">
        <v>156.14599000000001</v>
      </c>
      <c r="LK42" s="17">
        <v>4.6540100000000004</v>
      </c>
      <c r="LL42" s="17">
        <v>122</v>
      </c>
      <c r="LM42" s="17">
        <v>126.85262</v>
      </c>
      <c r="LN42" s="17">
        <v>133.67995999999999</v>
      </c>
      <c r="LO42" s="17">
        <v>-11.679959999999999</v>
      </c>
      <c r="LP42" s="17">
        <v>60.3</v>
      </c>
      <c r="LQ42" s="17">
        <v>67.461460000000002</v>
      </c>
      <c r="LR42" s="17">
        <v>67.461460000000002</v>
      </c>
      <c r="LS42" s="17">
        <v>-7.1614599999999999</v>
      </c>
      <c r="LT42" s="17">
        <v>76.2</v>
      </c>
      <c r="LU42" s="17">
        <v>78.567999999999998</v>
      </c>
      <c r="LV42" s="17">
        <v>78.567999999999998</v>
      </c>
      <c r="LW42" s="17">
        <v>-2.3679999999999999</v>
      </c>
      <c r="LX42" s="17">
        <v>30.2</v>
      </c>
      <c r="LY42" s="17">
        <v>30.097560000000001</v>
      </c>
      <c r="LZ42" s="17">
        <v>30.097560000000001</v>
      </c>
      <c r="MA42" s="17">
        <v>0.10244</v>
      </c>
      <c r="MB42" s="17"/>
      <c r="MC42" s="17"/>
      <c r="MD42" s="17"/>
      <c r="ME42" s="17">
        <v>0</v>
      </c>
      <c r="MF42" s="17"/>
      <c r="MG42" s="17"/>
      <c r="MH42" s="17"/>
      <c r="MI42" s="17">
        <v>0</v>
      </c>
      <c r="MJ42" s="17"/>
      <c r="MK42" s="17"/>
      <c r="ML42" s="17"/>
      <c r="MM42" s="17">
        <v>0</v>
      </c>
      <c r="MN42" s="17">
        <v>145.9</v>
      </c>
      <c r="MO42" s="17">
        <v>149.774</v>
      </c>
      <c r="MP42" s="17">
        <v>149.774</v>
      </c>
      <c r="MQ42" s="17">
        <v>-3.8740000000000001</v>
      </c>
      <c r="MR42" s="17">
        <v>146.9</v>
      </c>
      <c r="MS42" s="17">
        <v>149.774</v>
      </c>
      <c r="MT42" s="17">
        <v>149.774</v>
      </c>
      <c r="MU42" s="17">
        <v>-2.8740000000000001</v>
      </c>
      <c r="MV42" s="17">
        <v>148.19999999999999</v>
      </c>
      <c r="MW42" s="17">
        <v>149.774</v>
      </c>
      <c r="MX42" s="17">
        <v>149.774</v>
      </c>
      <c r="MY42" s="17">
        <v>-1.5740000000000001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0.312</v>
      </c>
      <c r="OD42" s="17">
        <v>0.312</v>
      </c>
      <c r="OE42" s="17">
        <v>-0.21199999999999999</v>
      </c>
      <c r="OF42" s="17">
        <v>124</v>
      </c>
      <c r="OG42" s="17">
        <v>115</v>
      </c>
      <c r="OH42" s="17">
        <v>110.976</v>
      </c>
      <c r="OI42" s="17">
        <v>13.023999999999999</v>
      </c>
      <c r="OJ42" s="17">
        <v>4.5999999999999996</v>
      </c>
      <c r="OK42" s="17"/>
      <c r="OL42" s="17">
        <v>2.46</v>
      </c>
      <c r="OM42" s="17">
        <v>2.14</v>
      </c>
      <c r="ON42" s="17">
        <v>18.100000000000001</v>
      </c>
      <c r="OO42" s="17">
        <v>15.680999999999999</v>
      </c>
      <c r="OP42" s="17">
        <v>15.680999999999999</v>
      </c>
      <c r="OQ42" s="17">
        <v>2.419</v>
      </c>
      <c r="OR42" s="17">
        <v>0.1</v>
      </c>
      <c r="OS42" s="17"/>
      <c r="OT42" s="17">
        <v>0.1</v>
      </c>
      <c r="OU42" s="17">
        <v>0</v>
      </c>
      <c r="OV42" s="17">
        <v>19.2</v>
      </c>
      <c r="OW42" s="17">
        <v>20</v>
      </c>
      <c r="OX42" s="17">
        <v>17.560980000000001</v>
      </c>
      <c r="OY42" s="17">
        <v>1.6390199999999999</v>
      </c>
      <c r="OZ42" s="17">
        <v>9.9</v>
      </c>
      <c r="PA42" s="17">
        <v>9.9830000000000005</v>
      </c>
      <c r="PB42" s="17">
        <v>9.9830000000000005</v>
      </c>
      <c r="PC42" s="17">
        <v>-8.3000000000000004E-2</v>
      </c>
      <c r="PD42" s="17">
        <v>5.5</v>
      </c>
      <c r="PE42" s="17">
        <v>5.67</v>
      </c>
      <c r="PF42" s="17">
        <v>5.67</v>
      </c>
      <c r="PG42" s="17">
        <v>-0.17</v>
      </c>
      <c r="PH42" s="17">
        <v>0.9</v>
      </c>
      <c r="PI42" s="17">
        <v>1</v>
      </c>
      <c r="PJ42" s="17">
        <v>1</v>
      </c>
      <c r="PK42" s="17">
        <v>-0.1</v>
      </c>
      <c r="PL42" s="17">
        <v>1.5</v>
      </c>
      <c r="PM42" s="17">
        <v>1.5</v>
      </c>
      <c r="PN42" s="17">
        <v>1.5</v>
      </c>
      <c r="PO42" s="17">
        <v>0</v>
      </c>
      <c r="PP42" s="17">
        <v>4.4000000000000004</v>
      </c>
      <c r="PQ42" s="17">
        <v>4.5</v>
      </c>
      <c r="PR42" s="17">
        <v>4.5</v>
      </c>
      <c r="PS42" s="17">
        <v>-0.1</v>
      </c>
      <c r="PT42" s="17">
        <v>20</v>
      </c>
      <c r="PU42" s="17">
        <v>19.5122</v>
      </c>
      <c r="PV42" s="17">
        <v>19.5122</v>
      </c>
      <c r="PW42" s="17">
        <v>0.48780000000000001</v>
      </c>
      <c r="PX42" s="17">
        <v>20</v>
      </c>
      <c r="PY42" s="17">
        <v>19.5122</v>
      </c>
      <c r="PZ42" s="17">
        <v>19.5122</v>
      </c>
      <c r="QA42" s="17">
        <v>0.48780000000000001</v>
      </c>
      <c r="QB42" s="17">
        <v>17.600000000000001</v>
      </c>
      <c r="QC42" s="17">
        <v>18.2439</v>
      </c>
      <c r="QD42" s="17">
        <v>18.2439</v>
      </c>
      <c r="QE42" s="17">
        <v>-0.64390000000000003</v>
      </c>
      <c r="QF42" s="17"/>
      <c r="QG42" s="17"/>
      <c r="QH42" s="17"/>
      <c r="QI42" s="17">
        <v>0</v>
      </c>
      <c r="QJ42" s="17">
        <v>18.600000000000001</v>
      </c>
      <c r="QK42" s="17">
        <v>18.048780000000001</v>
      </c>
      <c r="QL42" s="17">
        <v>18.048780000000001</v>
      </c>
      <c r="QM42" s="17">
        <v>0.55122000000000004</v>
      </c>
      <c r="QN42" s="17">
        <v>0.2</v>
      </c>
      <c r="QO42" s="17"/>
      <c r="QP42" s="17">
        <v>3.0000000000000001E-3</v>
      </c>
      <c r="QQ42" s="17">
        <v>0.19700000000000001</v>
      </c>
      <c r="QR42" s="17">
        <v>0.1</v>
      </c>
      <c r="QS42" s="17"/>
      <c r="QT42" s="17">
        <v>1.8380000000000001</v>
      </c>
      <c r="QU42" s="17">
        <v>-1.738</v>
      </c>
      <c r="QV42" s="17">
        <v>31.2</v>
      </c>
      <c r="QW42" s="17">
        <v>25.7</v>
      </c>
      <c r="QX42" s="17">
        <v>24.271000000000001</v>
      </c>
      <c r="QY42" s="17">
        <v>6.9290000000000003</v>
      </c>
      <c r="QZ42" s="17">
        <v>84.6</v>
      </c>
      <c r="RA42" s="17">
        <v>83.8</v>
      </c>
      <c r="RB42" s="17">
        <v>75.852000000000004</v>
      </c>
      <c r="RC42" s="17">
        <v>8.7479999999999993</v>
      </c>
      <c r="RD42" s="17">
        <v>4.5</v>
      </c>
      <c r="RE42" s="17">
        <v>4.2</v>
      </c>
      <c r="RF42" s="17">
        <v>4.2</v>
      </c>
      <c r="RG42" s="17">
        <v>0.3</v>
      </c>
      <c r="RH42" s="17">
        <v>1.1000000000000001</v>
      </c>
      <c r="RI42" s="17">
        <v>1.2</v>
      </c>
      <c r="RJ42" s="17">
        <v>1.2</v>
      </c>
      <c r="RK42" s="17">
        <v>-0.1</v>
      </c>
      <c r="RL42" s="17">
        <v>2.2000000000000002</v>
      </c>
      <c r="RM42" s="17">
        <v>2.4</v>
      </c>
      <c r="RN42" s="17">
        <v>2.4</v>
      </c>
      <c r="RO42" s="17">
        <v>-0.2</v>
      </c>
      <c r="RP42" s="17">
        <v>2.9</v>
      </c>
      <c r="RQ42" s="17">
        <v>2.8</v>
      </c>
      <c r="RR42" s="17">
        <v>2.8</v>
      </c>
      <c r="RS42" s="17">
        <v>0.1</v>
      </c>
      <c r="RT42" s="17">
        <v>0</v>
      </c>
      <c r="RU42" s="17"/>
      <c r="RV42" s="17">
        <v>0</v>
      </c>
      <c r="RW42" s="17">
        <v>0</v>
      </c>
      <c r="RX42" s="17">
        <v>3.3</v>
      </c>
      <c r="RY42" s="17">
        <v>3.2010000000000001</v>
      </c>
      <c r="RZ42" s="17">
        <v>3.2010000000000001</v>
      </c>
      <c r="SA42" s="17">
        <v>9.9000000000000005E-2</v>
      </c>
      <c r="SB42" s="17">
        <v>11.3</v>
      </c>
      <c r="SC42" s="17">
        <v>19.869240000000001</v>
      </c>
      <c r="SD42" s="17">
        <v>19.869240000000001</v>
      </c>
      <c r="SE42" s="17">
        <v>-8.5692400000000006</v>
      </c>
      <c r="SF42" s="17">
        <v>2.1</v>
      </c>
      <c r="SG42" s="17">
        <v>2</v>
      </c>
      <c r="SH42" s="17">
        <v>2</v>
      </c>
      <c r="SI42" s="17">
        <v>0.1</v>
      </c>
      <c r="SJ42" s="17"/>
      <c r="SK42" s="17"/>
      <c r="SL42" s="17">
        <v>0.7</v>
      </c>
      <c r="SM42" s="17">
        <v>-0.7</v>
      </c>
      <c r="SN42" s="17">
        <v>10.1</v>
      </c>
      <c r="SO42" s="17">
        <v>10.926830000000001</v>
      </c>
      <c r="SP42" s="17">
        <v>10.926830000000001</v>
      </c>
      <c r="SQ42" s="17">
        <v>-0.82682999999999995</v>
      </c>
      <c r="SR42" s="17">
        <v>5.5</v>
      </c>
      <c r="SS42" s="17">
        <v>6.3</v>
      </c>
      <c r="ST42" s="17">
        <v>6.3</v>
      </c>
      <c r="SU42" s="17">
        <v>-0.8</v>
      </c>
      <c r="SV42" s="17">
        <v>7.1</v>
      </c>
      <c r="SW42" s="17">
        <v>8</v>
      </c>
      <c r="SX42" s="17">
        <v>8</v>
      </c>
      <c r="SY42" s="17">
        <v>-0.9</v>
      </c>
      <c r="SZ42" s="17">
        <v>11.4</v>
      </c>
      <c r="TA42" s="17">
        <v>11.707319999999999</v>
      </c>
      <c r="TB42" s="17">
        <v>11.707319999999999</v>
      </c>
      <c r="TC42" s="17">
        <v>-0.30731999999999998</v>
      </c>
      <c r="TD42" s="17">
        <v>20</v>
      </c>
      <c r="TE42" s="17">
        <v>19.317070000000001</v>
      </c>
      <c r="TF42" s="17">
        <v>19.317070000000001</v>
      </c>
      <c r="TG42" s="17">
        <v>0.68293000000000004</v>
      </c>
      <c r="TH42" s="17">
        <v>30.2</v>
      </c>
      <c r="TI42" s="17">
        <v>25.8</v>
      </c>
      <c r="TJ42" s="17">
        <v>27.004999999999999</v>
      </c>
      <c r="TK42" s="17">
        <v>3.1949999999999998</v>
      </c>
      <c r="TL42" s="17">
        <v>74.5</v>
      </c>
      <c r="TM42" s="17">
        <v>67.12</v>
      </c>
      <c r="TN42" s="17">
        <v>67.12</v>
      </c>
      <c r="TO42" s="17">
        <v>7.38</v>
      </c>
      <c r="TP42" s="17">
        <v>1.3</v>
      </c>
      <c r="TQ42" s="17"/>
      <c r="TR42" s="17">
        <v>0.17100000000000001</v>
      </c>
      <c r="TS42" s="17">
        <v>1.129</v>
      </c>
      <c r="TT42" s="17">
        <v>71.7</v>
      </c>
      <c r="TU42" s="17">
        <v>67</v>
      </c>
      <c r="TV42" s="17">
        <v>82.754999999999995</v>
      </c>
      <c r="TW42" s="17">
        <v>-11.055</v>
      </c>
      <c r="TX42" s="17">
        <v>66.3</v>
      </c>
      <c r="TY42" s="17">
        <v>74.8</v>
      </c>
      <c r="TZ42" s="17">
        <v>64.575000000000003</v>
      </c>
      <c r="UA42" s="17">
        <v>1.7250000000000001</v>
      </c>
      <c r="UB42" s="17">
        <v>13.2</v>
      </c>
      <c r="UC42" s="17">
        <v>11.21203</v>
      </c>
      <c r="UD42" s="17">
        <v>10.039999999999999</v>
      </c>
      <c r="UE42" s="17">
        <v>3.16</v>
      </c>
      <c r="UF42" s="17">
        <v>9.6999999999999993</v>
      </c>
      <c r="UG42" s="17">
        <v>9.4</v>
      </c>
      <c r="UH42" s="17">
        <v>8.6300000000000008</v>
      </c>
      <c r="UI42" s="17">
        <v>1.07</v>
      </c>
      <c r="UJ42" s="17">
        <v>0</v>
      </c>
      <c r="UK42" s="17"/>
      <c r="UL42" s="17"/>
      <c r="UM42" s="17">
        <v>0</v>
      </c>
      <c r="UN42" s="17">
        <v>0</v>
      </c>
      <c r="UO42" s="17">
        <v>4</v>
      </c>
      <c r="UP42" s="17">
        <v>4</v>
      </c>
      <c r="UQ42" s="17">
        <v>-4</v>
      </c>
      <c r="UR42" s="17">
        <v>8.1999999999999993</v>
      </c>
      <c r="US42" s="17">
        <v>7.7</v>
      </c>
      <c r="UT42" s="17">
        <v>7.7</v>
      </c>
      <c r="UU42" s="17">
        <v>0.5</v>
      </c>
      <c r="UV42" s="17">
        <v>11.6</v>
      </c>
      <c r="UW42" s="17">
        <v>12.682930000000001</v>
      </c>
      <c r="UX42" s="17">
        <v>12.682930000000001</v>
      </c>
      <c r="UY42" s="17">
        <v>-1.0829299999999999</v>
      </c>
      <c r="UZ42" s="17">
        <v>12.2</v>
      </c>
      <c r="VA42" s="17">
        <v>12.682930000000001</v>
      </c>
      <c r="VB42" s="17">
        <v>12.682930000000001</v>
      </c>
      <c r="VC42" s="17">
        <v>-0.48293000000000003</v>
      </c>
      <c r="VD42" s="17">
        <v>12.2</v>
      </c>
      <c r="VE42" s="17">
        <v>11.707319999999999</v>
      </c>
      <c r="VF42" s="17">
        <v>11.707319999999999</v>
      </c>
      <c r="VG42" s="17">
        <v>0.49268000000000001</v>
      </c>
      <c r="VH42" s="17">
        <v>17.600000000000001</v>
      </c>
      <c r="VI42" s="17">
        <v>13.694000000000001</v>
      </c>
      <c r="VJ42" s="17">
        <v>13.694000000000001</v>
      </c>
      <c r="VK42" s="17">
        <v>3.9060000000000001</v>
      </c>
      <c r="VL42" s="17">
        <v>19.399999999999999</v>
      </c>
      <c r="VM42" s="17">
        <v>20</v>
      </c>
      <c r="VN42" s="17">
        <v>37.33</v>
      </c>
      <c r="VO42" s="17">
        <v>-17.93</v>
      </c>
      <c r="VP42" s="17">
        <v>1.4</v>
      </c>
      <c r="VQ42" s="17">
        <v>3.4329999999999998</v>
      </c>
      <c r="VR42" s="17">
        <v>3.4329999999999998</v>
      </c>
      <c r="VS42" s="17">
        <v>-2.0329999999999999</v>
      </c>
      <c r="VT42" s="17">
        <v>5.3</v>
      </c>
      <c r="VU42" s="17"/>
      <c r="VV42" s="17">
        <v>1.466</v>
      </c>
      <c r="VW42" s="17">
        <v>3.8340000000000001</v>
      </c>
      <c r="VX42" s="17">
        <v>0.6</v>
      </c>
      <c r="VY42" s="17">
        <v>0.6</v>
      </c>
      <c r="VZ42" s="17">
        <v>0.6</v>
      </c>
      <c r="WA42" s="17">
        <v>0</v>
      </c>
      <c r="WB42" s="17">
        <v>128.6</v>
      </c>
      <c r="WC42" s="17">
        <v>118</v>
      </c>
      <c r="WD42" s="17">
        <v>113</v>
      </c>
      <c r="WE42" s="17">
        <v>15.6</v>
      </c>
      <c r="WF42" s="17">
        <v>145.30000000000001</v>
      </c>
      <c r="WG42" s="17">
        <v>133</v>
      </c>
      <c r="WH42" s="17">
        <v>106</v>
      </c>
      <c r="WI42" s="17">
        <v>39.299999999999997</v>
      </c>
      <c r="WJ42" s="17">
        <v>6.4</v>
      </c>
      <c r="WK42" s="17"/>
      <c r="WL42" s="17">
        <v>1.24</v>
      </c>
      <c r="WM42" s="17">
        <v>5.16</v>
      </c>
      <c r="WN42" s="17">
        <v>1.7</v>
      </c>
      <c r="WO42" s="17"/>
      <c r="WP42" s="17">
        <v>0</v>
      </c>
      <c r="WQ42" s="17">
        <v>1.7</v>
      </c>
      <c r="WR42" s="17">
        <v>9.8000000000000007</v>
      </c>
      <c r="WS42" s="17">
        <v>9.8000000000000007</v>
      </c>
      <c r="WT42" s="17">
        <v>9.8000000000000007</v>
      </c>
      <c r="WU42" s="17">
        <v>0</v>
      </c>
      <c r="WV42" s="17">
        <v>20</v>
      </c>
      <c r="WW42" s="17">
        <v>19.317070000000001</v>
      </c>
      <c r="WX42" s="17">
        <v>19.317070000000001</v>
      </c>
      <c r="WY42" s="17">
        <v>0.68293000000000004</v>
      </c>
      <c r="WZ42" s="17">
        <v>10.1</v>
      </c>
      <c r="XA42" s="17">
        <v>10.7</v>
      </c>
      <c r="XB42" s="17">
        <v>10.7</v>
      </c>
      <c r="XC42" s="17">
        <v>-0.6</v>
      </c>
      <c r="XD42" s="17">
        <v>42.8</v>
      </c>
      <c r="XE42" s="17">
        <v>41.454549999999998</v>
      </c>
      <c r="XF42" s="17">
        <v>40</v>
      </c>
      <c r="XG42" s="17">
        <v>2.8</v>
      </c>
      <c r="XH42" s="17">
        <v>14.9</v>
      </c>
      <c r="XI42" s="17">
        <v>15.545450000000001</v>
      </c>
      <c r="XJ42" s="17">
        <v>15</v>
      </c>
      <c r="XK42" s="17">
        <v>-0.1</v>
      </c>
      <c r="XL42" s="17"/>
      <c r="XM42" s="17"/>
      <c r="XN42" s="17"/>
      <c r="XO42" s="17">
        <v>0</v>
      </c>
      <c r="XP42" s="17"/>
      <c r="XQ42" s="17"/>
      <c r="XR42" s="17"/>
      <c r="XS42" s="17">
        <v>0</v>
      </c>
      <c r="XT42" s="17">
        <v>16</v>
      </c>
      <c r="XU42" s="17">
        <v>17</v>
      </c>
      <c r="XV42" s="17">
        <v>14</v>
      </c>
      <c r="XW42" s="17">
        <v>2</v>
      </c>
      <c r="XX42" s="17"/>
      <c r="XY42" s="17"/>
      <c r="XZ42" s="17"/>
      <c r="YA42" s="17">
        <v>0</v>
      </c>
      <c r="YB42" s="17"/>
      <c r="YC42" s="17"/>
      <c r="YD42" s="17"/>
      <c r="YE42" s="17">
        <v>0</v>
      </c>
    </row>
    <row r="43" spans="1:655" ht="24" customHeight="1" x14ac:dyDescent="0.3">
      <c r="A43" s="1"/>
      <c r="B43" s="16" t="s">
        <v>65</v>
      </c>
      <c r="C43" s="16" t="s">
        <v>852</v>
      </c>
      <c r="D43" s="17"/>
      <c r="E43" s="17"/>
      <c r="F43" s="17"/>
      <c r="G43" s="17">
        <v>0</v>
      </c>
      <c r="H43" s="17">
        <v>647</v>
      </c>
      <c r="I43" s="17">
        <v>646.79789000000005</v>
      </c>
      <c r="J43" s="17">
        <v>646.79789000000005</v>
      </c>
      <c r="K43" s="17">
        <v>0.20211000000000001</v>
      </c>
      <c r="L43" s="17">
        <v>216.8</v>
      </c>
      <c r="M43" s="17">
        <v>220.94828999999999</v>
      </c>
      <c r="N43" s="17">
        <v>211.44126</v>
      </c>
      <c r="O43" s="17">
        <v>5.3587400000000001</v>
      </c>
      <c r="P43" s="17">
        <v>0</v>
      </c>
      <c r="Q43" s="17"/>
      <c r="R43" s="17"/>
      <c r="S43" s="17">
        <v>0</v>
      </c>
      <c r="T43" s="17">
        <v>0</v>
      </c>
      <c r="U43" s="17"/>
      <c r="V43" s="17"/>
      <c r="W43" s="17">
        <v>0</v>
      </c>
      <c r="X43" s="17">
        <v>89.4</v>
      </c>
      <c r="Y43" s="17">
        <v>92.226339999999993</v>
      </c>
      <c r="Z43" s="17">
        <v>92.226339999999993</v>
      </c>
      <c r="AA43" s="17">
        <v>-2.8263400000000001</v>
      </c>
      <c r="AB43" s="17">
        <v>168.8</v>
      </c>
      <c r="AC43" s="17">
        <v>179.91679999999999</v>
      </c>
      <c r="AD43" s="17">
        <v>201.0008</v>
      </c>
      <c r="AE43" s="17">
        <v>-32.200800000000001</v>
      </c>
      <c r="AF43" s="17"/>
      <c r="AG43" s="17"/>
      <c r="AH43" s="17"/>
      <c r="AI43" s="17">
        <v>0</v>
      </c>
      <c r="AJ43" s="17"/>
      <c r="AK43" s="17"/>
      <c r="AL43" s="17"/>
      <c r="AM43" s="17">
        <v>0</v>
      </c>
      <c r="AN43" s="17">
        <v>143.9</v>
      </c>
      <c r="AO43" s="17">
        <v>157.81245999999999</v>
      </c>
      <c r="AP43" s="17">
        <v>165.62956</v>
      </c>
      <c r="AQ43" s="17">
        <v>-21.729559999999999</v>
      </c>
      <c r="AR43" s="17">
        <v>144.4</v>
      </c>
      <c r="AS43" s="17">
        <v>157.81245999999999</v>
      </c>
      <c r="AT43" s="17">
        <v>165.62956</v>
      </c>
      <c r="AU43" s="17">
        <v>-21.229559999999999</v>
      </c>
      <c r="AV43" s="17">
        <v>143.69999999999999</v>
      </c>
      <c r="AW43" s="17">
        <v>157.81245999999999</v>
      </c>
      <c r="AX43" s="17">
        <v>165.62956</v>
      </c>
      <c r="AY43" s="17">
        <v>-21.929559999999999</v>
      </c>
      <c r="AZ43" s="17">
        <v>243.9</v>
      </c>
      <c r="BA43" s="17">
        <v>236.71868000000001</v>
      </c>
      <c r="BB43" s="17">
        <v>248.44434000000001</v>
      </c>
      <c r="BC43" s="17">
        <v>-4.54434</v>
      </c>
      <c r="BD43" s="17">
        <v>211.1</v>
      </c>
      <c r="BE43" s="17">
        <v>195.12200999999999</v>
      </c>
      <c r="BF43" s="17">
        <v>195.12200999999999</v>
      </c>
      <c r="BG43" s="17">
        <v>15.97799</v>
      </c>
      <c r="BH43" s="17">
        <v>110</v>
      </c>
      <c r="BI43" s="17">
        <v>97.561000000000007</v>
      </c>
      <c r="BJ43" s="17">
        <v>97.561000000000007</v>
      </c>
      <c r="BK43" s="17">
        <v>12.439</v>
      </c>
      <c r="BL43" s="17">
        <v>560.5</v>
      </c>
      <c r="BM43" s="17">
        <v>568.29854</v>
      </c>
      <c r="BN43" s="17">
        <v>568.29854</v>
      </c>
      <c r="BO43" s="17">
        <v>-7.79854</v>
      </c>
      <c r="BP43" s="17">
        <v>5.2</v>
      </c>
      <c r="BQ43" s="17">
        <v>5.4891500000000004</v>
      </c>
      <c r="BR43" s="17">
        <v>5.4891500000000004</v>
      </c>
      <c r="BS43" s="17">
        <v>-0.28915000000000002</v>
      </c>
      <c r="BT43" s="17"/>
      <c r="BU43" s="17"/>
      <c r="BV43" s="17"/>
      <c r="BW43" s="17">
        <v>0</v>
      </c>
      <c r="BX43" s="17"/>
      <c r="BY43" s="17"/>
      <c r="BZ43" s="17"/>
      <c r="CA43" s="17">
        <v>0</v>
      </c>
      <c r="CB43" s="17"/>
      <c r="CC43" s="17"/>
      <c r="CD43" s="17"/>
      <c r="CE43" s="17">
        <v>0</v>
      </c>
      <c r="CF43" s="17"/>
      <c r="CG43" s="17"/>
      <c r="CH43" s="17"/>
      <c r="CI43" s="17">
        <v>0</v>
      </c>
      <c r="CJ43" s="17">
        <v>163.9</v>
      </c>
      <c r="CK43" s="17">
        <v>164.70732000000001</v>
      </c>
      <c r="CL43" s="17">
        <v>164.70732000000001</v>
      </c>
      <c r="CM43" s="17">
        <v>-0.80732000000000004</v>
      </c>
      <c r="CN43" s="17">
        <v>7.3</v>
      </c>
      <c r="CO43" s="17">
        <v>5.1346499999999997</v>
      </c>
      <c r="CP43" s="17">
        <v>5.1346499999999997</v>
      </c>
      <c r="CQ43" s="17">
        <v>2.1653500000000001</v>
      </c>
      <c r="CR43" s="17">
        <v>5.4</v>
      </c>
      <c r="CS43" s="17">
        <v>2.8184800000000001</v>
      </c>
      <c r="CT43" s="17">
        <v>2.8184800000000001</v>
      </c>
      <c r="CU43" s="17">
        <v>2.5815199999999998</v>
      </c>
      <c r="CV43" s="17">
        <v>22</v>
      </c>
      <c r="CW43" s="17">
        <v>4.1025600000000004</v>
      </c>
      <c r="CX43" s="17"/>
      <c r="CY43" s="17">
        <v>22</v>
      </c>
      <c r="CZ43" s="17">
        <v>6.8</v>
      </c>
      <c r="DA43" s="17">
        <v>6.8787000000000003</v>
      </c>
      <c r="DB43" s="17">
        <v>6.8787000000000003</v>
      </c>
      <c r="DC43" s="17">
        <v>-7.8700000000000006E-2</v>
      </c>
      <c r="DD43" s="17">
        <v>12.1</v>
      </c>
      <c r="DE43" s="17">
        <v>12.260400000000001</v>
      </c>
      <c r="DF43" s="17">
        <v>14.9922</v>
      </c>
      <c r="DG43" s="17">
        <v>-2.8921999999999999</v>
      </c>
      <c r="DH43" s="17">
        <v>90.5</v>
      </c>
      <c r="DI43" s="17">
        <v>70</v>
      </c>
      <c r="DJ43" s="17">
        <v>60.611440000000002</v>
      </c>
      <c r="DK43" s="17">
        <v>29.888559999999998</v>
      </c>
      <c r="DL43" s="17"/>
      <c r="DM43" s="17"/>
      <c r="DN43" s="17"/>
      <c r="DO43" s="17">
        <v>0</v>
      </c>
      <c r="DP43" s="17"/>
      <c r="DQ43" s="17"/>
      <c r="DR43" s="17"/>
      <c r="DS43" s="17">
        <v>0</v>
      </c>
      <c r="DT43" s="17"/>
      <c r="DU43" s="17"/>
      <c r="DV43" s="17"/>
      <c r="DW43" s="17">
        <v>0</v>
      </c>
      <c r="DX43" s="17"/>
      <c r="DY43" s="17"/>
      <c r="DZ43" s="17"/>
      <c r="EA43" s="17">
        <v>0</v>
      </c>
      <c r="EB43" s="17">
        <v>111</v>
      </c>
      <c r="EC43" s="17">
        <v>112.90537</v>
      </c>
      <c r="ED43" s="17">
        <v>112.90537</v>
      </c>
      <c r="EE43" s="17">
        <v>-1.90537</v>
      </c>
      <c r="EF43" s="17">
        <v>204.6</v>
      </c>
      <c r="EG43" s="17">
        <v>185.07801000000001</v>
      </c>
      <c r="EH43" s="17">
        <v>221.55625000000001</v>
      </c>
      <c r="EI43" s="17">
        <v>-16.956250000000001</v>
      </c>
      <c r="EJ43" s="17"/>
      <c r="EK43" s="17"/>
      <c r="EL43" s="17"/>
      <c r="EM43" s="17">
        <v>0</v>
      </c>
      <c r="EN43" s="17"/>
      <c r="EO43" s="17"/>
      <c r="EP43" s="17"/>
      <c r="EQ43" s="17">
        <v>0</v>
      </c>
      <c r="ER43" s="17"/>
      <c r="ES43" s="17"/>
      <c r="ET43" s="17"/>
      <c r="EU43" s="17">
        <v>0</v>
      </c>
      <c r="EV43" s="17">
        <v>6.5</v>
      </c>
      <c r="EW43" s="17">
        <v>6.39</v>
      </c>
      <c r="EX43" s="17">
        <v>6.39</v>
      </c>
      <c r="EY43" s="17">
        <v>0.11</v>
      </c>
      <c r="EZ43" s="17">
        <v>230.9</v>
      </c>
      <c r="FA43" s="17">
        <v>229.30732</v>
      </c>
      <c r="FB43" s="17">
        <v>229.30732</v>
      </c>
      <c r="FC43" s="17">
        <v>1.5926800000000001</v>
      </c>
      <c r="FD43" s="17">
        <v>51.8</v>
      </c>
      <c r="FE43" s="17">
        <v>54.003050000000002</v>
      </c>
      <c r="FF43" s="17">
        <v>54.003050000000002</v>
      </c>
      <c r="FG43" s="17">
        <v>-2.2030500000000002</v>
      </c>
      <c r="FH43" s="17">
        <v>126</v>
      </c>
      <c r="FI43" s="17">
        <v>135.53709000000001</v>
      </c>
      <c r="FJ43" s="17">
        <v>151.17599999999999</v>
      </c>
      <c r="FK43" s="17">
        <v>-25.175999999999998</v>
      </c>
      <c r="FL43" s="17">
        <v>27.5</v>
      </c>
      <c r="FM43" s="17">
        <v>30.165790000000001</v>
      </c>
      <c r="FN43" s="17">
        <v>30.165790000000001</v>
      </c>
      <c r="FO43" s="17">
        <v>-2.6657899999999999</v>
      </c>
      <c r="FP43" s="17">
        <v>18.7</v>
      </c>
      <c r="FQ43" s="17">
        <v>19.28585</v>
      </c>
      <c r="FR43" s="17">
        <v>19.28585</v>
      </c>
      <c r="FS43" s="17">
        <v>-0.58584999999999998</v>
      </c>
      <c r="FT43" s="17">
        <v>19.7</v>
      </c>
      <c r="FU43" s="17">
        <v>19.317070000000001</v>
      </c>
      <c r="FV43" s="17">
        <v>19.317070000000001</v>
      </c>
      <c r="FW43" s="17">
        <v>0.38292999999999999</v>
      </c>
      <c r="FX43" s="17">
        <v>89.4</v>
      </c>
      <c r="FY43" s="17">
        <v>87.657560000000004</v>
      </c>
      <c r="FZ43" s="17">
        <v>87.657560000000004</v>
      </c>
      <c r="GA43" s="17">
        <v>1.74244</v>
      </c>
      <c r="GB43" s="17">
        <v>181</v>
      </c>
      <c r="GC43" s="17">
        <v>185.23701</v>
      </c>
      <c r="GD43" s="17">
        <v>185.23701</v>
      </c>
      <c r="GE43" s="17">
        <v>-4.2370099999999997</v>
      </c>
      <c r="GF43" s="17"/>
      <c r="GG43" s="17"/>
      <c r="GH43" s="17"/>
      <c r="GI43" s="17">
        <v>0</v>
      </c>
      <c r="GJ43" s="17">
        <v>90.1</v>
      </c>
      <c r="GK43" s="17">
        <v>92.618510000000001</v>
      </c>
      <c r="GL43" s="17">
        <v>92.618510000000001</v>
      </c>
      <c r="GM43" s="17">
        <v>-2.51851</v>
      </c>
      <c r="GN43" s="17">
        <v>106.4</v>
      </c>
      <c r="GO43" s="17">
        <v>110.91316999999999</v>
      </c>
      <c r="GP43" s="17">
        <v>107.71357999999999</v>
      </c>
      <c r="GQ43" s="17">
        <v>-1.31358</v>
      </c>
      <c r="GR43" s="17">
        <v>8.1</v>
      </c>
      <c r="GS43" s="17">
        <v>8.1997900000000001</v>
      </c>
      <c r="GT43" s="17">
        <v>9.09</v>
      </c>
      <c r="GU43" s="17">
        <v>-0.99</v>
      </c>
      <c r="GV43" s="17">
        <v>2.8</v>
      </c>
      <c r="GW43" s="17">
        <v>4.0396200000000002</v>
      </c>
      <c r="GX43" s="17">
        <v>6.6261000000000001</v>
      </c>
      <c r="GY43" s="17">
        <v>-3.8260999999999998</v>
      </c>
      <c r="GZ43" s="17">
        <v>22.7</v>
      </c>
      <c r="HA43" s="17">
        <v>0</v>
      </c>
      <c r="HB43" s="17">
        <v>36.39508</v>
      </c>
      <c r="HC43" s="17">
        <v>-13.695080000000001</v>
      </c>
      <c r="HD43" s="17">
        <v>42.9</v>
      </c>
      <c r="HE43" s="17">
        <v>44.275120000000001</v>
      </c>
      <c r="HF43" s="17">
        <v>44.275120000000001</v>
      </c>
      <c r="HG43" s="17">
        <v>-1.3751199999999999</v>
      </c>
      <c r="HH43" s="17">
        <v>0</v>
      </c>
      <c r="HI43" s="17">
        <v>3.8872599999999999</v>
      </c>
      <c r="HJ43" s="17">
        <v>3.8872599999999999</v>
      </c>
      <c r="HK43" s="17">
        <v>-3.8872599999999999</v>
      </c>
      <c r="HL43" s="17">
        <v>16.7</v>
      </c>
      <c r="HM43" s="17">
        <v>18.009640000000001</v>
      </c>
      <c r="HN43" s="17">
        <v>23.44351</v>
      </c>
      <c r="HO43" s="17">
        <v>-6.7435099999999997</v>
      </c>
      <c r="HP43" s="17">
        <v>105.6</v>
      </c>
      <c r="HQ43" s="17">
        <v>106.65652</v>
      </c>
      <c r="HR43" s="17">
        <v>171.54185000000001</v>
      </c>
      <c r="HS43" s="17">
        <v>-65.941850000000002</v>
      </c>
      <c r="HT43" s="17"/>
      <c r="HU43" s="17"/>
      <c r="HV43" s="17"/>
      <c r="HW43" s="17">
        <v>0</v>
      </c>
      <c r="HX43" s="17"/>
      <c r="HY43" s="17"/>
      <c r="HZ43" s="17"/>
      <c r="IA43" s="17">
        <v>0</v>
      </c>
      <c r="IB43" s="17"/>
      <c r="IC43" s="17"/>
      <c r="ID43" s="17"/>
      <c r="IE43" s="17">
        <v>0</v>
      </c>
      <c r="IF43" s="17"/>
      <c r="IG43" s="17"/>
      <c r="IH43" s="17"/>
      <c r="II43" s="17">
        <v>0</v>
      </c>
      <c r="IJ43" s="17"/>
      <c r="IK43" s="17"/>
      <c r="IL43" s="17"/>
      <c r="IM43" s="17">
        <v>0</v>
      </c>
      <c r="IN43" s="17">
        <v>46.3</v>
      </c>
      <c r="IO43" s="17">
        <v>48.41648</v>
      </c>
      <c r="IP43" s="17">
        <v>48.41648</v>
      </c>
      <c r="IQ43" s="17">
        <v>-2.1164800000000001</v>
      </c>
      <c r="IR43" s="17"/>
      <c r="IS43" s="17"/>
      <c r="IT43" s="17"/>
      <c r="IU43" s="17">
        <v>0</v>
      </c>
      <c r="IV43" s="17"/>
      <c r="IW43" s="17"/>
      <c r="IX43" s="17"/>
      <c r="IY43" s="17">
        <v>0</v>
      </c>
      <c r="IZ43" s="17"/>
      <c r="JA43" s="17"/>
      <c r="JB43" s="17"/>
      <c r="JC43" s="17">
        <v>0</v>
      </c>
      <c r="JD43" s="17">
        <v>80.400000000000006</v>
      </c>
      <c r="JE43" s="17">
        <v>88.815600000000003</v>
      </c>
      <c r="JF43" s="17">
        <v>88.815600000000003</v>
      </c>
      <c r="JG43" s="17">
        <v>-8.4155999999999995</v>
      </c>
      <c r="JH43" s="17">
        <v>177.9</v>
      </c>
      <c r="JI43" s="17">
        <v>171.34727000000001</v>
      </c>
      <c r="JJ43" s="17">
        <v>171.34727000000001</v>
      </c>
      <c r="JK43" s="17">
        <v>6.5527300000000004</v>
      </c>
      <c r="JL43" s="17">
        <v>175.7</v>
      </c>
      <c r="JM43" s="17">
        <v>171.34727000000001</v>
      </c>
      <c r="JN43" s="17">
        <v>171.34727000000001</v>
      </c>
      <c r="JO43" s="17">
        <v>4.3527300000000002</v>
      </c>
      <c r="JP43" s="17">
        <v>67.7</v>
      </c>
      <c r="JQ43" s="17">
        <v>68</v>
      </c>
      <c r="JR43" s="17">
        <v>0</v>
      </c>
      <c r="JS43" s="17">
        <v>67.7</v>
      </c>
      <c r="JT43" s="17">
        <v>178.1</v>
      </c>
      <c r="JU43" s="17">
        <v>171.34727000000001</v>
      </c>
      <c r="JV43" s="17">
        <v>171.34727000000001</v>
      </c>
      <c r="JW43" s="17">
        <v>6.7527299999999997</v>
      </c>
      <c r="JX43" s="17">
        <v>38.1</v>
      </c>
      <c r="JY43" s="17">
        <v>39.700000000000003</v>
      </c>
      <c r="JZ43" s="17">
        <v>39.700000000000003</v>
      </c>
      <c r="KA43" s="17">
        <v>-1.6</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4.2</v>
      </c>
      <c r="LE43" s="17">
        <v>3.9931199999999998</v>
      </c>
      <c r="LF43" s="17">
        <v>3.9931199999999998</v>
      </c>
      <c r="LG43" s="17">
        <v>0.20688000000000001</v>
      </c>
      <c r="LH43" s="17">
        <v>170</v>
      </c>
      <c r="LI43" s="17">
        <v>162.13167000000001</v>
      </c>
      <c r="LJ43" s="17">
        <v>106.85908999999999</v>
      </c>
      <c r="LK43" s="17">
        <v>63.140909999999998</v>
      </c>
      <c r="LL43" s="17">
        <v>120.5</v>
      </c>
      <c r="LM43" s="17">
        <v>133.67995999999999</v>
      </c>
      <c r="LN43" s="17">
        <v>133.67995999999999</v>
      </c>
      <c r="LO43" s="17">
        <v>-13.179959999999999</v>
      </c>
      <c r="LP43" s="17">
        <v>62</v>
      </c>
      <c r="LQ43" s="17">
        <v>67.461460000000002</v>
      </c>
      <c r="LR43" s="17">
        <v>67.461460000000002</v>
      </c>
      <c r="LS43" s="17">
        <v>-5.4614599999999998</v>
      </c>
      <c r="LT43" s="17">
        <v>76.099999999999994</v>
      </c>
      <c r="LU43" s="17">
        <v>78.567999999999998</v>
      </c>
      <c r="LV43" s="17">
        <v>78.567999999999998</v>
      </c>
      <c r="LW43" s="17">
        <v>-2.468</v>
      </c>
      <c r="LX43" s="17">
        <v>30.2</v>
      </c>
      <c r="LY43" s="17">
        <v>30.097560000000001</v>
      </c>
      <c r="LZ43" s="17">
        <v>30.097560000000001</v>
      </c>
      <c r="MA43" s="17">
        <v>0.10244</v>
      </c>
      <c r="MB43" s="17"/>
      <c r="MC43" s="17"/>
      <c r="MD43" s="17"/>
      <c r="ME43" s="17">
        <v>0</v>
      </c>
      <c r="MF43" s="17"/>
      <c r="MG43" s="17"/>
      <c r="MH43" s="17"/>
      <c r="MI43" s="17">
        <v>0</v>
      </c>
      <c r="MJ43" s="17"/>
      <c r="MK43" s="17"/>
      <c r="ML43" s="17"/>
      <c r="MM43" s="17">
        <v>0</v>
      </c>
      <c r="MN43" s="17">
        <v>146.6</v>
      </c>
      <c r="MO43" s="17">
        <v>149.774</v>
      </c>
      <c r="MP43" s="17">
        <v>149.774</v>
      </c>
      <c r="MQ43" s="17">
        <v>-3.1739999999999999</v>
      </c>
      <c r="MR43" s="17">
        <v>147.30000000000001</v>
      </c>
      <c r="MS43" s="17">
        <v>149.774</v>
      </c>
      <c r="MT43" s="17">
        <v>149.774</v>
      </c>
      <c r="MU43" s="17">
        <v>-2.4740000000000002</v>
      </c>
      <c r="MV43" s="17">
        <v>148.9</v>
      </c>
      <c r="MW43" s="17">
        <v>149.774</v>
      </c>
      <c r="MX43" s="17">
        <v>149.774</v>
      </c>
      <c r="MY43" s="17">
        <v>-0.874</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0.107</v>
      </c>
      <c r="OD43" s="17">
        <v>0.107</v>
      </c>
      <c r="OE43" s="17">
        <v>-0.107</v>
      </c>
      <c r="OF43" s="17">
        <v>121.9</v>
      </c>
      <c r="OG43" s="17">
        <v>115</v>
      </c>
      <c r="OH43" s="17">
        <v>111.34099999999999</v>
      </c>
      <c r="OI43" s="17">
        <v>10.558999999999999</v>
      </c>
      <c r="OJ43" s="17">
        <v>0</v>
      </c>
      <c r="OK43" s="17"/>
      <c r="OL43" s="17">
        <v>0</v>
      </c>
      <c r="OM43" s="17">
        <v>0</v>
      </c>
      <c r="ON43" s="17">
        <v>17.8</v>
      </c>
      <c r="OO43" s="17">
        <v>15.282999999999999</v>
      </c>
      <c r="OP43" s="17">
        <v>15.282999999999999</v>
      </c>
      <c r="OQ43" s="17">
        <v>2.5169999999999999</v>
      </c>
      <c r="OR43" s="17">
        <v>0.1</v>
      </c>
      <c r="OS43" s="17"/>
      <c r="OT43" s="17">
        <v>0</v>
      </c>
      <c r="OU43" s="17">
        <v>0.1</v>
      </c>
      <c r="OV43" s="17">
        <v>19.2</v>
      </c>
      <c r="OW43" s="17">
        <v>20</v>
      </c>
      <c r="OX43" s="17">
        <v>17.560980000000001</v>
      </c>
      <c r="OY43" s="17">
        <v>1.6390199999999999</v>
      </c>
      <c r="OZ43" s="17">
        <v>9.9</v>
      </c>
      <c r="PA43" s="17">
        <v>9.9830000000000005</v>
      </c>
      <c r="PB43" s="17">
        <v>9.9830000000000005</v>
      </c>
      <c r="PC43" s="17">
        <v>-8.3000000000000004E-2</v>
      </c>
      <c r="PD43" s="17">
        <v>5.5</v>
      </c>
      <c r="PE43" s="17">
        <v>5.67</v>
      </c>
      <c r="PF43" s="17">
        <v>5.67</v>
      </c>
      <c r="PG43" s="17">
        <v>-0.17</v>
      </c>
      <c r="PH43" s="17">
        <v>0.9</v>
      </c>
      <c r="PI43" s="17">
        <v>1</v>
      </c>
      <c r="PJ43" s="17">
        <v>1</v>
      </c>
      <c r="PK43" s="17">
        <v>-0.1</v>
      </c>
      <c r="PL43" s="17">
        <v>1.5</v>
      </c>
      <c r="PM43" s="17">
        <v>1.5</v>
      </c>
      <c r="PN43" s="17">
        <v>1.5</v>
      </c>
      <c r="PO43" s="17">
        <v>0</v>
      </c>
      <c r="PP43" s="17">
        <v>4.5</v>
      </c>
      <c r="PQ43" s="17">
        <v>4.5</v>
      </c>
      <c r="PR43" s="17">
        <v>4.5</v>
      </c>
      <c r="PS43" s="17">
        <v>0</v>
      </c>
      <c r="PT43" s="17">
        <v>19.899999999999999</v>
      </c>
      <c r="PU43" s="17">
        <v>19.5122</v>
      </c>
      <c r="PV43" s="17">
        <v>19.5122</v>
      </c>
      <c r="PW43" s="17">
        <v>0.38779999999999998</v>
      </c>
      <c r="PX43" s="17">
        <v>20</v>
      </c>
      <c r="PY43" s="17">
        <v>19.5122</v>
      </c>
      <c r="PZ43" s="17">
        <v>19.5122</v>
      </c>
      <c r="QA43" s="17">
        <v>0.48780000000000001</v>
      </c>
      <c r="QB43" s="17">
        <v>17.5</v>
      </c>
      <c r="QC43" s="17">
        <v>18.2439</v>
      </c>
      <c r="QD43" s="17">
        <v>18.2439</v>
      </c>
      <c r="QE43" s="17">
        <v>-0.74390000000000001</v>
      </c>
      <c r="QF43" s="17"/>
      <c r="QG43" s="17"/>
      <c r="QH43" s="17"/>
      <c r="QI43" s="17">
        <v>0</v>
      </c>
      <c r="QJ43" s="17">
        <v>18.600000000000001</v>
      </c>
      <c r="QK43" s="17">
        <v>18.048780000000001</v>
      </c>
      <c r="QL43" s="17">
        <v>18.048780000000001</v>
      </c>
      <c r="QM43" s="17">
        <v>0.55122000000000004</v>
      </c>
      <c r="QN43" s="17">
        <v>0</v>
      </c>
      <c r="QO43" s="17"/>
      <c r="QP43" s="17">
        <v>0</v>
      </c>
      <c r="QQ43" s="17">
        <v>0</v>
      </c>
      <c r="QR43" s="17">
        <v>0</v>
      </c>
      <c r="QS43" s="17"/>
      <c r="QT43" s="17">
        <v>0</v>
      </c>
      <c r="QU43" s="17">
        <v>0</v>
      </c>
      <c r="QV43" s="17">
        <v>30</v>
      </c>
      <c r="QW43" s="17">
        <v>25.7</v>
      </c>
      <c r="QX43" s="17">
        <v>24.393999999999998</v>
      </c>
      <c r="QY43" s="17">
        <v>5.6059999999999999</v>
      </c>
      <c r="QZ43" s="17">
        <v>86.3</v>
      </c>
      <c r="RA43" s="17">
        <v>83.8</v>
      </c>
      <c r="RB43" s="17">
        <v>75.486999999999995</v>
      </c>
      <c r="RC43" s="17">
        <v>10.813000000000001</v>
      </c>
      <c r="RD43" s="17">
        <v>4.5</v>
      </c>
      <c r="RE43" s="17">
        <v>4.2</v>
      </c>
      <c r="RF43" s="17">
        <v>4.2</v>
      </c>
      <c r="RG43" s="17">
        <v>0.3</v>
      </c>
      <c r="RH43" s="17">
        <v>1.1000000000000001</v>
      </c>
      <c r="RI43" s="17">
        <v>1.2</v>
      </c>
      <c r="RJ43" s="17">
        <v>1.2</v>
      </c>
      <c r="RK43" s="17">
        <v>-0.1</v>
      </c>
      <c r="RL43" s="17">
        <v>2.2000000000000002</v>
      </c>
      <c r="RM43" s="17">
        <v>2.4</v>
      </c>
      <c r="RN43" s="17">
        <v>2.4</v>
      </c>
      <c r="RO43" s="17">
        <v>-0.2</v>
      </c>
      <c r="RP43" s="17">
        <v>2.9</v>
      </c>
      <c r="RQ43" s="17">
        <v>2.8</v>
      </c>
      <c r="RR43" s="17">
        <v>2.8</v>
      </c>
      <c r="RS43" s="17">
        <v>0.1</v>
      </c>
      <c r="RT43" s="17">
        <v>0</v>
      </c>
      <c r="RU43" s="17"/>
      <c r="RV43" s="17">
        <v>0</v>
      </c>
      <c r="RW43" s="17">
        <v>0</v>
      </c>
      <c r="RX43" s="17">
        <v>3.2</v>
      </c>
      <c r="RY43" s="17">
        <v>3.2010000000000001</v>
      </c>
      <c r="RZ43" s="17">
        <v>3.2010000000000001</v>
      </c>
      <c r="SA43" s="17">
        <v>-1E-3</v>
      </c>
      <c r="SB43" s="17">
        <v>11.4</v>
      </c>
      <c r="SC43" s="17">
        <v>19.869240000000001</v>
      </c>
      <c r="SD43" s="17">
        <v>0</v>
      </c>
      <c r="SE43" s="17">
        <v>11.4</v>
      </c>
      <c r="SF43" s="17">
        <v>2.1</v>
      </c>
      <c r="SG43" s="17">
        <v>2</v>
      </c>
      <c r="SH43" s="17">
        <v>2</v>
      </c>
      <c r="SI43" s="17">
        <v>0.1</v>
      </c>
      <c r="SJ43" s="17"/>
      <c r="SK43" s="17"/>
      <c r="SL43" s="17">
        <v>0.7</v>
      </c>
      <c r="SM43" s="17">
        <v>-0.7</v>
      </c>
      <c r="SN43" s="17">
        <v>10.1</v>
      </c>
      <c r="SO43" s="17">
        <v>10.926830000000001</v>
      </c>
      <c r="SP43" s="17">
        <v>10.926830000000001</v>
      </c>
      <c r="SQ43" s="17">
        <v>-0.82682999999999995</v>
      </c>
      <c r="SR43" s="17">
        <v>5.4</v>
      </c>
      <c r="SS43" s="17">
        <v>6.3</v>
      </c>
      <c r="ST43" s="17">
        <v>6.3</v>
      </c>
      <c r="SU43" s="17">
        <v>-0.9</v>
      </c>
      <c r="SV43" s="17">
        <v>7.1</v>
      </c>
      <c r="SW43" s="17">
        <v>8</v>
      </c>
      <c r="SX43" s="17">
        <v>8</v>
      </c>
      <c r="SY43" s="17">
        <v>-0.9</v>
      </c>
      <c r="SZ43" s="17">
        <v>11.2</v>
      </c>
      <c r="TA43" s="17">
        <v>11.707319999999999</v>
      </c>
      <c r="TB43" s="17">
        <v>11.707319999999999</v>
      </c>
      <c r="TC43" s="17">
        <v>-0.50731999999999999</v>
      </c>
      <c r="TD43" s="17">
        <v>20</v>
      </c>
      <c r="TE43" s="17">
        <v>19.317070000000001</v>
      </c>
      <c r="TF43" s="17">
        <v>19.317070000000001</v>
      </c>
      <c r="TG43" s="17">
        <v>0.68293000000000004</v>
      </c>
      <c r="TH43" s="17">
        <v>29.1</v>
      </c>
      <c r="TI43" s="17">
        <v>24.4</v>
      </c>
      <c r="TJ43" s="17">
        <v>26.064</v>
      </c>
      <c r="TK43" s="17">
        <v>3.036</v>
      </c>
      <c r="TL43" s="17">
        <v>74.099999999999994</v>
      </c>
      <c r="TM43" s="17">
        <v>66.58</v>
      </c>
      <c r="TN43" s="17">
        <v>66.58</v>
      </c>
      <c r="TO43" s="17">
        <v>7.52</v>
      </c>
      <c r="TP43" s="17">
        <v>0</v>
      </c>
      <c r="TQ43" s="17"/>
      <c r="TR43" s="17">
        <v>0</v>
      </c>
      <c r="TS43" s="17">
        <v>0</v>
      </c>
      <c r="TT43" s="17">
        <v>73.599999999999994</v>
      </c>
      <c r="TU43" s="17">
        <v>67.8</v>
      </c>
      <c r="TV43" s="17">
        <v>82.76</v>
      </c>
      <c r="TW43" s="17">
        <v>-9.16</v>
      </c>
      <c r="TX43" s="17">
        <v>68.7</v>
      </c>
      <c r="TY43" s="17">
        <v>75.2</v>
      </c>
      <c r="TZ43" s="17">
        <v>64.569999999999993</v>
      </c>
      <c r="UA43" s="17">
        <v>4.13</v>
      </c>
      <c r="UB43" s="17">
        <v>14.1</v>
      </c>
      <c r="UC43" s="17">
        <v>10.94101</v>
      </c>
      <c r="UD43" s="17">
        <v>10.039999999999999</v>
      </c>
      <c r="UE43" s="17">
        <v>4.0599999999999996</v>
      </c>
      <c r="UF43" s="17">
        <v>9.5</v>
      </c>
      <c r="UG43" s="17">
        <v>8.3000000000000007</v>
      </c>
      <c r="UH43" s="17">
        <v>8.6300000000000008</v>
      </c>
      <c r="UI43" s="17">
        <v>0.87</v>
      </c>
      <c r="UJ43" s="17">
        <v>0</v>
      </c>
      <c r="UK43" s="17"/>
      <c r="UL43" s="17"/>
      <c r="UM43" s="17">
        <v>0</v>
      </c>
      <c r="UN43" s="17">
        <v>1.4</v>
      </c>
      <c r="UO43" s="17">
        <v>4</v>
      </c>
      <c r="UP43" s="17">
        <v>4</v>
      </c>
      <c r="UQ43" s="17">
        <v>-2.6</v>
      </c>
      <c r="UR43" s="17">
        <v>8.1999999999999993</v>
      </c>
      <c r="US43" s="17">
        <v>7.7</v>
      </c>
      <c r="UT43" s="17">
        <v>7.7</v>
      </c>
      <c r="UU43" s="17">
        <v>0.5</v>
      </c>
      <c r="UV43" s="17">
        <v>11.6</v>
      </c>
      <c r="UW43" s="17">
        <v>12.682930000000001</v>
      </c>
      <c r="UX43" s="17">
        <v>12.682930000000001</v>
      </c>
      <c r="UY43" s="17">
        <v>-1.0829299999999999</v>
      </c>
      <c r="UZ43" s="17">
        <v>12.2</v>
      </c>
      <c r="VA43" s="17">
        <v>12.682930000000001</v>
      </c>
      <c r="VB43" s="17">
        <v>12.682930000000001</v>
      </c>
      <c r="VC43" s="17">
        <v>-0.48293000000000003</v>
      </c>
      <c r="VD43" s="17">
        <v>12.2</v>
      </c>
      <c r="VE43" s="17">
        <v>11.707319999999999</v>
      </c>
      <c r="VF43" s="17">
        <v>11.707319999999999</v>
      </c>
      <c r="VG43" s="17">
        <v>0.49268000000000001</v>
      </c>
      <c r="VH43" s="17">
        <v>17.399999999999999</v>
      </c>
      <c r="VI43" s="17">
        <v>13.081</v>
      </c>
      <c r="VJ43" s="17">
        <v>13.081</v>
      </c>
      <c r="VK43" s="17">
        <v>4.319</v>
      </c>
      <c r="VL43" s="17">
        <v>0</v>
      </c>
      <c r="VM43" s="17">
        <v>5</v>
      </c>
      <c r="VN43" s="17">
        <v>2.27</v>
      </c>
      <c r="VO43" s="17">
        <v>-2.27</v>
      </c>
      <c r="VP43" s="17">
        <v>0</v>
      </c>
      <c r="VQ43" s="17">
        <v>3.2000000000000001E-2</v>
      </c>
      <c r="VR43" s="17">
        <v>3.2000000000000001E-2</v>
      </c>
      <c r="VS43" s="17">
        <v>-3.2000000000000001E-2</v>
      </c>
      <c r="VT43" s="17">
        <v>0</v>
      </c>
      <c r="VU43" s="17"/>
      <c r="VV43" s="17">
        <v>0</v>
      </c>
      <c r="VW43" s="17">
        <v>0</v>
      </c>
      <c r="VX43" s="17">
        <v>0.6</v>
      </c>
      <c r="VY43" s="17">
        <v>0.6</v>
      </c>
      <c r="VZ43" s="17">
        <v>0.6</v>
      </c>
      <c r="WA43" s="17">
        <v>0</v>
      </c>
      <c r="WB43" s="17">
        <v>127.5</v>
      </c>
      <c r="WC43" s="17">
        <v>117</v>
      </c>
      <c r="WD43" s="17">
        <v>116</v>
      </c>
      <c r="WE43" s="17">
        <v>11.5</v>
      </c>
      <c r="WF43" s="17">
        <v>141.1</v>
      </c>
      <c r="WG43" s="17">
        <v>132</v>
      </c>
      <c r="WH43" s="17">
        <v>106</v>
      </c>
      <c r="WI43" s="17">
        <v>35.1</v>
      </c>
      <c r="WJ43" s="17">
        <v>0</v>
      </c>
      <c r="WK43" s="17"/>
      <c r="WL43" s="17">
        <v>0</v>
      </c>
      <c r="WM43" s="17">
        <v>0</v>
      </c>
      <c r="WN43" s="17">
        <v>0</v>
      </c>
      <c r="WO43" s="17"/>
      <c r="WP43" s="17">
        <v>0</v>
      </c>
      <c r="WQ43" s="17">
        <v>0</v>
      </c>
      <c r="WR43" s="17">
        <v>9.8000000000000007</v>
      </c>
      <c r="WS43" s="17">
        <v>9.8000000000000007</v>
      </c>
      <c r="WT43" s="17">
        <v>9.8000000000000007</v>
      </c>
      <c r="WU43" s="17">
        <v>0</v>
      </c>
      <c r="WV43" s="17">
        <v>20</v>
      </c>
      <c r="WW43" s="17">
        <v>19.317070000000001</v>
      </c>
      <c r="WX43" s="17">
        <v>19.317070000000001</v>
      </c>
      <c r="WY43" s="17">
        <v>0.68293000000000004</v>
      </c>
      <c r="WZ43" s="17">
        <v>10.1</v>
      </c>
      <c r="XA43" s="17">
        <v>10.7</v>
      </c>
      <c r="XB43" s="17">
        <v>10.7</v>
      </c>
      <c r="XC43" s="17">
        <v>-0.6</v>
      </c>
      <c r="XD43" s="17">
        <v>43.1</v>
      </c>
      <c r="XE43" s="17">
        <v>41.454549999999998</v>
      </c>
      <c r="XF43" s="17">
        <v>40</v>
      </c>
      <c r="XG43" s="17">
        <v>3.1</v>
      </c>
      <c r="XH43" s="17">
        <v>15</v>
      </c>
      <c r="XI43" s="17">
        <v>15.545450000000001</v>
      </c>
      <c r="XJ43" s="17">
        <v>15</v>
      </c>
      <c r="XK43" s="17">
        <v>0</v>
      </c>
      <c r="XL43" s="17"/>
      <c r="XM43" s="17"/>
      <c r="XN43" s="17"/>
      <c r="XO43" s="17">
        <v>0</v>
      </c>
      <c r="XP43" s="17"/>
      <c r="XQ43" s="17"/>
      <c r="XR43" s="17"/>
      <c r="XS43" s="17">
        <v>0</v>
      </c>
      <c r="XT43" s="17">
        <v>16</v>
      </c>
      <c r="XU43" s="17">
        <v>17</v>
      </c>
      <c r="XV43" s="17">
        <v>14</v>
      </c>
      <c r="XW43" s="17">
        <v>2</v>
      </c>
      <c r="XX43" s="17"/>
      <c r="XY43" s="17"/>
      <c r="XZ43" s="17"/>
      <c r="YA43" s="17">
        <v>0</v>
      </c>
      <c r="YB43" s="17"/>
      <c r="YC43" s="17"/>
      <c r="YD43" s="17"/>
      <c r="YE43" s="17">
        <v>0</v>
      </c>
    </row>
    <row r="44" spans="1:655" ht="24" customHeight="1" x14ac:dyDescent="0.3">
      <c r="A44" s="1"/>
      <c r="B44" s="16" t="s">
        <v>65</v>
      </c>
      <c r="C44" s="16" t="s">
        <v>853</v>
      </c>
      <c r="D44" s="17"/>
      <c r="E44" s="17"/>
      <c r="F44" s="17"/>
      <c r="G44" s="17">
        <v>0</v>
      </c>
      <c r="H44" s="17">
        <v>648.79999999999995</v>
      </c>
      <c r="I44" s="17">
        <v>646.79789000000005</v>
      </c>
      <c r="J44" s="17">
        <v>646.79789000000005</v>
      </c>
      <c r="K44" s="17">
        <v>2.0021100000000001</v>
      </c>
      <c r="L44" s="17">
        <v>217.1</v>
      </c>
      <c r="M44" s="17">
        <v>220.94828999999999</v>
      </c>
      <c r="N44" s="17">
        <v>211.44126</v>
      </c>
      <c r="O44" s="17">
        <v>5.6587399999999999</v>
      </c>
      <c r="P44" s="17">
        <v>0</v>
      </c>
      <c r="Q44" s="17"/>
      <c r="R44" s="17"/>
      <c r="S44" s="17">
        <v>0</v>
      </c>
      <c r="T44" s="17">
        <v>0</v>
      </c>
      <c r="U44" s="17"/>
      <c r="V44" s="17"/>
      <c r="W44" s="17">
        <v>0</v>
      </c>
      <c r="X44" s="17">
        <v>90.2</v>
      </c>
      <c r="Y44" s="17">
        <v>92.226339999999993</v>
      </c>
      <c r="Z44" s="17">
        <v>92.226339999999993</v>
      </c>
      <c r="AA44" s="17">
        <v>-2.0263399999999998</v>
      </c>
      <c r="AB44" s="17">
        <v>166.8</v>
      </c>
      <c r="AC44" s="17">
        <v>179.91679999999999</v>
      </c>
      <c r="AD44" s="17">
        <v>201.0008</v>
      </c>
      <c r="AE44" s="17">
        <v>-34.200800000000001</v>
      </c>
      <c r="AF44" s="17"/>
      <c r="AG44" s="17"/>
      <c r="AH44" s="17"/>
      <c r="AI44" s="17">
        <v>0</v>
      </c>
      <c r="AJ44" s="17"/>
      <c r="AK44" s="17"/>
      <c r="AL44" s="17"/>
      <c r="AM44" s="17">
        <v>0</v>
      </c>
      <c r="AN44" s="17">
        <v>136.30000000000001</v>
      </c>
      <c r="AO44" s="17">
        <v>155.77534</v>
      </c>
      <c r="AP44" s="17">
        <v>167.03129000000001</v>
      </c>
      <c r="AQ44" s="17">
        <v>-30.731290000000001</v>
      </c>
      <c r="AR44" s="17">
        <v>136.69999999999999</v>
      </c>
      <c r="AS44" s="17">
        <v>155.77534</v>
      </c>
      <c r="AT44" s="17">
        <v>167.03129000000001</v>
      </c>
      <c r="AU44" s="17">
        <v>-30.331289999999999</v>
      </c>
      <c r="AV44" s="17">
        <v>136.1</v>
      </c>
      <c r="AW44" s="17">
        <v>155.77534</v>
      </c>
      <c r="AX44" s="17">
        <v>167.03129000000001</v>
      </c>
      <c r="AY44" s="17">
        <v>-30.931290000000001</v>
      </c>
      <c r="AZ44" s="17">
        <v>234.8</v>
      </c>
      <c r="BA44" s="17">
        <v>233.66301999999999</v>
      </c>
      <c r="BB44" s="17">
        <v>250.54693</v>
      </c>
      <c r="BC44" s="17">
        <v>-15.746930000000001</v>
      </c>
      <c r="BD44" s="17">
        <v>210.2</v>
      </c>
      <c r="BE44" s="17">
        <v>195.12200999999999</v>
      </c>
      <c r="BF44" s="17">
        <v>195.12200999999999</v>
      </c>
      <c r="BG44" s="17">
        <v>15.07799</v>
      </c>
      <c r="BH44" s="17">
        <v>110.4</v>
      </c>
      <c r="BI44" s="17">
        <v>97.561000000000007</v>
      </c>
      <c r="BJ44" s="17">
        <v>97.561000000000007</v>
      </c>
      <c r="BK44" s="17">
        <v>12.839</v>
      </c>
      <c r="BL44" s="17">
        <v>560.29999999999995</v>
      </c>
      <c r="BM44" s="17">
        <v>568.29854</v>
      </c>
      <c r="BN44" s="17">
        <v>568.29854</v>
      </c>
      <c r="BO44" s="17">
        <v>-7.9985400000000002</v>
      </c>
      <c r="BP44" s="17">
        <v>5.5</v>
      </c>
      <c r="BQ44" s="17">
        <v>5.4891500000000004</v>
      </c>
      <c r="BR44" s="17">
        <v>5.4891500000000004</v>
      </c>
      <c r="BS44" s="17">
        <v>1.085E-2</v>
      </c>
      <c r="BT44" s="17"/>
      <c r="BU44" s="17"/>
      <c r="BV44" s="17"/>
      <c r="BW44" s="17">
        <v>0</v>
      </c>
      <c r="BX44" s="17"/>
      <c r="BY44" s="17"/>
      <c r="BZ44" s="17"/>
      <c r="CA44" s="17">
        <v>0</v>
      </c>
      <c r="CB44" s="17"/>
      <c r="CC44" s="17"/>
      <c r="CD44" s="17"/>
      <c r="CE44" s="17">
        <v>0</v>
      </c>
      <c r="CF44" s="17"/>
      <c r="CG44" s="17"/>
      <c r="CH44" s="17"/>
      <c r="CI44" s="17">
        <v>0</v>
      </c>
      <c r="CJ44" s="17">
        <v>163.5</v>
      </c>
      <c r="CK44" s="17">
        <v>164.70732000000001</v>
      </c>
      <c r="CL44" s="17">
        <v>164.70732000000001</v>
      </c>
      <c r="CM44" s="17">
        <v>-1.2073199999999999</v>
      </c>
      <c r="CN44" s="17">
        <v>7.6</v>
      </c>
      <c r="CO44" s="17">
        <v>5.1346499999999997</v>
      </c>
      <c r="CP44" s="17">
        <v>5.1346499999999997</v>
      </c>
      <c r="CQ44" s="17">
        <v>2.4653499999999999</v>
      </c>
      <c r="CR44" s="17">
        <v>5.7</v>
      </c>
      <c r="CS44" s="17">
        <v>2.8184800000000001</v>
      </c>
      <c r="CT44" s="17">
        <v>2.8184800000000001</v>
      </c>
      <c r="CU44" s="17">
        <v>2.8815200000000001</v>
      </c>
      <c r="CV44" s="17">
        <v>22.1</v>
      </c>
      <c r="CW44" s="17">
        <v>4.1025600000000004</v>
      </c>
      <c r="CX44" s="17"/>
      <c r="CY44" s="17">
        <v>22.1</v>
      </c>
      <c r="CZ44" s="17">
        <v>6.8</v>
      </c>
      <c r="DA44" s="17">
        <v>6.8787000000000003</v>
      </c>
      <c r="DB44" s="17">
        <v>6.8787000000000003</v>
      </c>
      <c r="DC44" s="17">
        <v>-7.8700000000000006E-2</v>
      </c>
      <c r="DD44" s="17">
        <v>12.1</v>
      </c>
      <c r="DE44" s="17">
        <v>12.260400000000001</v>
      </c>
      <c r="DF44" s="17">
        <v>14.9922</v>
      </c>
      <c r="DG44" s="17">
        <v>-2.8921999999999999</v>
      </c>
      <c r="DH44" s="17">
        <v>91.1</v>
      </c>
      <c r="DI44" s="17">
        <v>67.146360000000001</v>
      </c>
      <c r="DJ44" s="17">
        <v>84.864350000000002</v>
      </c>
      <c r="DK44" s="17">
        <v>6.2356499999999997</v>
      </c>
      <c r="DL44" s="17"/>
      <c r="DM44" s="17"/>
      <c r="DN44" s="17"/>
      <c r="DO44" s="17">
        <v>0</v>
      </c>
      <c r="DP44" s="17"/>
      <c r="DQ44" s="17"/>
      <c r="DR44" s="17"/>
      <c r="DS44" s="17">
        <v>0</v>
      </c>
      <c r="DT44" s="17"/>
      <c r="DU44" s="17"/>
      <c r="DV44" s="17"/>
      <c r="DW44" s="17">
        <v>0</v>
      </c>
      <c r="DX44" s="17"/>
      <c r="DY44" s="17"/>
      <c r="DZ44" s="17"/>
      <c r="EA44" s="17">
        <v>0</v>
      </c>
      <c r="EB44" s="17">
        <v>111.2</v>
      </c>
      <c r="EC44" s="17">
        <v>112.90537</v>
      </c>
      <c r="ED44" s="17">
        <v>112.90537</v>
      </c>
      <c r="EE44" s="17">
        <v>-1.7053700000000001</v>
      </c>
      <c r="EF44" s="17">
        <v>207.8</v>
      </c>
      <c r="EG44" s="17">
        <v>191.48703</v>
      </c>
      <c r="EH44" s="17">
        <v>221.55625000000001</v>
      </c>
      <c r="EI44" s="17">
        <v>-13.75625</v>
      </c>
      <c r="EJ44" s="17"/>
      <c r="EK44" s="17"/>
      <c r="EL44" s="17"/>
      <c r="EM44" s="17">
        <v>0</v>
      </c>
      <c r="EN44" s="17"/>
      <c r="EO44" s="17"/>
      <c r="EP44" s="17"/>
      <c r="EQ44" s="17">
        <v>0</v>
      </c>
      <c r="ER44" s="17"/>
      <c r="ES44" s="17"/>
      <c r="ET44" s="17"/>
      <c r="EU44" s="17">
        <v>0</v>
      </c>
      <c r="EV44" s="17">
        <v>6.5</v>
      </c>
      <c r="EW44" s="17">
        <v>6.39</v>
      </c>
      <c r="EX44" s="17">
        <v>6.39</v>
      </c>
      <c r="EY44" s="17">
        <v>0.11</v>
      </c>
      <c r="EZ44" s="17">
        <v>229.4</v>
      </c>
      <c r="FA44" s="17">
        <v>229.30732</v>
      </c>
      <c r="FB44" s="17">
        <v>229.30732</v>
      </c>
      <c r="FC44" s="17">
        <v>9.2679999999999998E-2</v>
      </c>
      <c r="FD44" s="17">
        <v>52.6</v>
      </c>
      <c r="FE44" s="17">
        <v>54.003050000000002</v>
      </c>
      <c r="FF44" s="17">
        <v>54.003050000000002</v>
      </c>
      <c r="FG44" s="17">
        <v>-1.4030499999999999</v>
      </c>
      <c r="FH44" s="17">
        <v>136.80000000000001</v>
      </c>
      <c r="FI44" s="17">
        <v>151.17298</v>
      </c>
      <c r="FJ44" s="17">
        <v>151.173</v>
      </c>
      <c r="FK44" s="17">
        <v>-14.372999999999999</v>
      </c>
      <c r="FL44" s="17">
        <v>26.9</v>
      </c>
      <c r="FM44" s="17">
        <v>30.165790000000001</v>
      </c>
      <c r="FN44" s="17">
        <v>30.165790000000001</v>
      </c>
      <c r="FO44" s="17">
        <v>-3.26579</v>
      </c>
      <c r="FP44" s="17">
        <v>18.7</v>
      </c>
      <c r="FQ44" s="17">
        <v>19.28585</v>
      </c>
      <c r="FR44" s="17">
        <v>19.28585</v>
      </c>
      <c r="FS44" s="17">
        <v>-0.58584999999999998</v>
      </c>
      <c r="FT44" s="17">
        <v>19.7</v>
      </c>
      <c r="FU44" s="17">
        <v>19.317070000000001</v>
      </c>
      <c r="FV44" s="17">
        <v>19.317070000000001</v>
      </c>
      <c r="FW44" s="17">
        <v>0.38292999999999999</v>
      </c>
      <c r="FX44" s="17">
        <v>90.9</v>
      </c>
      <c r="FY44" s="17">
        <v>87.657560000000004</v>
      </c>
      <c r="FZ44" s="17">
        <v>87.657560000000004</v>
      </c>
      <c r="GA44" s="17">
        <v>3.2424400000000002</v>
      </c>
      <c r="GB44" s="17">
        <v>182.9</v>
      </c>
      <c r="GC44" s="17">
        <v>185.23701</v>
      </c>
      <c r="GD44" s="17">
        <v>185.23701</v>
      </c>
      <c r="GE44" s="17">
        <v>-2.3370099999999998</v>
      </c>
      <c r="GF44" s="17"/>
      <c r="GG44" s="17"/>
      <c r="GH44" s="17"/>
      <c r="GI44" s="17">
        <v>0</v>
      </c>
      <c r="GJ44" s="17">
        <v>90.3</v>
      </c>
      <c r="GK44" s="17">
        <v>92.618510000000001</v>
      </c>
      <c r="GL44" s="17">
        <v>92.618510000000001</v>
      </c>
      <c r="GM44" s="17">
        <v>-2.3185099999999998</v>
      </c>
      <c r="GN44" s="17">
        <v>107.8</v>
      </c>
      <c r="GO44" s="17">
        <v>110.91313</v>
      </c>
      <c r="GP44" s="17">
        <v>107.71357999999999</v>
      </c>
      <c r="GQ44" s="17">
        <v>8.6419999999999997E-2</v>
      </c>
      <c r="GR44" s="17">
        <v>8.1</v>
      </c>
      <c r="GS44" s="17">
        <v>8.1997900000000001</v>
      </c>
      <c r="GT44" s="17">
        <v>9.09</v>
      </c>
      <c r="GU44" s="17">
        <v>-0.99</v>
      </c>
      <c r="GV44" s="17">
        <v>2.8</v>
      </c>
      <c r="GW44" s="17">
        <v>4.0396200000000002</v>
      </c>
      <c r="GX44" s="17">
        <v>6.6261000000000001</v>
      </c>
      <c r="GY44" s="17">
        <v>-3.8260999999999998</v>
      </c>
      <c r="GZ44" s="17">
        <v>23</v>
      </c>
      <c r="HA44" s="17">
        <v>23.160509999999999</v>
      </c>
      <c r="HB44" s="17">
        <v>36.39508</v>
      </c>
      <c r="HC44" s="17">
        <v>-13.39508</v>
      </c>
      <c r="HD44" s="17">
        <v>43.8</v>
      </c>
      <c r="HE44" s="17">
        <v>44.275120000000001</v>
      </c>
      <c r="HF44" s="17">
        <v>44.275120000000001</v>
      </c>
      <c r="HG44" s="17">
        <v>-0.47511999999999999</v>
      </c>
      <c r="HH44" s="17">
        <v>0</v>
      </c>
      <c r="HI44" s="17">
        <v>3.8872599999999999</v>
      </c>
      <c r="HJ44" s="17">
        <v>3.8872599999999999</v>
      </c>
      <c r="HK44" s="17">
        <v>-3.8872599999999999</v>
      </c>
      <c r="HL44" s="17">
        <v>17</v>
      </c>
      <c r="HM44" s="17">
        <v>18.009640000000001</v>
      </c>
      <c r="HN44" s="17">
        <v>23.44351</v>
      </c>
      <c r="HO44" s="17">
        <v>-6.4435099999999998</v>
      </c>
      <c r="HP44" s="17">
        <v>129.1</v>
      </c>
      <c r="HQ44" s="17">
        <v>144.46902</v>
      </c>
      <c r="HR44" s="17">
        <v>171.54185000000001</v>
      </c>
      <c r="HS44" s="17">
        <v>-42.441850000000002</v>
      </c>
      <c r="HT44" s="17"/>
      <c r="HU44" s="17"/>
      <c r="HV44" s="17"/>
      <c r="HW44" s="17">
        <v>0</v>
      </c>
      <c r="HX44" s="17"/>
      <c r="HY44" s="17"/>
      <c r="HZ44" s="17"/>
      <c r="IA44" s="17">
        <v>0</v>
      </c>
      <c r="IB44" s="17"/>
      <c r="IC44" s="17"/>
      <c r="ID44" s="17"/>
      <c r="IE44" s="17">
        <v>0</v>
      </c>
      <c r="IF44" s="17"/>
      <c r="IG44" s="17"/>
      <c r="IH44" s="17"/>
      <c r="II44" s="17">
        <v>0</v>
      </c>
      <c r="IJ44" s="17"/>
      <c r="IK44" s="17"/>
      <c r="IL44" s="17"/>
      <c r="IM44" s="17">
        <v>0</v>
      </c>
      <c r="IN44" s="17">
        <v>46.4</v>
      </c>
      <c r="IO44" s="17">
        <v>48.41648</v>
      </c>
      <c r="IP44" s="17">
        <v>48.41648</v>
      </c>
      <c r="IQ44" s="17">
        <v>-2.0164800000000001</v>
      </c>
      <c r="IR44" s="17"/>
      <c r="IS44" s="17"/>
      <c r="IT44" s="17"/>
      <c r="IU44" s="17">
        <v>0</v>
      </c>
      <c r="IV44" s="17"/>
      <c r="IW44" s="17"/>
      <c r="IX44" s="17"/>
      <c r="IY44" s="17">
        <v>0</v>
      </c>
      <c r="IZ44" s="17"/>
      <c r="JA44" s="17"/>
      <c r="JB44" s="17"/>
      <c r="JC44" s="17">
        <v>0</v>
      </c>
      <c r="JD44" s="17">
        <v>81</v>
      </c>
      <c r="JE44" s="17">
        <v>86.541129999999995</v>
      </c>
      <c r="JF44" s="17">
        <v>88.815600000000003</v>
      </c>
      <c r="JG44" s="17">
        <v>-7.8155999999999999</v>
      </c>
      <c r="JH44" s="17">
        <v>178.4</v>
      </c>
      <c r="JI44" s="17">
        <v>171.34727000000001</v>
      </c>
      <c r="JJ44" s="17">
        <v>171.34727000000001</v>
      </c>
      <c r="JK44" s="17">
        <v>7.0527300000000004</v>
      </c>
      <c r="JL44" s="17">
        <v>176.1</v>
      </c>
      <c r="JM44" s="17">
        <v>171.34727000000001</v>
      </c>
      <c r="JN44" s="17">
        <v>171.34727000000001</v>
      </c>
      <c r="JO44" s="17">
        <v>4.7527299999999997</v>
      </c>
      <c r="JP44" s="17">
        <v>67.8</v>
      </c>
      <c r="JQ44" s="17">
        <v>68</v>
      </c>
      <c r="JR44" s="17">
        <v>0</v>
      </c>
      <c r="JS44" s="17">
        <v>67.8</v>
      </c>
      <c r="JT44" s="17">
        <v>177.8</v>
      </c>
      <c r="JU44" s="17">
        <v>171.34727000000001</v>
      </c>
      <c r="JV44" s="17">
        <v>171.34727000000001</v>
      </c>
      <c r="JW44" s="17">
        <v>6.4527299999999999</v>
      </c>
      <c r="JX44" s="17">
        <v>76.7</v>
      </c>
      <c r="JY44" s="17">
        <v>39.700000000000003</v>
      </c>
      <c r="JZ44" s="17">
        <v>39.700000000000003</v>
      </c>
      <c r="KA44" s="17">
        <v>37</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4.2</v>
      </c>
      <c r="LE44" s="17">
        <v>3.9931199999999998</v>
      </c>
      <c r="LF44" s="17">
        <v>3.9931199999999998</v>
      </c>
      <c r="LG44" s="17">
        <v>0.20688000000000001</v>
      </c>
      <c r="LH44" s="17">
        <v>177.5</v>
      </c>
      <c r="LI44" s="17">
        <v>165.49735000000001</v>
      </c>
      <c r="LJ44" s="17">
        <v>107.92891</v>
      </c>
      <c r="LK44" s="17">
        <v>69.571089999999998</v>
      </c>
      <c r="LL44" s="17">
        <v>119.5</v>
      </c>
      <c r="LM44" s="17">
        <v>133.67995999999999</v>
      </c>
      <c r="LN44" s="17">
        <v>133.67995999999999</v>
      </c>
      <c r="LO44" s="17">
        <v>-14.179959999999999</v>
      </c>
      <c r="LP44" s="17">
        <v>62.6</v>
      </c>
      <c r="LQ44" s="17">
        <v>67.461460000000002</v>
      </c>
      <c r="LR44" s="17">
        <v>67.461460000000002</v>
      </c>
      <c r="LS44" s="17">
        <v>-4.8614600000000001</v>
      </c>
      <c r="LT44" s="17">
        <v>76.3</v>
      </c>
      <c r="LU44" s="17">
        <v>78.567999999999998</v>
      </c>
      <c r="LV44" s="17">
        <v>78.567999999999998</v>
      </c>
      <c r="LW44" s="17">
        <v>-2.2679999999999998</v>
      </c>
      <c r="LX44" s="17">
        <v>30.4</v>
      </c>
      <c r="LY44" s="17">
        <v>30.097560000000001</v>
      </c>
      <c r="LZ44" s="17">
        <v>30.097560000000001</v>
      </c>
      <c r="MA44" s="17">
        <v>0.30243999999999999</v>
      </c>
      <c r="MB44" s="17"/>
      <c r="MC44" s="17"/>
      <c r="MD44" s="17"/>
      <c r="ME44" s="17">
        <v>0</v>
      </c>
      <c r="MF44" s="17"/>
      <c r="MG44" s="17"/>
      <c r="MH44" s="17"/>
      <c r="MI44" s="17">
        <v>0</v>
      </c>
      <c r="MJ44" s="17"/>
      <c r="MK44" s="17"/>
      <c r="ML44" s="17"/>
      <c r="MM44" s="17">
        <v>0</v>
      </c>
      <c r="MN44" s="17">
        <v>147.30000000000001</v>
      </c>
      <c r="MO44" s="17">
        <v>146.66612000000001</v>
      </c>
      <c r="MP44" s="17">
        <v>149.774</v>
      </c>
      <c r="MQ44" s="17">
        <v>-2.4740000000000002</v>
      </c>
      <c r="MR44" s="17">
        <v>147.9</v>
      </c>
      <c r="MS44" s="17">
        <v>146.66612000000001</v>
      </c>
      <c r="MT44" s="17">
        <v>149.774</v>
      </c>
      <c r="MU44" s="17">
        <v>-1.8740000000000001</v>
      </c>
      <c r="MV44" s="17">
        <v>149.30000000000001</v>
      </c>
      <c r="MW44" s="17">
        <v>146.66612000000001</v>
      </c>
      <c r="MX44" s="17">
        <v>149.774</v>
      </c>
      <c r="MY44" s="17">
        <v>-0.47399999999999998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5.1999999999999998E-2</v>
      </c>
      <c r="OD44" s="17">
        <v>5.1999999999999998E-2</v>
      </c>
      <c r="OE44" s="17">
        <v>-5.1999999999999998E-2</v>
      </c>
      <c r="OF44" s="17">
        <v>111.5</v>
      </c>
      <c r="OG44" s="17">
        <v>111.619</v>
      </c>
      <c r="OH44" s="17">
        <v>111.619</v>
      </c>
      <c r="OI44" s="17">
        <v>-0.11899999999999999</v>
      </c>
      <c r="OJ44" s="17">
        <v>0</v>
      </c>
      <c r="OK44" s="17"/>
      <c r="OL44" s="17">
        <v>0</v>
      </c>
      <c r="OM44" s="17">
        <v>0</v>
      </c>
      <c r="ON44" s="17">
        <v>18.100000000000001</v>
      </c>
      <c r="OO44" s="17">
        <v>14.901</v>
      </c>
      <c r="OP44" s="17">
        <v>14.901</v>
      </c>
      <c r="OQ44" s="17">
        <v>3.1989999999999998</v>
      </c>
      <c r="OR44" s="17">
        <v>0</v>
      </c>
      <c r="OS44" s="17"/>
      <c r="OT44" s="17">
        <v>0</v>
      </c>
      <c r="OU44" s="17">
        <v>0</v>
      </c>
      <c r="OV44" s="17">
        <v>19.2</v>
      </c>
      <c r="OW44" s="17">
        <v>20</v>
      </c>
      <c r="OX44" s="17">
        <v>17.560980000000001</v>
      </c>
      <c r="OY44" s="17">
        <v>1.6390199999999999</v>
      </c>
      <c r="OZ44" s="17">
        <v>9.9</v>
      </c>
      <c r="PA44" s="17">
        <v>9.9830000000000005</v>
      </c>
      <c r="PB44" s="17">
        <v>9.9830000000000005</v>
      </c>
      <c r="PC44" s="17">
        <v>-8.3000000000000004E-2</v>
      </c>
      <c r="PD44" s="17">
        <v>5.5</v>
      </c>
      <c r="PE44" s="17">
        <v>5.67</v>
      </c>
      <c r="PF44" s="17">
        <v>5.67</v>
      </c>
      <c r="PG44" s="17">
        <v>-0.17</v>
      </c>
      <c r="PH44" s="17">
        <v>0.9</v>
      </c>
      <c r="PI44" s="17">
        <v>1</v>
      </c>
      <c r="PJ44" s="17">
        <v>1</v>
      </c>
      <c r="PK44" s="17">
        <v>-0.1</v>
      </c>
      <c r="PL44" s="17">
        <v>1.5</v>
      </c>
      <c r="PM44" s="17">
        <v>1.5</v>
      </c>
      <c r="PN44" s="17">
        <v>1.5</v>
      </c>
      <c r="PO44" s="17">
        <v>0</v>
      </c>
      <c r="PP44" s="17">
        <v>4.5</v>
      </c>
      <c r="PQ44" s="17">
        <v>4.5</v>
      </c>
      <c r="PR44" s="17">
        <v>4.5</v>
      </c>
      <c r="PS44" s="17">
        <v>0</v>
      </c>
      <c r="PT44" s="17">
        <v>20.3</v>
      </c>
      <c r="PU44" s="17">
        <v>19.5122</v>
      </c>
      <c r="PV44" s="17">
        <v>19.5122</v>
      </c>
      <c r="PW44" s="17">
        <v>0.78779999999999994</v>
      </c>
      <c r="PX44" s="17">
        <v>20</v>
      </c>
      <c r="PY44" s="17">
        <v>19.5122</v>
      </c>
      <c r="PZ44" s="17">
        <v>19.5122</v>
      </c>
      <c r="QA44" s="17">
        <v>0.48780000000000001</v>
      </c>
      <c r="QB44" s="17">
        <v>17.3</v>
      </c>
      <c r="QC44" s="17">
        <v>18.2439</v>
      </c>
      <c r="QD44" s="17">
        <v>18.2439</v>
      </c>
      <c r="QE44" s="17">
        <v>-0.94389999999999996</v>
      </c>
      <c r="QF44" s="17"/>
      <c r="QG44" s="17"/>
      <c r="QH44" s="17"/>
      <c r="QI44" s="17">
        <v>0</v>
      </c>
      <c r="QJ44" s="17">
        <v>18.600000000000001</v>
      </c>
      <c r="QK44" s="17">
        <v>18.048780000000001</v>
      </c>
      <c r="QL44" s="17">
        <v>18.048780000000001</v>
      </c>
      <c r="QM44" s="17">
        <v>0.55122000000000004</v>
      </c>
      <c r="QN44" s="17">
        <v>0</v>
      </c>
      <c r="QO44" s="17"/>
      <c r="QP44" s="17">
        <v>0</v>
      </c>
      <c r="QQ44" s="17">
        <v>0</v>
      </c>
      <c r="QR44" s="17">
        <v>0</v>
      </c>
      <c r="QS44" s="17"/>
      <c r="QT44" s="17">
        <v>0</v>
      </c>
      <c r="QU44" s="17">
        <v>0</v>
      </c>
      <c r="QV44" s="17">
        <v>29.6</v>
      </c>
      <c r="QW44" s="17">
        <v>25.8</v>
      </c>
      <c r="QX44" s="17">
        <v>24.591999999999999</v>
      </c>
      <c r="QY44" s="17">
        <v>5.008</v>
      </c>
      <c r="QZ44" s="17">
        <v>82.4</v>
      </c>
      <c r="RA44" s="17">
        <v>78.599999999999994</v>
      </c>
      <c r="RB44" s="17">
        <v>75.397000000000006</v>
      </c>
      <c r="RC44" s="17">
        <v>7.0030000000000001</v>
      </c>
      <c r="RD44" s="17">
        <v>4.5</v>
      </c>
      <c r="RE44" s="17">
        <v>4.2</v>
      </c>
      <c r="RF44" s="17">
        <v>4.2</v>
      </c>
      <c r="RG44" s="17">
        <v>0.3</v>
      </c>
      <c r="RH44" s="17">
        <v>1.1000000000000001</v>
      </c>
      <c r="RI44" s="17">
        <v>1.2</v>
      </c>
      <c r="RJ44" s="17">
        <v>1.2</v>
      </c>
      <c r="RK44" s="17">
        <v>-0.1</v>
      </c>
      <c r="RL44" s="17">
        <v>2.2000000000000002</v>
      </c>
      <c r="RM44" s="17">
        <v>2.4</v>
      </c>
      <c r="RN44" s="17">
        <v>2.4</v>
      </c>
      <c r="RO44" s="17">
        <v>-0.2</v>
      </c>
      <c r="RP44" s="17">
        <v>3</v>
      </c>
      <c r="RQ44" s="17">
        <v>2.8</v>
      </c>
      <c r="RR44" s="17">
        <v>2.8</v>
      </c>
      <c r="RS44" s="17">
        <v>0.2</v>
      </c>
      <c r="RT44" s="17">
        <v>0</v>
      </c>
      <c r="RU44" s="17"/>
      <c r="RV44" s="17">
        <v>0</v>
      </c>
      <c r="RW44" s="17">
        <v>0</v>
      </c>
      <c r="RX44" s="17">
        <v>3.2</v>
      </c>
      <c r="RY44" s="17">
        <v>3.2010000000000001</v>
      </c>
      <c r="RZ44" s="17">
        <v>3.2010000000000001</v>
      </c>
      <c r="SA44" s="17">
        <v>-1E-3</v>
      </c>
      <c r="SB44" s="17">
        <v>11.4</v>
      </c>
      <c r="SC44" s="17">
        <v>19.869240000000001</v>
      </c>
      <c r="SD44" s="17">
        <v>0</v>
      </c>
      <c r="SE44" s="17">
        <v>11.4</v>
      </c>
      <c r="SF44" s="17">
        <v>2.1</v>
      </c>
      <c r="SG44" s="17">
        <v>2</v>
      </c>
      <c r="SH44" s="17">
        <v>2</v>
      </c>
      <c r="SI44" s="17">
        <v>0.1</v>
      </c>
      <c r="SJ44" s="17"/>
      <c r="SK44" s="17"/>
      <c r="SL44" s="17">
        <v>0.7</v>
      </c>
      <c r="SM44" s="17">
        <v>-0.7</v>
      </c>
      <c r="SN44" s="17">
        <v>10</v>
      </c>
      <c r="SO44" s="17">
        <v>10.926830000000001</v>
      </c>
      <c r="SP44" s="17">
        <v>10.926830000000001</v>
      </c>
      <c r="SQ44" s="17">
        <v>-0.92683000000000004</v>
      </c>
      <c r="SR44" s="17">
        <v>5.3</v>
      </c>
      <c r="SS44" s="17">
        <v>6.3</v>
      </c>
      <c r="ST44" s="17">
        <v>6.3</v>
      </c>
      <c r="SU44" s="17">
        <v>-1</v>
      </c>
      <c r="SV44" s="17">
        <v>7.3</v>
      </c>
      <c r="SW44" s="17">
        <v>8</v>
      </c>
      <c r="SX44" s="17">
        <v>8</v>
      </c>
      <c r="SY44" s="17">
        <v>-0.7</v>
      </c>
      <c r="SZ44" s="17">
        <v>11.4</v>
      </c>
      <c r="TA44" s="17">
        <v>11.707319999999999</v>
      </c>
      <c r="TB44" s="17">
        <v>11.707319999999999</v>
      </c>
      <c r="TC44" s="17">
        <v>-0.30731999999999998</v>
      </c>
      <c r="TD44" s="17">
        <v>20</v>
      </c>
      <c r="TE44" s="17">
        <v>19.317070000000001</v>
      </c>
      <c r="TF44" s="17">
        <v>19.317070000000001</v>
      </c>
      <c r="TG44" s="17">
        <v>0.68293000000000004</v>
      </c>
      <c r="TH44" s="17">
        <v>29.2</v>
      </c>
      <c r="TI44" s="17">
        <v>28.949200000000001</v>
      </c>
      <c r="TJ44" s="17">
        <v>24.91</v>
      </c>
      <c r="TK44" s="17">
        <v>4.29</v>
      </c>
      <c r="TL44" s="17">
        <v>72.099999999999994</v>
      </c>
      <c r="TM44" s="17">
        <v>66.022999999999996</v>
      </c>
      <c r="TN44" s="17">
        <v>66.022999999999996</v>
      </c>
      <c r="TO44" s="17">
        <v>6.077</v>
      </c>
      <c r="TP44" s="17">
        <v>0</v>
      </c>
      <c r="TQ44" s="17"/>
      <c r="TR44" s="17">
        <v>0</v>
      </c>
      <c r="TS44" s="17">
        <v>0</v>
      </c>
      <c r="TT44" s="17">
        <v>76</v>
      </c>
      <c r="TU44" s="17">
        <v>74.497129999999999</v>
      </c>
      <c r="TV44" s="17">
        <v>82.76</v>
      </c>
      <c r="TW44" s="17">
        <v>-6.76</v>
      </c>
      <c r="TX44" s="17">
        <v>68.3</v>
      </c>
      <c r="TY44" s="17">
        <v>78.454269999999994</v>
      </c>
      <c r="TZ44" s="17">
        <v>64.569999999999993</v>
      </c>
      <c r="UA44" s="17">
        <v>3.73</v>
      </c>
      <c r="UB44" s="17">
        <v>13.7</v>
      </c>
      <c r="UC44" s="17">
        <v>8.4788099999999993</v>
      </c>
      <c r="UD44" s="17">
        <v>10.039999999999999</v>
      </c>
      <c r="UE44" s="17">
        <v>3.66</v>
      </c>
      <c r="UF44" s="17">
        <v>8.5</v>
      </c>
      <c r="UG44" s="17">
        <v>4.5697999999999999</v>
      </c>
      <c r="UH44" s="17">
        <v>8.6300000000000008</v>
      </c>
      <c r="UI44" s="17">
        <v>-0.13</v>
      </c>
      <c r="UJ44" s="17">
        <v>0</v>
      </c>
      <c r="UK44" s="17"/>
      <c r="UL44" s="17"/>
      <c r="UM44" s="17">
        <v>0</v>
      </c>
      <c r="UN44" s="17">
        <v>3.4</v>
      </c>
      <c r="UO44" s="17">
        <v>4</v>
      </c>
      <c r="UP44" s="17">
        <v>4</v>
      </c>
      <c r="UQ44" s="17">
        <v>-0.6</v>
      </c>
      <c r="UR44" s="17">
        <v>8.3000000000000007</v>
      </c>
      <c r="US44" s="17">
        <v>7.7</v>
      </c>
      <c r="UT44" s="17">
        <v>7.7</v>
      </c>
      <c r="UU44" s="17">
        <v>0.6</v>
      </c>
      <c r="UV44" s="17">
        <v>11.6</v>
      </c>
      <c r="UW44" s="17">
        <v>12.682930000000001</v>
      </c>
      <c r="UX44" s="17">
        <v>12.682930000000001</v>
      </c>
      <c r="UY44" s="17">
        <v>-1.0829299999999999</v>
      </c>
      <c r="UZ44" s="17">
        <v>12.2</v>
      </c>
      <c r="VA44" s="17">
        <v>12.682930000000001</v>
      </c>
      <c r="VB44" s="17">
        <v>12.682930000000001</v>
      </c>
      <c r="VC44" s="17">
        <v>-0.48293000000000003</v>
      </c>
      <c r="VD44" s="17">
        <v>12.2</v>
      </c>
      <c r="VE44" s="17">
        <v>11.707319999999999</v>
      </c>
      <c r="VF44" s="17">
        <v>11.707319999999999</v>
      </c>
      <c r="VG44" s="17">
        <v>0.49268000000000001</v>
      </c>
      <c r="VH44" s="17">
        <v>16.899999999999999</v>
      </c>
      <c r="VI44" s="17">
        <v>12.414</v>
      </c>
      <c r="VJ44" s="17">
        <v>12.414</v>
      </c>
      <c r="VK44" s="17">
        <v>4.4859999999999998</v>
      </c>
      <c r="VL44" s="17">
        <v>0</v>
      </c>
      <c r="VM44" s="17">
        <v>0</v>
      </c>
      <c r="VN44" s="17">
        <v>0</v>
      </c>
      <c r="VO44" s="17">
        <v>0</v>
      </c>
      <c r="VP44" s="17">
        <v>0</v>
      </c>
      <c r="VQ44" s="17">
        <v>0</v>
      </c>
      <c r="VR44" s="17">
        <v>0</v>
      </c>
      <c r="VS44" s="17">
        <v>0</v>
      </c>
      <c r="VT44" s="17">
        <v>0</v>
      </c>
      <c r="VU44" s="17"/>
      <c r="VV44" s="17">
        <v>0</v>
      </c>
      <c r="VW44" s="17">
        <v>0</v>
      </c>
      <c r="VX44" s="17">
        <v>0.6</v>
      </c>
      <c r="VY44" s="17">
        <v>0.6</v>
      </c>
      <c r="VZ44" s="17">
        <v>0.6</v>
      </c>
      <c r="WA44" s="17">
        <v>0</v>
      </c>
      <c r="WB44" s="17">
        <v>129.4</v>
      </c>
      <c r="WC44" s="17">
        <v>113.1</v>
      </c>
      <c r="WD44" s="17">
        <v>117</v>
      </c>
      <c r="WE44" s="17">
        <v>12.4</v>
      </c>
      <c r="WF44" s="17">
        <v>128.80000000000001</v>
      </c>
      <c r="WG44" s="17">
        <v>120</v>
      </c>
      <c r="WH44" s="17">
        <v>101</v>
      </c>
      <c r="WI44" s="17">
        <v>27.8</v>
      </c>
      <c r="WJ44" s="17">
        <v>0</v>
      </c>
      <c r="WK44" s="17"/>
      <c r="WL44" s="17">
        <v>0</v>
      </c>
      <c r="WM44" s="17">
        <v>0</v>
      </c>
      <c r="WN44" s="17">
        <v>0</v>
      </c>
      <c r="WO44" s="17"/>
      <c r="WP44" s="17">
        <v>0</v>
      </c>
      <c r="WQ44" s="17">
        <v>0</v>
      </c>
      <c r="WR44" s="17">
        <v>9.8000000000000007</v>
      </c>
      <c r="WS44" s="17">
        <v>9.8000000000000007</v>
      </c>
      <c r="WT44" s="17">
        <v>9.8000000000000007</v>
      </c>
      <c r="WU44" s="17">
        <v>0</v>
      </c>
      <c r="WV44" s="17">
        <v>20</v>
      </c>
      <c r="WW44" s="17">
        <v>19.317070000000001</v>
      </c>
      <c r="WX44" s="17">
        <v>19.317070000000001</v>
      </c>
      <c r="WY44" s="17">
        <v>0.68293000000000004</v>
      </c>
      <c r="WZ44" s="17">
        <v>9.6999999999999993</v>
      </c>
      <c r="XA44" s="17">
        <v>10.7</v>
      </c>
      <c r="XB44" s="17">
        <v>10.7</v>
      </c>
      <c r="XC44" s="17">
        <v>-1</v>
      </c>
      <c r="XD44" s="17">
        <v>42.9</v>
      </c>
      <c r="XE44" s="17">
        <v>41.454549999999998</v>
      </c>
      <c r="XF44" s="17">
        <v>40</v>
      </c>
      <c r="XG44" s="17">
        <v>2.9</v>
      </c>
      <c r="XH44" s="17">
        <v>15</v>
      </c>
      <c r="XI44" s="17">
        <v>15.545450000000001</v>
      </c>
      <c r="XJ44" s="17">
        <v>15</v>
      </c>
      <c r="XK44" s="17">
        <v>0</v>
      </c>
      <c r="XL44" s="17"/>
      <c r="XM44" s="17"/>
      <c r="XN44" s="17"/>
      <c r="XO44" s="17">
        <v>0</v>
      </c>
      <c r="XP44" s="17"/>
      <c r="XQ44" s="17"/>
      <c r="XR44" s="17"/>
      <c r="XS44" s="17">
        <v>0</v>
      </c>
      <c r="XT44" s="17">
        <v>16</v>
      </c>
      <c r="XU44" s="17">
        <v>17</v>
      </c>
      <c r="XV44" s="17">
        <v>14</v>
      </c>
      <c r="XW44" s="17">
        <v>2</v>
      </c>
      <c r="XX44" s="17"/>
      <c r="XY44" s="17"/>
      <c r="XZ44" s="17"/>
      <c r="YA44" s="17">
        <v>0</v>
      </c>
      <c r="YB44" s="17"/>
      <c r="YC44" s="17"/>
      <c r="YD44" s="17"/>
      <c r="YE44" s="17">
        <v>0</v>
      </c>
    </row>
    <row r="45" spans="1:655" ht="24" customHeight="1" x14ac:dyDescent="0.3">
      <c r="A45" s="1"/>
      <c r="B45" s="16" t="s">
        <v>65</v>
      </c>
      <c r="C45" s="16" t="s">
        <v>854</v>
      </c>
      <c r="D45" s="17"/>
      <c r="E45" s="17"/>
      <c r="F45" s="17"/>
      <c r="G45" s="17">
        <v>0</v>
      </c>
      <c r="H45" s="17">
        <v>647</v>
      </c>
      <c r="I45" s="17">
        <v>646.79789000000005</v>
      </c>
      <c r="J45" s="17">
        <v>646.79789000000005</v>
      </c>
      <c r="K45" s="17">
        <v>0.20211000000000001</v>
      </c>
      <c r="L45" s="17">
        <v>217.7</v>
      </c>
      <c r="M45" s="17">
        <v>220.94828999999999</v>
      </c>
      <c r="N45" s="17">
        <v>211.44126</v>
      </c>
      <c r="O45" s="17">
        <v>6.2587400000000004</v>
      </c>
      <c r="P45" s="17">
        <v>0</v>
      </c>
      <c r="Q45" s="17"/>
      <c r="R45" s="17"/>
      <c r="S45" s="17">
        <v>0</v>
      </c>
      <c r="T45" s="17">
        <v>0</v>
      </c>
      <c r="U45" s="17"/>
      <c r="V45" s="17"/>
      <c r="W45" s="17">
        <v>0</v>
      </c>
      <c r="X45" s="17">
        <v>90.2</v>
      </c>
      <c r="Y45" s="17">
        <v>92.226339999999993</v>
      </c>
      <c r="Z45" s="17">
        <v>92.226339999999993</v>
      </c>
      <c r="AA45" s="17">
        <v>-2.0263399999999998</v>
      </c>
      <c r="AB45" s="17">
        <v>164.2</v>
      </c>
      <c r="AC45" s="17">
        <v>179.91679999999999</v>
      </c>
      <c r="AD45" s="17">
        <v>201.0008</v>
      </c>
      <c r="AE45" s="17">
        <v>-36.800800000000002</v>
      </c>
      <c r="AF45" s="17"/>
      <c r="AG45" s="17"/>
      <c r="AH45" s="17"/>
      <c r="AI45" s="17">
        <v>0</v>
      </c>
      <c r="AJ45" s="17"/>
      <c r="AK45" s="17"/>
      <c r="AL45" s="17"/>
      <c r="AM45" s="17">
        <v>0</v>
      </c>
      <c r="AN45" s="17">
        <v>166.1</v>
      </c>
      <c r="AO45" s="17">
        <v>157.91707</v>
      </c>
      <c r="AP45" s="17">
        <v>152.46435</v>
      </c>
      <c r="AQ45" s="17">
        <v>13.63565</v>
      </c>
      <c r="AR45" s="17">
        <v>166.4</v>
      </c>
      <c r="AS45" s="17">
        <v>157.91707</v>
      </c>
      <c r="AT45" s="17">
        <v>152.46435</v>
      </c>
      <c r="AU45" s="17">
        <v>13.935650000000001</v>
      </c>
      <c r="AV45" s="17">
        <v>166.5</v>
      </c>
      <c r="AW45" s="17">
        <v>157.91707</v>
      </c>
      <c r="AX45" s="17">
        <v>152.46435</v>
      </c>
      <c r="AY45" s="17">
        <v>14.03565</v>
      </c>
      <c r="AZ45" s="17">
        <v>262.2</v>
      </c>
      <c r="BA45" s="17">
        <v>236.87559999999999</v>
      </c>
      <c r="BB45" s="17">
        <v>228.69653</v>
      </c>
      <c r="BC45" s="17">
        <v>33.50347</v>
      </c>
      <c r="BD45" s="17">
        <v>210.4</v>
      </c>
      <c r="BE45" s="17">
        <v>195.12200999999999</v>
      </c>
      <c r="BF45" s="17">
        <v>195.12200999999999</v>
      </c>
      <c r="BG45" s="17">
        <v>15.277990000000001</v>
      </c>
      <c r="BH45" s="17">
        <v>110.4</v>
      </c>
      <c r="BI45" s="17">
        <v>97.561000000000007</v>
      </c>
      <c r="BJ45" s="17">
        <v>97.561000000000007</v>
      </c>
      <c r="BK45" s="17">
        <v>12.839</v>
      </c>
      <c r="BL45" s="17">
        <v>560</v>
      </c>
      <c r="BM45" s="17">
        <v>568.29854</v>
      </c>
      <c r="BN45" s="17">
        <v>568.29854</v>
      </c>
      <c r="BO45" s="17">
        <v>-8.2985399999999991</v>
      </c>
      <c r="BP45" s="17">
        <v>5.4</v>
      </c>
      <c r="BQ45" s="17">
        <v>5.4891500000000004</v>
      </c>
      <c r="BR45" s="17">
        <v>5.4891500000000004</v>
      </c>
      <c r="BS45" s="17">
        <v>-8.9149999999999993E-2</v>
      </c>
      <c r="BT45" s="17"/>
      <c r="BU45" s="17"/>
      <c r="BV45" s="17"/>
      <c r="BW45" s="17">
        <v>0</v>
      </c>
      <c r="BX45" s="17"/>
      <c r="BY45" s="17"/>
      <c r="BZ45" s="17"/>
      <c r="CA45" s="17">
        <v>0</v>
      </c>
      <c r="CB45" s="17"/>
      <c r="CC45" s="17"/>
      <c r="CD45" s="17"/>
      <c r="CE45" s="17">
        <v>0</v>
      </c>
      <c r="CF45" s="17"/>
      <c r="CG45" s="17"/>
      <c r="CH45" s="17"/>
      <c r="CI45" s="17">
        <v>0</v>
      </c>
      <c r="CJ45" s="17">
        <v>162.9</v>
      </c>
      <c r="CK45" s="17">
        <v>164.70732000000001</v>
      </c>
      <c r="CL45" s="17">
        <v>164.70732000000001</v>
      </c>
      <c r="CM45" s="17">
        <v>-1.80732</v>
      </c>
      <c r="CN45" s="17">
        <v>7.2</v>
      </c>
      <c r="CO45" s="17">
        <v>5.1346499999999997</v>
      </c>
      <c r="CP45" s="17">
        <v>5.1346499999999997</v>
      </c>
      <c r="CQ45" s="17">
        <v>2.06535</v>
      </c>
      <c r="CR45" s="17">
        <v>5.6</v>
      </c>
      <c r="CS45" s="17">
        <v>2.8184800000000001</v>
      </c>
      <c r="CT45" s="17">
        <v>2.8184800000000001</v>
      </c>
      <c r="CU45" s="17">
        <v>2.78152</v>
      </c>
      <c r="CV45" s="17">
        <v>22.2</v>
      </c>
      <c r="CW45" s="17">
        <v>0</v>
      </c>
      <c r="CX45" s="17"/>
      <c r="CY45" s="17">
        <v>22.2</v>
      </c>
      <c r="CZ45" s="17">
        <v>6.8</v>
      </c>
      <c r="DA45" s="17">
        <v>6.8787000000000003</v>
      </c>
      <c r="DB45" s="17">
        <v>6.8787000000000003</v>
      </c>
      <c r="DC45" s="17">
        <v>-7.8700000000000006E-2</v>
      </c>
      <c r="DD45" s="17">
        <v>12.1</v>
      </c>
      <c r="DE45" s="17">
        <v>12.78145</v>
      </c>
      <c r="DF45" s="17">
        <v>14.9922</v>
      </c>
      <c r="DG45" s="17">
        <v>-2.8921999999999999</v>
      </c>
      <c r="DH45" s="17">
        <v>90.9</v>
      </c>
      <c r="DI45" s="17">
        <v>70</v>
      </c>
      <c r="DJ45" s="17">
        <v>143</v>
      </c>
      <c r="DK45" s="17">
        <v>-52.1</v>
      </c>
      <c r="DL45" s="17"/>
      <c r="DM45" s="17"/>
      <c r="DN45" s="17"/>
      <c r="DO45" s="17">
        <v>0</v>
      </c>
      <c r="DP45" s="17"/>
      <c r="DQ45" s="17"/>
      <c r="DR45" s="17"/>
      <c r="DS45" s="17">
        <v>0</v>
      </c>
      <c r="DT45" s="17"/>
      <c r="DU45" s="17"/>
      <c r="DV45" s="17"/>
      <c r="DW45" s="17">
        <v>0</v>
      </c>
      <c r="DX45" s="17"/>
      <c r="DY45" s="17"/>
      <c r="DZ45" s="17"/>
      <c r="EA45" s="17">
        <v>0</v>
      </c>
      <c r="EB45" s="17">
        <v>111.1</v>
      </c>
      <c r="EC45" s="17">
        <v>112.90537</v>
      </c>
      <c r="ED45" s="17">
        <v>112.90537</v>
      </c>
      <c r="EE45" s="17">
        <v>-1.8053699999999999</v>
      </c>
      <c r="EF45" s="17">
        <v>195.9</v>
      </c>
      <c r="EG45" s="17">
        <v>221.55625000000001</v>
      </c>
      <c r="EH45" s="17">
        <v>221.55625000000001</v>
      </c>
      <c r="EI45" s="17">
        <v>-25.65625</v>
      </c>
      <c r="EJ45" s="17"/>
      <c r="EK45" s="17"/>
      <c r="EL45" s="17"/>
      <c r="EM45" s="17">
        <v>0</v>
      </c>
      <c r="EN45" s="17"/>
      <c r="EO45" s="17"/>
      <c r="EP45" s="17"/>
      <c r="EQ45" s="17">
        <v>0</v>
      </c>
      <c r="ER45" s="17"/>
      <c r="ES45" s="17"/>
      <c r="ET45" s="17"/>
      <c r="EU45" s="17">
        <v>0</v>
      </c>
      <c r="EV45" s="17">
        <v>6.5</v>
      </c>
      <c r="EW45" s="17">
        <v>6.39</v>
      </c>
      <c r="EX45" s="17">
        <v>6.39</v>
      </c>
      <c r="EY45" s="17">
        <v>0.11</v>
      </c>
      <c r="EZ45" s="17">
        <v>230.9</v>
      </c>
      <c r="FA45" s="17">
        <v>229.30732</v>
      </c>
      <c r="FB45" s="17">
        <v>229.30732</v>
      </c>
      <c r="FC45" s="17">
        <v>1.5926800000000001</v>
      </c>
      <c r="FD45" s="17">
        <v>50.9</v>
      </c>
      <c r="FE45" s="17">
        <v>54.003050000000002</v>
      </c>
      <c r="FF45" s="17">
        <v>54.003050000000002</v>
      </c>
      <c r="FG45" s="17">
        <v>-3.1030500000000001</v>
      </c>
      <c r="FH45" s="17">
        <v>136.1</v>
      </c>
      <c r="FI45" s="17">
        <v>151.166</v>
      </c>
      <c r="FJ45" s="17">
        <v>151.166</v>
      </c>
      <c r="FK45" s="17">
        <v>-15.066000000000001</v>
      </c>
      <c r="FL45" s="17">
        <v>26.1</v>
      </c>
      <c r="FM45" s="17">
        <v>30.165790000000001</v>
      </c>
      <c r="FN45" s="17">
        <v>30.165790000000001</v>
      </c>
      <c r="FO45" s="17">
        <v>-4.0657899999999998</v>
      </c>
      <c r="FP45" s="17">
        <v>18.8</v>
      </c>
      <c r="FQ45" s="17">
        <v>19.28585</v>
      </c>
      <c r="FR45" s="17">
        <v>19.28585</v>
      </c>
      <c r="FS45" s="17">
        <v>-0.48585</v>
      </c>
      <c r="FT45" s="17">
        <v>19.7</v>
      </c>
      <c r="FU45" s="17">
        <v>19.317070000000001</v>
      </c>
      <c r="FV45" s="17">
        <v>19.317070000000001</v>
      </c>
      <c r="FW45" s="17">
        <v>0.38292999999999999</v>
      </c>
      <c r="FX45" s="17">
        <v>90.1</v>
      </c>
      <c r="FY45" s="17">
        <v>87.657560000000004</v>
      </c>
      <c r="FZ45" s="17">
        <v>87.657560000000004</v>
      </c>
      <c r="GA45" s="17">
        <v>2.4424399999999999</v>
      </c>
      <c r="GB45" s="17">
        <v>180.1</v>
      </c>
      <c r="GC45" s="17">
        <v>185.23701</v>
      </c>
      <c r="GD45" s="17">
        <v>185.23701</v>
      </c>
      <c r="GE45" s="17">
        <v>-5.1370100000000001</v>
      </c>
      <c r="GF45" s="17"/>
      <c r="GG45" s="17"/>
      <c r="GH45" s="17"/>
      <c r="GI45" s="17">
        <v>0</v>
      </c>
      <c r="GJ45" s="17">
        <v>90.2</v>
      </c>
      <c r="GK45" s="17">
        <v>92.618510000000001</v>
      </c>
      <c r="GL45" s="17">
        <v>92.618510000000001</v>
      </c>
      <c r="GM45" s="17">
        <v>-2.4185099999999999</v>
      </c>
      <c r="GN45" s="17">
        <v>107.6</v>
      </c>
      <c r="GO45" s="17">
        <v>110.91316999999999</v>
      </c>
      <c r="GP45" s="17">
        <v>107.71357999999999</v>
      </c>
      <c r="GQ45" s="17">
        <v>-0.11358</v>
      </c>
      <c r="GR45" s="17">
        <v>8.1</v>
      </c>
      <c r="GS45" s="17">
        <v>8.1997900000000001</v>
      </c>
      <c r="GT45" s="17">
        <v>9.09</v>
      </c>
      <c r="GU45" s="17">
        <v>-0.99</v>
      </c>
      <c r="GV45" s="17">
        <v>2.8</v>
      </c>
      <c r="GW45" s="17">
        <v>4.0396200000000002</v>
      </c>
      <c r="GX45" s="17">
        <v>6.6261000000000001</v>
      </c>
      <c r="GY45" s="17">
        <v>-3.8260999999999998</v>
      </c>
      <c r="GZ45" s="17">
        <v>23</v>
      </c>
      <c r="HA45" s="17">
        <v>23.160509999999999</v>
      </c>
      <c r="HB45" s="17">
        <v>36.39508</v>
      </c>
      <c r="HC45" s="17">
        <v>-13.39508</v>
      </c>
      <c r="HD45" s="17">
        <v>43.6</v>
      </c>
      <c r="HE45" s="17">
        <v>44.275120000000001</v>
      </c>
      <c r="HF45" s="17">
        <v>44.275120000000001</v>
      </c>
      <c r="HG45" s="17">
        <v>-0.67512000000000005</v>
      </c>
      <c r="HH45" s="17">
        <v>0</v>
      </c>
      <c r="HI45" s="17">
        <v>3.8872599999999999</v>
      </c>
      <c r="HJ45" s="17">
        <v>3.8872599999999999</v>
      </c>
      <c r="HK45" s="17">
        <v>-3.8872599999999999</v>
      </c>
      <c r="HL45" s="17">
        <v>23.4</v>
      </c>
      <c r="HM45" s="17">
        <v>18.009640000000001</v>
      </c>
      <c r="HN45" s="17">
        <v>23.44351</v>
      </c>
      <c r="HO45" s="17">
        <v>-4.351E-2</v>
      </c>
      <c r="HP45" s="17">
        <v>169.7</v>
      </c>
      <c r="HQ45" s="17">
        <v>171.54185000000001</v>
      </c>
      <c r="HR45" s="17">
        <v>171.54185000000001</v>
      </c>
      <c r="HS45" s="17">
        <v>-1.84185</v>
      </c>
      <c r="HT45" s="17"/>
      <c r="HU45" s="17"/>
      <c r="HV45" s="17"/>
      <c r="HW45" s="17">
        <v>0</v>
      </c>
      <c r="HX45" s="17"/>
      <c r="HY45" s="17"/>
      <c r="HZ45" s="17"/>
      <c r="IA45" s="17">
        <v>0</v>
      </c>
      <c r="IB45" s="17"/>
      <c r="IC45" s="17"/>
      <c r="ID45" s="17"/>
      <c r="IE45" s="17">
        <v>0</v>
      </c>
      <c r="IF45" s="17"/>
      <c r="IG45" s="17"/>
      <c r="IH45" s="17"/>
      <c r="II45" s="17">
        <v>0</v>
      </c>
      <c r="IJ45" s="17"/>
      <c r="IK45" s="17"/>
      <c r="IL45" s="17"/>
      <c r="IM45" s="17">
        <v>0</v>
      </c>
      <c r="IN45" s="17">
        <v>46.6</v>
      </c>
      <c r="IO45" s="17">
        <v>41.412590000000002</v>
      </c>
      <c r="IP45" s="17">
        <v>41.412570000000002</v>
      </c>
      <c r="IQ45" s="17">
        <v>5.18743</v>
      </c>
      <c r="IR45" s="17"/>
      <c r="IS45" s="17"/>
      <c r="IT45" s="17"/>
      <c r="IU45" s="17">
        <v>0</v>
      </c>
      <c r="IV45" s="17"/>
      <c r="IW45" s="17"/>
      <c r="IX45" s="17"/>
      <c r="IY45" s="17">
        <v>0</v>
      </c>
      <c r="IZ45" s="17"/>
      <c r="JA45" s="17"/>
      <c r="JB45" s="17"/>
      <c r="JC45" s="17">
        <v>0</v>
      </c>
      <c r="JD45" s="17">
        <v>80.8</v>
      </c>
      <c r="JE45" s="17">
        <v>86.541169999999994</v>
      </c>
      <c r="JF45" s="17">
        <v>88.815600000000003</v>
      </c>
      <c r="JG45" s="17">
        <v>-8.0155999999999992</v>
      </c>
      <c r="JH45" s="17">
        <v>178.3</v>
      </c>
      <c r="JI45" s="17">
        <v>171.34727000000001</v>
      </c>
      <c r="JJ45" s="17">
        <v>171.34727000000001</v>
      </c>
      <c r="JK45" s="17">
        <v>6.9527299999999999</v>
      </c>
      <c r="JL45" s="17">
        <v>176.1</v>
      </c>
      <c r="JM45" s="17">
        <v>171.34727000000001</v>
      </c>
      <c r="JN45" s="17">
        <v>171.34727000000001</v>
      </c>
      <c r="JO45" s="17">
        <v>4.7527299999999997</v>
      </c>
      <c r="JP45" s="17">
        <v>101.6</v>
      </c>
      <c r="JQ45" s="17">
        <v>162.93763999999999</v>
      </c>
      <c r="JR45" s="17">
        <v>68</v>
      </c>
      <c r="JS45" s="17">
        <v>33.6</v>
      </c>
      <c r="JT45" s="17">
        <v>177.5</v>
      </c>
      <c r="JU45" s="17">
        <v>171.34727000000001</v>
      </c>
      <c r="JV45" s="17">
        <v>171.34727000000001</v>
      </c>
      <c r="JW45" s="17">
        <v>6.15273</v>
      </c>
      <c r="JX45" s="17">
        <v>76.5</v>
      </c>
      <c r="JY45" s="17">
        <v>74.215509999999995</v>
      </c>
      <c r="JZ45" s="17">
        <v>46.183529999999998</v>
      </c>
      <c r="KA45" s="17">
        <v>30.316469999999999</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4.2</v>
      </c>
      <c r="LE45" s="17">
        <v>3.9931199999999998</v>
      </c>
      <c r="LF45" s="17">
        <v>3.9931199999999998</v>
      </c>
      <c r="LG45" s="17">
        <v>0.20688000000000001</v>
      </c>
      <c r="LH45" s="17">
        <v>196.7</v>
      </c>
      <c r="LI45" s="17">
        <v>156.48484999999999</v>
      </c>
      <c r="LJ45" s="17">
        <v>180.42358999999999</v>
      </c>
      <c r="LK45" s="17">
        <v>16.276409999999998</v>
      </c>
      <c r="LL45" s="17">
        <v>123.7</v>
      </c>
      <c r="LM45" s="17">
        <v>133.67995999999999</v>
      </c>
      <c r="LN45" s="17">
        <v>133.67995999999999</v>
      </c>
      <c r="LO45" s="17">
        <v>-9.9799600000000002</v>
      </c>
      <c r="LP45" s="17">
        <v>62.2</v>
      </c>
      <c r="LQ45" s="17">
        <v>67.461460000000002</v>
      </c>
      <c r="LR45" s="17">
        <v>67.461460000000002</v>
      </c>
      <c r="LS45" s="17">
        <v>-5.2614599999999996</v>
      </c>
      <c r="LT45" s="17">
        <v>76.2</v>
      </c>
      <c r="LU45" s="17">
        <v>78.567999999999998</v>
      </c>
      <c r="LV45" s="17">
        <v>78.567999999999998</v>
      </c>
      <c r="LW45" s="17">
        <v>-2.3679999999999999</v>
      </c>
      <c r="LX45" s="17">
        <v>30.1</v>
      </c>
      <c r="LY45" s="17">
        <v>30.097560000000001</v>
      </c>
      <c r="LZ45" s="17">
        <v>30.097560000000001</v>
      </c>
      <c r="MA45" s="17">
        <v>2.4399999999999999E-3</v>
      </c>
      <c r="MB45" s="17"/>
      <c r="MC45" s="17"/>
      <c r="MD45" s="17"/>
      <c r="ME45" s="17">
        <v>0</v>
      </c>
      <c r="MF45" s="17"/>
      <c r="MG45" s="17"/>
      <c r="MH45" s="17"/>
      <c r="MI45" s="17">
        <v>0</v>
      </c>
      <c r="MJ45" s="17"/>
      <c r="MK45" s="17"/>
      <c r="ML45" s="17"/>
      <c r="MM45" s="17">
        <v>0</v>
      </c>
      <c r="MN45" s="17">
        <v>147.1</v>
      </c>
      <c r="MO45" s="17">
        <v>149.774</v>
      </c>
      <c r="MP45" s="17">
        <v>149.774</v>
      </c>
      <c r="MQ45" s="17">
        <v>-2.6739999999999999</v>
      </c>
      <c r="MR45" s="17">
        <v>147.9</v>
      </c>
      <c r="MS45" s="17">
        <v>149.774</v>
      </c>
      <c r="MT45" s="17">
        <v>149.774</v>
      </c>
      <c r="MU45" s="17">
        <v>-1.8740000000000001</v>
      </c>
      <c r="MV45" s="17">
        <v>149.19999999999999</v>
      </c>
      <c r="MW45" s="17">
        <v>149.774</v>
      </c>
      <c r="MX45" s="17">
        <v>149.774</v>
      </c>
      <c r="MY45" s="17">
        <v>-0.57399999999999995</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107.8</v>
      </c>
      <c r="OG45" s="17">
        <v>111.53100000000001</v>
      </c>
      <c r="OH45" s="17">
        <v>111.53100000000001</v>
      </c>
      <c r="OI45" s="17">
        <v>-3.7309999999999999</v>
      </c>
      <c r="OJ45" s="17">
        <v>0</v>
      </c>
      <c r="OK45" s="17"/>
      <c r="OL45" s="17">
        <v>0</v>
      </c>
      <c r="OM45" s="17">
        <v>0</v>
      </c>
      <c r="ON45" s="17">
        <v>17.5</v>
      </c>
      <c r="OO45" s="17">
        <v>14.766999999999999</v>
      </c>
      <c r="OP45" s="17">
        <v>14.766999999999999</v>
      </c>
      <c r="OQ45" s="17">
        <v>2.7330000000000001</v>
      </c>
      <c r="OR45" s="17">
        <v>0</v>
      </c>
      <c r="OS45" s="17"/>
      <c r="OT45" s="17">
        <v>0</v>
      </c>
      <c r="OU45" s="17">
        <v>0</v>
      </c>
      <c r="OV45" s="17">
        <v>18.899999999999999</v>
      </c>
      <c r="OW45" s="17">
        <v>20</v>
      </c>
      <c r="OX45" s="17">
        <v>17.560980000000001</v>
      </c>
      <c r="OY45" s="17">
        <v>1.3390200000000001</v>
      </c>
      <c r="OZ45" s="17">
        <v>9.9</v>
      </c>
      <c r="PA45" s="17">
        <v>9.9830000000000005</v>
      </c>
      <c r="PB45" s="17">
        <v>9.9830000000000005</v>
      </c>
      <c r="PC45" s="17">
        <v>-8.3000000000000004E-2</v>
      </c>
      <c r="PD45" s="17">
        <v>5.5</v>
      </c>
      <c r="PE45" s="17">
        <v>5.67</v>
      </c>
      <c r="PF45" s="17">
        <v>5.67</v>
      </c>
      <c r="PG45" s="17">
        <v>-0.17</v>
      </c>
      <c r="PH45" s="17">
        <v>0.9</v>
      </c>
      <c r="PI45" s="17">
        <v>1</v>
      </c>
      <c r="PJ45" s="17">
        <v>1</v>
      </c>
      <c r="PK45" s="17">
        <v>-0.1</v>
      </c>
      <c r="PL45" s="17">
        <v>1.5</v>
      </c>
      <c r="PM45" s="17">
        <v>1.5</v>
      </c>
      <c r="PN45" s="17">
        <v>1.5</v>
      </c>
      <c r="PO45" s="17">
        <v>0</v>
      </c>
      <c r="PP45" s="17">
        <v>4.5</v>
      </c>
      <c r="PQ45" s="17">
        <v>4.5</v>
      </c>
      <c r="PR45" s="17">
        <v>4.5</v>
      </c>
      <c r="PS45" s="17">
        <v>0</v>
      </c>
      <c r="PT45" s="17">
        <v>19.899999999999999</v>
      </c>
      <c r="PU45" s="17">
        <v>19.5122</v>
      </c>
      <c r="PV45" s="17">
        <v>19.5122</v>
      </c>
      <c r="PW45" s="17">
        <v>0.38779999999999998</v>
      </c>
      <c r="PX45" s="17">
        <v>20</v>
      </c>
      <c r="PY45" s="17">
        <v>19.5122</v>
      </c>
      <c r="PZ45" s="17">
        <v>19.5122</v>
      </c>
      <c r="QA45" s="17">
        <v>0.48780000000000001</v>
      </c>
      <c r="QB45" s="17">
        <v>10.8</v>
      </c>
      <c r="QC45" s="17">
        <v>18.2439</v>
      </c>
      <c r="QD45" s="17">
        <v>18.2439</v>
      </c>
      <c r="QE45" s="17">
        <v>-7.4439000000000002</v>
      </c>
      <c r="QF45" s="17"/>
      <c r="QG45" s="17"/>
      <c r="QH45" s="17"/>
      <c r="QI45" s="17">
        <v>0</v>
      </c>
      <c r="QJ45" s="17">
        <v>18.600000000000001</v>
      </c>
      <c r="QK45" s="17">
        <v>18.048780000000001</v>
      </c>
      <c r="QL45" s="17">
        <v>18.048780000000001</v>
      </c>
      <c r="QM45" s="17">
        <v>0.55122000000000004</v>
      </c>
      <c r="QN45" s="17">
        <v>0</v>
      </c>
      <c r="QO45" s="17"/>
      <c r="QP45" s="17">
        <v>0</v>
      </c>
      <c r="QQ45" s="17">
        <v>0</v>
      </c>
      <c r="QR45" s="17">
        <v>0</v>
      </c>
      <c r="QS45" s="17"/>
      <c r="QT45" s="17">
        <v>0</v>
      </c>
      <c r="QU45" s="17">
        <v>0</v>
      </c>
      <c r="QV45" s="17">
        <v>30.6</v>
      </c>
      <c r="QW45" s="17">
        <v>26</v>
      </c>
      <c r="QX45" s="17">
        <v>24.864999999999998</v>
      </c>
      <c r="QY45" s="17">
        <v>5.7350000000000003</v>
      </c>
      <c r="QZ45" s="17">
        <v>77.900000000000006</v>
      </c>
      <c r="RA45" s="17">
        <v>77.8</v>
      </c>
      <c r="RB45" s="17">
        <v>75.582999999999998</v>
      </c>
      <c r="RC45" s="17">
        <v>2.3170000000000002</v>
      </c>
      <c r="RD45" s="17">
        <v>4.5</v>
      </c>
      <c r="RE45" s="17">
        <v>4.2</v>
      </c>
      <c r="RF45" s="17">
        <v>4.2</v>
      </c>
      <c r="RG45" s="17">
        <v>0.3</v>
      </c>
      <c r="RH45" s="17">
        <v>1.1000000000000001</v>
      </c>
      <c r="RI45" s="17">
        <v>1.2</v>
      </c>
      <c r="RJ45" s="17">
        <v>1.2</v>
      </c>
      <c r="RK45" s="17">
        <v>-0.1</v>
      </c>
      <c r="RL45" s="17">
        <v>2.2000000000000002</v>
      </c>
      <c r="RM45" s="17">
        <v>2.4</v>
      </c>
      <c r="RN45" s="17">
        <v>2.4</v>
      </c>
      <c r="RO45" s="17">
        <v>-0.2</v>
      </c>
      <c r="RP45" s="17">
        <v>3</v>
      </c>
      <c r="RQ45" s="17">
        <v>2.8</v>
      </c>
      <c r="RR45" s="17">
        <v>2.8</v>
      </c>
      <c r="RS45" s="17">
        <v>0.2</v>
      </c>
      <c r="RT45" s="17">
        <v>0</v>
      </c>
      <c r="RU45" s="17"/>
      <c r="RV45" s="17">
        <v>0</v>
      </c>
      <c r="RW45" s="17">
        <v>0</v>
      </c>
      <c r="RX45" s="17">
        <v>3.2</v>
      </c>
      <c r="RY45" s="17">
        <v>3.2010000000000001</v>
      </c>
      <c r="RZ45" s="17">
        <v>3.2010000000000001</v>
      </c>
      <c r="SA45" s="17">
        <v>-1E-3</v>
      </c>
      <c r="SB45" s="17">
        <v>11.5</v>
      </c>
      <c r="SC45" s="17">
        <v>19.869240000000001</v>
      </c>
      <c r="SD45" s="17">
        <v>19.869240000000001</v>
      </c>
      <c r="SE45" s="17">
        <v>-8.3692399999999996</v>
      </c>
      <c r="SF45" s="17">
        <v>2.2000000000000002</v>
      </c>
      <c r="SG45" s="17">
        <v>2</v>
      </c>
      <c r="SH45" s="17">
        <v>2</v>
      </c>
      <c r="SI45" s="17">
        <v>0.2</v>
      </c>
      <c r="SJ45" s="17"/>
      <c r="SK45" s="17"/>
      <c r="SL45" s="17">
        <v>0.7</v>
      </c>
      <c r="SM45" s="17">
        <v>-0.7</v>
      </c>
      <c r="SN45" s="17">
        <v>9.5</v>
      </c>
      <c r="SO45" s="17">
        <v>10.926830000000001</v>
      </c>
      <c r="SP45" s="17">
        <v>10.926830000000001</v>
      </c>
      <c r="SQ45" s="17">
        <v>-1.42683</v>
      </c>
      <c r="SR45" s="17">
        <v>5.3</v>
      </c>
      <c r="SS45" s="17">
        <v>6.3</v>
      </c>
      <c r="ST45" s="17">
        <v>6.3</v>
      </c>
      <c r="SU45" s="17">
        <v>-1</v>
      </c>
      <c r="SV45" s="17">
        <v>7.2</v>
      </c>
      <c r="SW45" s="17">
        <v>8</v>
      </c>
      <c r="SX45" s="17">
        <v>8</v>
      </c>
      <c r="SY45" s="17">
        <v>-0.8</v>
      </c>
      <c r="SZ45" s="17">
        <v>11.2</v>
      </c>
      <c r="TA45" s="17">
        <v>11.707319999999999</v>
      </c>
      <c r="TB45" s="17">
        <v>11.707319999999999</v>
      </c>
      <c r="TC45" s="17">
        <v>-0.50731999999999999</v>
      </c>
      <c r="TD45" s="17">
        <v>20</v>
      </c>
      <c r="TE45" s="17">
        <v>19.317070000000001</v>
      </c>
      <c r="TF45" s="17">
        <v>19.317070000000001</v>
      </c>
      <c r="TG45" s="17">
        <v>0.68293000000000004</v>
      </c>
      <c r="TH45" s="17">
        <v>28.1</v>
      </c>
      <c r="TI45" s="17">
        <v>27.358270000000001</v>
      </c>
      <c r="TJ45" s="17">
        <v>23.524999999999999</v>
      </c>
      <c r="TK45" s="17">
        <v>4.5750000000000002</v>
      </c>
      <c r="TL45" s="17">
        <v>68.400000000000006</v>
      </c>
      <c r="TM45" s="17">
        <v>62.887999999999998</v>
      </c>
      <c r="TN45" s="17">
        <v>62.887999999999998</v>
      </c>
      <c r="TO45" s="17">
        <v>5.5119999999999996</v>
      </c>
      <c r="TP45" s="17">
        <v>0</v>
      </c>
      <c r="TQ45" s="17"/>
      <c r="TR45" s="17">
        <v>0</v>
      </c>
      <c r="TS45" s="17">
        <v>0</v>
      </c>
      <c r="TT45" s="17">
        <v>78.7</v>
      </c>
      <c r="TU45" s="17">
        <v>74.821010000000001</v>
      </c>
      <c r="TV45" s="17">
        <v>82.685000000000002</v>
      </c>
      <c r="TW45" s="17">
        <v>-3.9849999999999999</v>
      </c>
      <c r="TX45" s="17">
        <v>71.3</v>
      </c>
      <c r="TY45" s="17">
        <v>78.969650000000001</v>
      </c>
      <c r="TZ45" s="17">
        <v>64.644999999999996</v>
      </c>
      <c r="UA45" s="17">
        <v>6.6550000000000002</v>
      </c>
      <c r="UB45" s="17">
        <v>13.9</v>
      </c>
      <c r="UC45" s="17">
        <v>8.1487999999999996</v>
      </c>
      <c r="UD45" s="17">
        <v>10.039999999999999</v>
      </c>
      <c r="UE45" s="17">
        <v>3.86</v>
      </c>
      <c r="UF45" s="17">
        <v>3.2</v>
      </c>
      <c r="UG45" s="17">
        <v>4.0605399999999996</v>
      </c>
      <c r="UH45" s="17">
        <v>8.6300000000000008</v>
      </c>
      <c r="UI45" s="17">
        <v>-5.43</v>
      </c>
      <c r="UJ45" s="17">
        <v>0</v>
      </c>
      <c r="UK45" s="17"/>
      <c r="UL45" s="17"/>
      <c r="UM45" s="17">
        <v>0</v>
      </c>
      <c r="UN45" s="17">
        <v>3.4</v>
      </c>
      <c r="UO45" s="17">
        <v>4</v>
      </c>
      <c r="UP45" s="17">
        <v>4</v>
      </c>
      <c r="UQ45" s="17">
        <v>-0.6</v>
      </c>
      <c r="UR45" s="17">
        <v>8.1999999999999993</v>
      </c>
      <c r="US45" s="17">
        <v>7.7</v>
      </c>
      <c r="UT45" s="17">
        <v>7.7</v>
      </c>
      <c r="UU45" s="17">
        <v>0.5</v>
      </c>
      <c r="UV45" s="17">
        <v>11.4</v>
      </c>
      <c r="UW45" s="17">
        <v>12.682930000000001</v>
      </c>
      <c r="UX45" s="17">
        <v>12.682930000000001</v>
      </c>
      <c r="UY45" s="17">
        <v>-1.2829299999999999</v>
      </c>
      <c r="UZ45" s="17">
        <v>12.2</v>
      </c>
      <c r="VA45" s="17">
        <v>12.682930000000001</v>
      </c>
      <c r="VB45" s="17">
        <v>12.682930000000001</v>
      </c>
      <c r="VC45" s="17">
        <v>-0.48293000000000003</v>
      </c>
      <c r="VD45" s="17">
        <v>12.2</v>
      </c>
      <c r="VE45" s="17">
        <v>11.707319999999999</v>
      </c>
      <c r="VF45" s="17">
        <v>11.707319999999999</v>
      </c>
      <c r="VG45" s="17">
        <v>0.49268000000000001</v>
      </c>
      <c r="VH45" s="17">
        <v>14.4</v>
      </c>
      <c r="VI45" s="17">
        <v>11.884</v>
      </c>
      <c r="VJ45" s="17">
        <v>11.884</v>
      </c>
      <c r="VK45" s="17">
        <v>2.516</v>
      </c>
      <c r="VL45" s="17">
        <v>0</v>
      </c>
      <c r="VM45" s="17">
        <v>0</v>
      </c>
      <c r="VN45" s="17">
        <v>0</v>
      </c>
      <c r="VO45" s="17">
        <v>0</v>
      </c>
      <c r="VP45" s="17">
        <v>0</v>
      </c>
      <c r="VQ45" s="17">
        <v>0</v>
      </c>
      <c r="VR45" s="17">
        <v>0</v>
      </c>
      <c r="VS45" s="17">
        <v>0</v>
      </c>
      <c r="VT45" s="17">
        <v>0</v>
      </c>
      <c r="VU45" s="17"/>
      <c r="VV45" s="17">
        <v>0</v>
      </c>
      <c r="VW45" s="17">
        <v>0</v>
      </c>
      <c r="VX45" s="17">
        <v>0.6</v>
      </c>
      <c r="VY45" s="17">
        <v>0.6</v>
      </c>
      <c r="VZ45" s="17">
        <v>0.6</v>
      </c>
      <c r="WA45" s="17">
        <v>0</v>
      </c>
      <c r="WB45" s="17">
        <v>123.6</v>
      </c>
      <c r="WC45" s="17">
        <v>110.7</v>
      </c>
      <c r="WD45" s="17">
        <v>117</v>
      </c>
      <c r="WE45" s="17">
        <v>6.6</v>
      </c>
      <c r="WF45" s="17">
        <v>124.3</v>
      </c>
      <c r="WG45" s="17">
        <v>100</v>
      </c>
      <c r="WH45" s="17">
        <v>97</v>
      </c>
      <c r="WI45" s="17">
        <v>27.3</v>
      </c>
      <c r="WJ45" s="17">
        <v>0</v>
      </c>
      <c r="WK45" s="17"/>
      <c r="WL45" s="17">
        <v>0</v>
      </c>
      <c r="WM45" s="17">
        <v>0</v>
      </c>
      <c r="WN45" s="17">
        <v>0</v>
      </c>
      <c r="WO45" s="17"/>
      <c r="WP45" s="17">
        <v>0</v>
      </c>
      <c r="WQ45" s="17">
        <v>0</v>
      </c>
      <c r="WR45" s="17">
        <v>9.6999999999999993</v>
      </c>
      <c r="WS45" s="17">
        <v>9.8000000000000007</v>
      </c>
      <c r="WT45" s="17">
        <v>9.8000000000000007</v>
      </c>
      <c r="WU45" s="17">
        <v>-0.1</v>
      </c>
      <c r="WV45" s="17">
        <v>20</v>
      </c>
      <c r="WW45" s="17">
        <v>19.317070000000001</v>
      </c>
      <c r="WX45" s="17">
        <v>19.317070000000001</v>
      </c>
      <c r="WY45" s="17">
        <v>0.68293000000000004</v>
      </c>
      <c r="WZ45" s="17">
        <v>10.4</v>
      </c>
      <c r="XA45" s="17">
        <v>10.7</v>
      </c>
      <c r="XB45" s="17">
        <v>10.7</v>
      </c>
      <c r="XC45" s="17">
        <v>-0.3</v>
      </c>
      <c r="XD45" s="17">
        <v>42.8</v>
      </c>
      <c r="XE45" s="17">
        <v>41.454549999999998</v>
      </c>
      <c r="XF45" s="17">
        <v>40</v>
      </c>
      <c r="XG45" s="17">
        <v>2.8</v>
      </c>
      <c r="XH45" s="17">
        <v>14.9</v>
      </c>
      <c r="XI45" s="17">
        <v>15.545450000000001</v>
      </c>
      <c r="XJ45" s="17">
        <v>15</v>
      </c>
      <c r="XK45" s="17">
        <v>-0.1</v>
      </c>
      <c r="XL45" s="17"/>
      <c r="XM45" s="17"/>
      <c r="XN45" s="17"/>
      <c r="XO45" s="17">
        <v>0</v>
      </c>
      <c r="XP45" s="17"/>
      <c r="XQ45" s="17"/>
      <c r="XR45" s="17"/>
      <c r="XS45" s="17">
        <v>0</v>
      </c>
      <c r="XT45" s="17">
        <v>16</v>
      </c>
      <c r="XU45" s="17">
        <v>17</v>
      </c>
      <c r="XV45" s="17">
        <v>14</v>
      </c>
      <c r="XW45" s="17">
        <v>2</v>
      </c>
      <c r="XX45" s="17"/>
      <c r="XY45" s="17"/>
      <c r="XZ45" s="17"/>
      <c r="YA45" s="17">
        <v>0</v>
      </c>
      <c r="YB45" s="17"/>
      <c r="YC45" s="17"/>
      <c r="YD45" s="17"/>
      <c r="YE45" s="17">
        <v>0</v>
      </c>
    </row>
    <row r="46" spans="1:655" ht="24" customHeight="1" x14ac:dyDescent="0.3">
      <c r="A46" s="1"/>
      <c r="B46" s="16" t="s">
        <v>65</v>
      </c>
      <c r="C46" s="16" t="s">
        <v>855</v>
      </c>
      <c r="D46" s="17"/>
      <c r="E46" s="17"/>
      <c r="F46" s="17"/>
      <c r="G46" s="17">
        <v>0</v>
      </c>
      <c r="H46" s="17">
        <v>647.5</v>
      </c>
      <c r="I46" s="17">
        <v>646.79789000000005</v>
      </c>
      <c r="J46" s="17">
        <v>646.79789000000005</v>
      </c>
      <c r="K46" s="17">
        <v>0.70211000000000001</v>
      </c>
      <c r="L46" s="17">
        <v>216.2</v>
      </c>
      <c r="M46" s="17">
        <v>220.94828999999999</v>
      </c>
      <c r="N46" s="17">
        <v>211.44126</v>
      </c>
      <c r="O46" s="17">
        <v>4.7587400000000004</v>
      </c>
      <c r="P46" s="17">
        <v>0</v>
      </c>
      <c r="Q46" s="17"/>
      <c r="R46" s="17"/>
      <c r="S46" s="17">
        <v>0</v>
      </c>
      <c r="T46" s="17">
        <v>0</v>
      </c>
      <c r="U46" s="17"/>
      <c r="V46" s="17"/>
      <c r="W46" s="17">
        <v>0</v>
      </c>
      <c r="X46" s="17">
        <v>90</v>
      </c>
      <c r="Y46" s="17">
        <v>92.226339999999993</v>
      </c>
      <c r="Z46" s="17">
        <v>92.226339999999993</v>
      </c>
      <c r="AA46" s="17">
        <v>-2.22634</v>
      </c>
      <c r="AB46" s="17">
        <v>164.5</v>
      </c>
      <c r="AC46" s="17">
        <v>179.91679999999999</v>
      </c>
      <c r="AD46" s="17">
        <v>201.0008</v>
      </c>
      <c r="AE46" s="17">
        <v>-36.500799999999998</v>
      </c>
      <c r="AF46" s="17"/>
      <c r="AG46" s="17"/>
      <c r="AH46" s="17"/>
      <c r="AI46" s="17">
        <v>0</v>
      </c>
      <c r="AJ46" s="17"/>
      <c r="AK46" s="17"/>
      <c r="AL46" s="17"/>
      <c r="AM46" s="17">
        <v>0</v>
      </c>
      <c r="AN46" s="17">
        <v>130</v>
      </c>
      <c r="AO46" s="17">
        <v>150.31443999999999</v>
      </c>
      <c r="AP46" s="17">
        <v>152.95410000000001</v>
      </c>
      <c r="AQ46" s="17">
        <v>-22.9541</v>
      </c>
      <c r="AR46" s="17">
        <v>130.19999999999999</v>
      </c>
      <c r="AS46" s="17">
        <v>150.31443999999999</v>
      </c>
      <c r="AT46" s="17">
        <v>152.95410000000001</v>
      </c>
      <c r="AU46" s="17">
        <v>-22.754100000000001</v>
      </c>
      <c r="AV46" s="17">
        <v>130</v>
      </c>
      <c r="AW46" s="17">
        <v>150.31443999999999</v>
      </c>
      <c r="AX46" s="17">
        <v>152.95410000000001</v>
      </c>
      <c r="AY46" s="17">
        <v>-22.9541</v>
      </c>
      <c r="AZ46" s="17">
        <v>233.8</v>
      </c>
      <c r="BA46" s="17">
        <v>225.47166000000001</v>
      </c>
      <c r="BB46" s="17">
        <v>229.43115</v>
      </c>
      <c r="BC46" s="17">
        <v>4.3688500000000001</v>
      </c>
      <c r="BD46" s="17">
        <v>211.8</v>
      </c>
      <c r="BE46" s="17">
        <v>195.12200999999999</v>
      </c>
      <c r="BF46" s="17">
        <v>195.12200999999999</v>
      </c>
      <c r="BG46" s="17">
        <v>16.677990000000001</v>
      </c>
      <c r="BH46" s="17">
        <v>110.2</v>
      </c>
      <c r="BI46" s="17">
        <v>97.561000000000007</v>
      </c>
      <c r="BJ46" s="17">
        <v>97.561000000000007</v>
      </c>
      <c r="BK46" s="17">
        <v>12.638999999999999</v>
      </c>
      <c r="BL46" s="17">
        <v>560.6</v>
      </c>
      <c r="BM46" s="17">
        <v>568.29854</v>
      </c>
      <c r="BN46" s="17">
        <v>568.29854</v>
      </c>
      <c r="BO46" s="17">
        <v>-7.6985400000000004</v>
      </c>
      <c r="BP46" s="17">
        <v>5.5</v>
      </c>
      <c r="BQ46" s="17">
        <v>5.4891500000000004</v>
      </c>
      <c r="BR46" s="17">
        <v>5.4891500000000004</v>
      </c>
      <c r="BS46" s="17">
        <v>1.085E-2</v>
      </c>
      <c r="BT46" s="17"/>
      <c r="BU46" s="17"/>
      <c r="BV46" s="17"/>
      <c r="BW46" s="17">
        <v>0</v>
      </c>
      <c r="BX46" s="17"/>
      <c r="BY46" s="17"/>
      <c r="BZ46" s="17"/>
      <c r="CA46" s="17">
        <v>0</v>
      </c>
      <c r="CB46" s="17"/>
      <c r="CC46" s="17"/>
      <c r="CD46" s="17"/>
      <c r="CE46" s="17">
        <v>0</v>
      </c>
      <c r="CF46" s="17"/>
      <c r="CG46" s="17"/>
      <c r="CH46" s="17"/>
      <c r="CI46" s="17">
        <v>0</v>
      </c>
      <c r="CJ46" s="17">
        <v>166.2</v>
      </c>
      <c r="CK46" s="17">
        <v>164.70732000000001</v>
      </c>
      <c r="CL46" s="17">
        <v>164.70732000000001</v>
      </c>
      <c r="CM46" s="17">
        <v>1.49268</v>
      </c>
      <c r="CN46" s="17">
        <v>7.4</v>
      </c>
      <c r="CO46" s="17">
        <v>5.1346499999999997</v>
      </c>
      <c r="CP46" s="17">
        <v>5.1346499999999997</v>
      </c>
      <c r="CQ46" s="17">
        <v>2.2653500000000002</v>
      </c>
      <c r="CR46" s="17">
        <v>5.6</v>
      </c>
      <c r="CS46" s="17">
        <v>2.8184800000000001</v>
      </c>
      <c r="CT46" s="17">
        <v>2.8184800000000001</v>
      </c>
      <c r="CU46" s="17">
        <v>2.78152</v>
      </c>
      <c r="CV46" s="17">
        <v>22.1</v>
      </c>
      <c r="CW46" s="17">
        <v>0</v>
      </c>
      <c r="CX46" s="17"/>
      <c r="CY46" s="17">
        <v>22.1</v>
      </c>
      <c r="CZ46" s="17">
        <v>6.8</v>
      </c>
      <c r="DA46" s="17">
        <v>6.8787000000000003</v>
      </c>
      <c r="DB46" s="17">
        <v>6.8787000000000003</v>
      </c>
      <c r="DC46" s="17">
        <v>-7.8700000000000006E-2</v>
      </c>
      <c r="DD46" s="17">
        <v>12.1</v>
      </c>
      <c r="DE46" s="17">
        <v>14.992190000000001</v>
      </c>
      <c r="DF46" s="17">
        <v>14.9922</v>
      </c>
      <c r="DG46" s="17">
        <v>-2.8921999999999999</v>
      </c>
      <c r="DH46" s="17">
        <v>90.7</v>
      </c>
      <c r="DI46" s="17">
        <v>115.97920999999999</v>
      </c>
      <c r="DJ46" s="17">
        <v>143</v>
      </c>
      <c r="DK46" s="17">
        <v>-52.3</v>
      </c>
      <c r="DL46" s="17"/>
      <c r="DM46" s="17"/>
      <c r="DN46" s="17"/>
      <c r="DO46" s="17">
        <v>0</v>
      </c>
      <c r="DP46" s="17"/>
      <c r="DQ46" s="17"/>
      <c r="DR46" s="17"/>
      <c r="DS46" s="17">
        <v>0</v>
      </c>
      <c r="DT46" s="17"/>
      <c r="DU46" s="17"/>
      <c r="DV46" s="17"/>
      <c r="DW46" s="17">
        <v>0</v>
      </c>
      <c r="DX46" s="17"/>
      <c r="DY46" s="17"/>
      <c r="DZ46" s="17"/>
      <c r="EA46" s="17">
        <v>0</v>
      </c>
      <c r="EB46" s="17">
        <v>111.1</v>
      </c>
      <c r="EC46" s="17">
        <v>112.90537</v>
      </c>
      <c r="ED46" s="17">
        <v>112.90537</v>
      </c>
      <c r="EE46" s="17">
        <v>-1.8053699999999999</v>
      </c>
      <c r="EF46" s="17">
        <v>164.6</v>
      </c>
      <c r="EG46" s="17">
        <v>221.55625000000001</v>
      </c>
      <c r="EH46" s="17">
        <v>221.55625000000001</v>
      </c>
      <c r="EI46" s="17">
        <v>-56.956249999999997</v>
      </c>
      <c r="EJ46" s="17"/>
      <c r="EK46" s="17"/>
      <c r="EL46" s="17"/>
      <c r="EM46" s="17">
        <v>0</v>
      </c>
      <c r="EN46" s="17"/>
      <c r="EO46" s="17"/>
      <c r="EP46" s="17"/>
      <c r="EQ46" s="17">
        <v>0</v>
      </c>
      <c r="ER46" s="17"/>
      <c r="ES46" s="17"/>
      <c r="ET46" s="17"/>
      <c r="EU46" s="17">
        <v>0</v>
      </c>
      <c r="EV46" s="17">
        <v>6.5</v>
      </c>
      <c r="EW46" s="17">
        <v>6.39</v>
      </c>
      <c r="EX46" s="17">
        <v>6.39</v>
      </c>
      <c r="EY46" s="17">
        <v>0.11</v>
      </c>
      <c r="EZ46" s="17">
        <v>228.2</v>
      </c>
      <c r="FA46" s="17">
        <v>229.30732</v>
      </c>
      <c r="FB46" s="17">
        <v>229.30732</v>
      </c>
      <c r="FC46" s="17">
        <v>-1.1073200000000001</v>
      </c>
      <c r="FD46" s="17">
        <v>51.1</v>
      </c>
      <c r="FE46" s="17">
        <v>54.003050000000002</v>
      </c>
      <c r="FF46" s="17">
        <v>54.003050000000002</v>
      </c>
      <c r="FG46" s="17">
        <v>-2.9030499999999999</v>
      </c>
      <c r="FH46" s="17">
        <v>126.8</v>
      </c>
      <c r="FI46" s="17">
        <v>135.36259000000001</v>
      </c>
      <c r="FJ46" s="17">
        <v>151.16999999999999</v>
      </c>
      <c r="FK46" s="17">
        <v>-24.37</v>
      </c>
      <c r="FL46" s="17">
        <v>27</v>
      </c>
      <c r="FM46" s="17">
        <v>30.165790000000001</v>
      </c>
      <c r="FN46" s="17">
        <v>30.165790000000001</v>
      </c>
      <c r="FO46" s="17">
        <v>-3.1657899999999999</v>
      </c>
      <c r="FP46" s="17">
        <v>18.7</v>
      </c>
      <c r="FQ46" s="17">
        <v>19.28585</v>
      </c>
      <c r="FR46" s="17">
        <v>19.28585</v>
      </c>
      <c r="FS46" s="17">
        <v>-0.58584999999999998</v>
      </c>
      <c r="FT46" s="17">
        <v>19.7</v>
      </c>
      <c r="FU46" s="17">
        <v>19.317070000000001</v>
      </c>
      <c r="FV46" s="17">
        <v>19.317070000000001</v>
      </c>
      <c r="FW46" s="17">
        <v>0.38292999999999999</v>
      </c>
      <c r="FX46" s="17">
        <v>90.7</v>
      </c>
      <c r="FY46" s="17">
        <v>87.657560000000004</v>
      </c>
      <c r="FZ46" s="17">
        <v>87.657560000000004</v>
      </c>
      <c r="GA46" s="17">
        <v>3.04244</v>
      </c>
      <c r="GB46" s="17">
        <v>181.6</v>
      </c>
      <c r="GC46" s="17">
        <v>185.23701</v>
      </c>
      <c r="GD46" s="17">
        <v>185.23701</v>
      </c>
      <c r="GE46" s="17">
        <v>-3.6370100000000001</v>
      </c>
      <c r="GF46" s="17"/>
      <c r="GG46" s="17"/>
      <c r="GH46" s="17"/>
      <c r="GI46" s="17">
        <v>0</v>
      </c>
      <c r="GJ46" s="17">
        <v>90</v>
      </c>
      <c r="GK46" s="17">
        <v>92.618510000000001</v>
      </c>
      <c r="GL46" s="17">
        <v>92.618510000000001</v>
      </c>
      <c r="GM46" s="17">
        <v>-2.6185100000000001</v>
      </c>
      <c r="GN46" s="17">
        <v>107.8</v>
      </c>
      <c r="GO46" s="17">
        <v>110.91316999999999</v>
      </c>
      <c r="GP46" s="17">
        <v>107.71357999999999</v>
      </c>
      <c r="GQ46" s="17">
        <v>8.6419999999999997E-2</v>
      </c>
      <c r="GR46" s="17">
        <v>8.1</v>
      </c>
      <c r="GS46" s="17">
        <v>8.1997900000000001</v>
      </c>
      <c r="GT46" s="17">
        <v>9.09</v>
      </c>
      <c r="GU46" s="17">
        <v>-0.99</v>
      </c>
      <c r="GV46" s="17">
        <v>2.8</v>
      </c>
      <c r="GW46" s="17">
        <v>4.0396200000000002</v>
      </c>
      <c r="GX46" s="17">
        <v>6.6261000000000001</v>
      </c>
      <c r="GY46" s="17">
        <v>-3.8260999999999998</v>
      </c>
      <c r="GZ46" s="17">
        <v>22.8</v>
      </c>
      <c r="HA46" s="17">
        <v>23.160509999999999</v>
      </c>
      <c r="HB46" s="17">
        <v>36.39508</v>
      </c>
      <c r="HC46" s="17">
        <v>-13.595079999999999</v>
      </c>
      <c r="HD46" s="17">
        <v>43.3</v>
      </c>
      <c r="HE46" s="17">
        <v>44.275120000000001</v>
      </c>
      <c r="HF46" s="17">
        <v>44.275120000000001</v>
      </c>
      <c r="HG46" s="17">
        <v>-0.97511999999999999</v>
      </c>
      <c r="HH46" s="17">
        <v>0</v>
      </c>
      <c r="HI46" s="17">
        <v>3.8872599999999999</v>
      </c>
      <c r="HJ46" s="17">
        <v>3.8872599999999999</v>
      </c>
      <c r="HK46" s="17">
        <v>-3.8872599999999999</v>
      </c>
      <c r="HL46" s="17">
        <v>23.7</v>
      </c>
      <c r="HM46" s="17">
        <v>18.009640000000001</v>
      </c>
      <c r="HN46" s="17">
        <v>23.44351</v>
      </c>
      <c r="HO46" s="17">
        <v>0.25649</v>
      </c>
      <c r="HP46" s="17">
        <v>149.9</v>
      </c>
      <c r="HQ46" s="17">
        <v>171.54185000000001</v>
      </c>
      <c r="HR46" s="17">
        <v>171.54185000000001</v>
      </c>
      <c r="HS46" s="17">
        <v>-21.641850000000002</v>
      </c>
      <c r="HT46" s="17"/>
      <c r="HU46" s="17"/>
      <c r="HV46" s="17"/>
      <c r="HW46" s="17">
        <v>0</v>
      </c>
      <c r="HX46" s="17"/>
      <c r="HY46" s="17"/>
      <c r="HZ46" s="17"/>
      <c r="IA46" s="17">
        <v>0</v>
      </c>
      <c r="IB46" s="17"/>
      <c r="IC46" s="17"/>
      <c r="ID46" s="17"/>
      <c r="IE46" s="17">
        <v>0</v>
      </c>
      <c r="IF46" s="17"/>
      <c r="IG46" s="17"/>
      <c r="IH46" s="17"/>
      <c r="II46" s="17">
        <v>0</v>
      </c>
      <c r="IJ46" s="17"/>
      <c r="IK46" s="17"/>
      <c r="IL46" s="17"/>
      <c r="IM46" s="17">
        <v>0</v>
      </c>
      <c r="IN46" s="17">
        <v>47.4</v>
      </c>
      <c r="IO46" s="17">
        <v>48.416469999999997</v>
      </c>
      <c r="IP46" s="17">
        <v>48.41648</v>
      </c>
      <c r="IQ46" s="17">
        <v>-1.0164800000000001</v>
      </c>
      <c r="IR46" s="17"/>
      <c r="IS46" s="17"/>
      <c r="IT46" s="17"/>
      <c r="IU46" s="17">
        <v>0</v>
      </c>
      <c r="IV46" s="17"/>
      <c r="IW46" s="17"/>
      <c r="IX46" s="17"/>
      <c r="IY46" s="17">
        <v>0</v>
      </c>
      <c r="IZ46" s="17"/>
      <c r="JA46" s="17"/>
      <c r="JB46" s="17"/>
      <c r="JC46" s="17">
        <v>0</v>
      </c>
      <c r="JD46" s="17">
        <v>81</v>
      </c>
      <c r="JE46" s="17">
        <v>86.541169999999994</v>
      </c>
      <c r="JF46" s="17">
        <v>88.815600000000003</v>
      </c>
      <c r="JG46" s="17">
        <v>-7.8155999999999999</v>
      </c>
      <c r="JH46" s="17">
        <v>177.9</v>
      </c>
      <c r="JI46" s="17">
        <v>171.34727000000001</v>
      </c>
      <c r="JJ46" s="17">
        <v>171.34727000000001</v>
      </c>
      <c r="JK46" s="17">
        <v>6.5527300000000004</v>
      </c>
      <c r="JL46" s="17">
        <v>175.6</v>
      </c>
      <c r="JM46" s="17">
        <v>171.34727000000001</v>
      </c>
      <c r="JN46" s="17">
        <v>171.34727000000001</v>
      </c>
      <c r="JO46" s="17">
        <v>4.2527299999999997</v>
      </c>
      <c r="JP46" s="17">
        <v>200</v>
      </c>
      <c r="JQ46" s="17">
        <v>139.63338999999999</v>
      </c>
      <c r="JR46" s="17">
        <v>128.88073</v>
      </c>
      <c r="JS46" s="17">
        <v>71.11927</v>
      </c>
      <c r="JT46" s="17">
        <v>177.5</v>
      </c>
      <c r="JU46" s="17">
        <v>171.34727000000001</v>
      </c>
      <c r="JV46" s="17">
        <v>171.34727000000001</v>
      </c>
      <c r="JW46" s="17">
        <v>6.15273</v>
      </c>
      <c r="JX46" s="17">
        <v>76.599999999999994</v>
      </c>
      <c r="JY46" s="17">
        <v>74.215509999999995</v>
      </c>
      <c r="JZ46" s="17">
        <v>0</v>
      </c>
      <c r="KA46" s="17">
        <v>76.599999999999994</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4.0999999999999996</v>
      </c>
      <c r="LE46" s="17">
        <v>3.9931199999999998</v>
      </c>
      <c r="LF46" s="17">
        <v>3.9931199999999998</v>
      </c>
      <c r="LG46" s="17">
        <v>0.10688</v>
      </c>
      <c r="LH46" s="17">
        <v>225.6</v>
      </c>
      <c r="LI46" s="17">
        <v>203.2878</v>
      </c>
      <c r="LJ46" s="17">
        <v>178.27350000000001</v>
      </c>
      <c r="LK46" s="17">
        <v>47.326500000000003</v>
      </c>
      <c r="LL46" s="17">
        <v>128</v>
      </c>
      <c r="LM46" s="17">
        <v>133.67995999999999</v>
      </c>
      <c r="LN46" s="17">
        <v>133.67995999999999</v>
      </c>
      <c r="LO46" s="17">
        <v>-5.6799600000000003</v>
      </c>
      <c r="LP46" s="17">
        <v>68.400000000000006</v>
      </c>
      <c r="LQ46" s="17">
        <v>67.461460000000002</v>
      </c>
      <c r="LR46" s="17">
        <v>67.461460000000002</v>
      </c>
      <c r="LS46" s="17">
        <v>0.93854000000000004</v>
      </c>
      <c r="LT46" s="17">
        <v>80.599999999999994</v>
      </c>
      <c r="LU46" s="17">
        <v>78.567999999999998</v>
      </c>
      <c r="LV46" s="17">
        <v>78.567999999999998</v>
      </c>
      <c r="LW46" s="17">
        <v>2.032</v>
      </c>
      <c r="LX46" s="17">
        <v>30.3</v>
      </c>
      <c r="LY46" s="17">
        <v>30.097560000000001</v>
      </c>
      <c r="LZ46" s="17">
        <v>30.097560000000001</v>
      </c>
      <c r="MA46" s="17">
        <v>0.20244000000000001</v>
      </c>
      <c r="MB46" s="17"/>
      <c r="MC46" s="17"/>
      <c r="MD46" s="17"/>
      <c r="ME46" s="17">
        <v>0</v>
      </c>
      <c r="MF46" s="17"/>
      <c r="MG46" s="17"/>
      <c r="MH46" s="17"/>
      <c r="MI46" s="17">
        <v>0</v>
      </c>
      <c r="MJ46" s="17"/>
      <c r="MK46" s="17"/>
      <c r="ML46" s="17"/>
      <c r="MM46" s="17">
        <v>0</v>
      </c>
      <c r="MN46" s="17">
        <v>147.30000000000001</v>
      </c>
      <c r="MO46" s="17">
        <v>149.774</v>
      </c>
      <c r="MP46" s="17">
        <v>149.774</v>
      </c>
      <c r="MQ46" s="17">
        <v>-2.4740000000000002</v>
      </c>
      <c r="MR46" s="17">
        <v>147.80000000000001</v>
      </c>
      <c r="MS46" s="17">
        <v>149.774</v>
      </c>
      <c r="MT46" s="17">
        <v>149.774</v>
      </c>
      <c r="MU46" s="17">
        <v>-1.974</v>
      </c>
      <c r="MV46" s="17">
        <v>149</v>
      </c>
      <c r="MW46" s="17">
        <v>149.774</v>
      </c>
      <c r="MX46" s="17">
        <v>149.774</v>
      </c>
      <c r="MY46" s="17">
        <v>-0.77400000000000002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110.6</v>
      </c>
      <c r="OG46" s="17">
        <v>111.321</v>
      </c>
      <c r="OH46" s="17">
        <v>111.321</v>
      </c>
      <c r="OI46" s="17">
        <v>-0.72099999999999997</v>
      </c>
      <c r="OJ46" s="17">
        <v>0</v>
      </c>
      <c r="OK46" s="17"/>
      <c r="OL46" s="17">
        <v>0</v>
      </c>
      <c r="OM46" s="17">
        <v>0</v>
      </c>
      <c r="ON46" s="17">
        <v>16.899999999999999</v>
      </c>
      <c r="OO46" s="17">
        <v>14.715</v>
      </c>
      <c r="OP46" s="17">
        <v>14.715</v>
      </c>
      <c r="OQ46" s="17">
        <v>2.1850000000000001</v>
      </c>
      <c r="OR46" s="17">
        <v>0</v>
      </c>
      <c r="OS46" s="17"/>
      <c r="OT46" s="17">
        <v>0</v>
      </c>
      <c r="OU46" s="17">
        <v>0</v>
      </c>
      <c r="OV46" s="17">
        <v>18.600000000000001</v>
      </c>
      <c r="OW46" s="17">
        <v>20</v>
      </c>
      <c r="OX46" s="17">
        <v>17.560980000000001</v>
      </c>
      <c r="OY46" s="17">
        <v>1.0390200000000001</v>
      </c>
      <c r="OZ46" s="17">
        <v>9.9</v>
      </c>
      <c r="PA46" s="17">
        <v>9.9830000000000005</v>
      </c>
      <c r="PB46" s="17">
        <v>9.9830000000000005</v>
      </c>
      <c r="PC46" s="17">
        <v>-8.3000000000000004E-2</v>
      </c>
      <c r="PD46" s="17">
        <v>5.4</v>
      </c>
      <c r="PE46" s="17">
        <v>5.67</v>
      </c>
      <c r="PF46" s="17">
        <v>5.67</v>
      </c>
      <c r="PG46" s="17">
        <v>-0.27</v>
      </c>
      <c r="PH46" s="17">
        <v>0.9</v>
      </c>
      <c r="PI46" s="17">
        <v>1</v>
      </c>
      <c r="PJ46" s="17">
        <v>1</v>
      </c>
      <c r="PK46" s="17">
        <v>-0.1</v>
      </c>
      <c r="PL46" s="17">
        <v>1.5</v>
      </c>
      <c r="PM46" s="17">
        <v>1.5</v>
      </c>
      <c r="PN46" s="17">
        <v>1.5</v>
      </c>
      <c r="PO46" s="17">
        <v>0</v>
      </c>
      <c r="PP46" s="17">
        <v>4.4000000000000004</v>
      </c>
      <c r="PQ46" s="17">
        <v>4.5</v>
      </c>
      <c r="PR46" s="17">
        <v>4.5</v>
      </c>
      <c r="PS46" s="17">
        <v>-0.1</v>
      </c>
      <c r="PT46" s="17">
        <v>20</v>
      </c>
      <c r="PU46" s="17">
        <v>19.5122</v>
      </c>
      <c r="PV46" s="17">
        <v>19.5122</v>
      </c>
      <c r="PW46" s="17">
        <v>0.48780000000000001</v>
      </c>
      <c r="PX46" s="17">
        <v>20</v>
      </c>
      <c r="PY46" s="17">
        <v>19.5122</v>
      </c>
      <c r="PZ46" s="17">
        <v>19.5122</v>
      </c>
      <c r="QA46" s="17">
        <v>0.48780000000000001</v>
      </c>
      <c r="QB46" s="17">
        <v>14.5</v>
      </c>
      <c r="QC46" s="17">
        <v>18.2439</v>
      </c>
      <c r="QD46" s="17">
        <v>18.2439</v>
      </c>
      <c r="QE46" s="17">
        <v>-3.7439</v>
      </c>
      <c r="QF46" s="17"/>
      <c r="QG46" s="17"/>
      <c r="QH46" s="17"/>
      <c r="QI46" s="17">
        <v>0</v>
      </c>
      <c r="QJ46" s="17">
        <v>18.600000000000001</v>
      </c>
      <c r="QK46" s="17">
        <v>18.048780000000001</v>
      </c>
      <c r="QL46" s="17">
        <v>18.048780000000001</v>
      </c>
      <c r="QM46" s="17">
        <v>0.55122000000000004</v>
      </c>
      <c r="QN46" s="17">
        <v>0</v>
      </c>
      <c r="QO46" s="17"/>
      <c r="QP46" s="17">
        <v>0</v>
      </c>
      <c r="QQ46" s="17">
        <v>0</v>
      </c>
      <c r="QR46" s="17">
        <v>0</v>
      </c>
      <c r="QS46" s="17"/>
      <c r="QT46" s="17">
        <v>0</v>
      </c>
      <c r="QU46" s="17">
        <v>0</v>
      </c>
      <c r="QV46" s="17">
        <v>31.5</v>
      </c>
      <c r="QW46" s="17">
        <v>26</v>
      </c>
      <c r="QX46" s="17">
        <v>25.120999999999999</v>
      </c>
      <c r="QY46" s="17">
        <v>6.3789999999999996</v>
      </c>
      <c r="QZ46" s="17">
        <v>77.900000000000006</v>
      </c>
      <c r="RA46" s="17">
        <v>77.5</v>
      </c>
      <c r="RB46" s="17">
        <v>75.92</v>
      </c>
      <c r="RC46" s="17">
        <v>1.98</v>
      </c>
      <c r="RD46" s="17">
        <v>4.5</v>
      </c>
      <c r="RE46" s="17">
        <v>4.2</v>
      </c>
      <c r="RF46" s="17">
        <v>4.2</v>
      </c>
      <c r="RG46" s="17">
        <v>0.3</v>
      </c>
      <c r="RH46" s="17">
        <v>1.1000000000000001</v>
      </c>
      <c r="RI46" s="17">
        <v>1.2</v>
      </c>
      <c r="RJ46" s="17">
        <v>1.2</v>
      </c>
      <c r="RK46" s="17">
        <v>-0.1</v>
      </c>
      <c r="RL46" s="17">
        <v>2.2000000000000002</v>
      </c>
      <c r="RM46" s="17">
        <v>2.4</v>
      </c>
      <c r="RN46" s="17">
        <v>2.4</v>
      </c>
      <c r="RO46" s="17">
        <v>-0.2</v>
      </c>
      <c r="RP46" s="17">
        <v>3</v>
      </c>
      <c r="RQ46" s="17">
        <v>2.8</v>
      </c>
      <c r="RR46" s="17">
        <v>2.8</v>
      </c>
      <c r="RS46" s="17">
        <v>0.2</v>
      </c>
      <c r="RT46" s="17">
        <v>0</v>
      </c>
      <c r="RU46" s="17"/>
      <c r="RV46" s="17">
        <v>0</v>
      </c>
      <c r="RW46" s="17">
        <v>0</v>
      </c>
      <c r="RX46" s="17">
        <v>3.1</v>
      </c>
      <c r="RY46" s="17">
        <v>3.2010000000000001</v>
      </c>
      <c r="RZ46" s="17">
        <v>3.2010000000000001</v>
      </c>
      <c r="SA46" s="17">
        <v>-0.10100000000000001</v>
      </c>
      <c r="SB46" s="17">
        <v>11.4</v>
      </c>
      <c r="SC46" s="17">
        <v>19.869240000000001</v>
      </c>
      <c r="SD46" s="17">
        <v>19.869240000000001</v>
      </c>
      <c r="SE46" s="17">
        <v>-8.4692399999999992</v>
      </c>
      <c r="SF46" s="17">
        <v>2.1</v>
      </c>
      <c r="SG46" s="17">
        <v>2</v>
      </c>
      <c r="SH46" s="17">
        <v>2</v>
      </c>
      <c r="SI46" s="17">
        <v>0.1</v>
      </c>
      <c r="SJ46" s="17"/>
      <c r="SK46" s="17"/>
      <c r="SL46" s="17">
        <v>0.7</v>
      </c>
      <c r="SM46" s="17">
        <v>-0.7</v>
      </c>
      <c r="SN46" s="17">
        <v>9.5</v>
      </c>
      <c r="SO46" s="17">
        <v>10.926830000000001</v>
      </c>
      <c r="SP46" s="17">
        <v>10.926830000000001</v>
      </c>
      <c r="SQ46" s="17">
        <v>-1.42683</v>
      </c>
      <c r="SR46" s="17">
        <v>5.3</v>
      </c>
      <c r="SS46" s="17">
        <v>6.3</v>
      </c>
      <c r="ST46" s="17">
        <v>6.3</v>
      </c>
      <c r="SU46" s="17">
        <v>-1</v>
      </c>
      <c r="SV46" s="17">
        <v>7.2</v>
      </c>
      <c r="SW46" s="17">
        <v>8</v>
      </c>
      <c r="SX46" s="17">
        <v>8</v>
      </c>
      <c r="SY46" s="17">
        <v>-0.8</v>
      </c>
      <c r="SZ46" s="17">
        <v>10.8</v>
      </c>
      <c r="TA46" s="17">
        <v>11.707319999999999</v>
      </c>
      <c r="TB46" s="17">
        <v>11.707319999999999</v>
      </c>
      <c r="TC46" s="17">
        <v>-0.90732000000000002</v>
      </c>
      <c r="TD46" s="17">
        <v>20</v>
      </c>
      <c r="TE46" s="17">
        <v>19.317070000000001</v>
      </c>
      <c r="TF46" s="17">
        <v>19.317070000000001</v>
      </c>
      <c r="TG46" s="17">
        <v>0.68293000000000004</v>
      </c>
      <c r="TH46" s="17">
        <v>23.9</v>
      </c>
      <c r="TI46" s="17">
        <v>25.892209999999999</v>
      </c>
      <c r="TJ46" s="17">
        <v>22.062999999999999</v>
      </c>
      <c r="TK46" s="17">
        <v>1.837</v>
      </c>
      <c r="TL46" s="17">
        <v>54.4</v>
      </c>
      <c r="TM46" s="17">
        <v>58.893999999999998</v>
      </c>
      <c r="TN46" s="17">
        <v>58.893999999999998</v>
      </c>
      <c r="TO46" s="17">
        <v>-4.4939999999999998</v>
      </c>
      <c r="TP46" s="17">
        <v>0</v>
      </c>
      <c r="TQ46" s="17"/>
      <c r="TR46" s="17">
        <v>0</v>
      </c>
      <c r="TS46" s="17">
        <v>0</v>
      </c>
      <c r="TT46" s="17">
        <v>79.2</v>
      </c>
      <c r="TU46" s="17">
        <v>74.999250000000004</v>
      </c>
      <c r="TV46" s="17">
        <v>82.685000000000002</v>
      </c>
      <c r="TW46" s="17">
        <v>-3.4849999999999999</v>
      </c>
      <c r="TX46" s="17">
        <v>69.7</v>
      </c>
      <c r="TY46" s="17">
        <v>79.335750000000004</v>
      </c>
      <c r="TZ46" s="17">
        <v>64.644999999999996</v>
      </c>
      <c r="UA46" s="17">
        <v>5.0549999999999997</v>
      </c>
      <c r="UB46" s="17">
        <v>13</v>
      </c>
      <c r="UC46" s="17">
        <v>7.9279700000000002</v>
      </c>
      <c r="UD46" s="17">
        <v>10.039999999999999</v>
      </c>
      <c r="UE46" s="17">
        <v>2.96</v>
      </c>
      <c r="UF46" s="17">
        <v>4.4000000000000004</v>
      </c>
      <c r="UG46" s="17">
        <v>3.7370299999999999</v>
      </c>
      <c r="UH46" s="17">
        <v>8.6300000000000008</v>
      </c>
      <c r="UI46" s="17">
        <v>-4.2300000000000004</v>
      </c>
      <c r="UJ46" s="17">
        <v>0</v>
      </c>
      <c r="UK46" s="17"/>
      <c r="UL46" s="17"/>
      <c r="UM46" s="17">
        <v>0</v>
      </c>
      <c r="UN46" s="17">
        <v>3.4</v>
      </c>
      <c r="UO46" s="17">
        <v>4</v>
      </c>
      <c r="UP46" s="17">
        <v>4</v>
      </c>
      <c r="UQ46" s="17">
        <v>-0.6</v>
      </c>
      <c r="UR46" s="17">
        <v>8.1999999999999993</v>
      </c>
      <c r="US46" s="17">
        <v>7.7</v>
      </c>
      <c r="UT46" s="17">
        <v>7.7</v>
      </c>
      <c r="UU46" s="17">
        <v>0.5</v>
      </c>
      <c r="UV46" s="17">
        <v>11.4</v>
      </c>
      <c r="UW46" s="17">
        <v>12.682930000000001</v>
      </c>
      <c r="UX46" s="17">
        <v>12.682930000000001</v>
      </c>
      <c r="UY46" s="17">
        <v>-1.2829299999999999</v>
      </c>
      <c r="UZ46" s="17">
        <v>12.2</v>
      </c>
      <c r="VA46" s="17">
        <v>12.682930000000001</v>
      </c>
      <c r="VB46" s="17">
        <v>12.682930000000001</v>
      </c>
      <c r="VC46" s="17">
        <v>-0.48293000000000003</v>
      </c>
      <c r="VD46" s="17">
        <v>12.2</v>
      </c>
      <c r="VE46" s="17">
        <v>11.707319999999999</v>
      </c>
      <c r="VF46" s="17">
        <v>11.707319999999999</v>
      </c>
      <c r="VG46" s="17">
        <v>0.49268000000000001</v>
      </c>
      <c r="VH46" s="17">
        <v>13.7</v>
      </c>
      <c r="VI46" s="17">
        <v>11.401</v>
      </c>
      <c r="VJ46" s="17">
        <v>11.401</v>
      </c>
      <c r="VK46" s="17">
        <v>2.2989999999999999</v>
      </c>
      <c r="VL46" s="17">
        <v>0</v>
      </c>
      <c r="VM46" s="17">
        <v>0</v>
      </c>
      <c r="VN46" s="17">
        <v>0</v>
      </c>
      <c r="VO46" s="17">
        <v>0</v>
      </c>
      <c r="VP46" s="17">
        <v>0</v>
      </c>
      <c r="VQ46" s="17">
        <v>0</v>
      </c>
      <c r="VR46" s="17">
        <v>0</v>
      </c>
      <c r="VS46" s="17">
        <v>0</v>
      </c>
      <c r="VT46" s="17">
        <v>0</v>
      </c>
      <c r="VU46" s="17"/>
      <c r="VV46" s="17">
        <v>0</v>
      </c>
      <c r="VW46" s="17">
        <v>0</v>
      </c>
      <c r="VX46" s="17">
        <v>0.6</v>
      </c>
      <c r="VY46" s="17">
        <v>0.6</v>
      </c>
      <c r="VZ46" s="17">
        <v>0.6</v>
      </c>
      <c r="WA46" s="17">
        <v>0</v>
      </c>
      <c r="WB46" s="17">
        <v>129.4</v>
      </c>
      <c r="WC46" s="17">
        <v>106.3</v>
      </c>
      <c r="WD46" s="17">
        <v>114</v>
      </c>
      <c r="WE46" s="17">
        <v>15.4</v>
      </c>
      <c r="WF46" s="17">
        <v>118.2</v>
      </c>
      <c r="WG46" s="17">
        <v>84.7</v>
      </c>
      <c r="WH46" s="17">
        <v>92</v>
      </c>
      <c r="WI46" s="17">
        <v>26.2</v>
      </c>
      <c r="WJ46" s="17">
        <v>0</v>
      </c>
      <c r="WK46" s="17"/>
      <c r="WL46" s="17">
        <v>0</v>
      </c>
      <c r="WM46" s="17">
        <v>0</v>
      </c>
      <c r="WN46" s="17">
        <v>0</v>
      </c>
      <c r="WO46" s="17"/>
      <c r="WP46" s="17">
        <v>0</v>
      </c>
      <c r="WQ46" s="17">
        <v>0</v>
      </c>
      <c r="WR46" s="17">
        <v>9.8000000000000007</v>
      </c>
      <c r="WS46" s="17">
        <v>9.8000000000000007</v>
      </c>
      <c r="WT46" s="17">
        <v>9.8000000000000007</v>
      </c>
      <c r="WU46" s="17">
        <v>0</v>
      </c>
      <c r="WV46" s="17">
        <v>20</v>
      </c>
      <c r="WW46" s="17">
        <v>19.317070000000001</v>
      </c>
      <c r="WX46" s="17">
        <v>19.317070000000001</v>
      </c>
      <c r="WY46" s="17">
        <v>0.68293000000000004</v>
      </c>
      <c r="WZ46" s="17">
        <v>10.1</v>
      </c>
      <c r="XA46" s="17">
        <v>10.7</v>
      </c>
      <c r="XB46" s="17">
        <v>10.7</v>
      </c>
      <c r="XC46" s="17">
        <v>-0.6</v>
      </c>
      <c r="XD46" s="17">
        <v>43.6</v>
      </c>
      <c r="XE46" s="17">
        <v>41.454549999999998</v>
      </c>
      <c r="XF46" s="17">
        <v>40</v>
      </c>
      <c r="XG46" s="17">
        <v>3.6</v>
      </c>
      <c r="XH46" s="17">
        <v>13.9</v>
      </c>
      <c r="XI46" s="17">
        <v>15.545450000000001</v>
      </c>
      <c r="XJ46" s="17">
        <v>15</v>
      </c>
      <c r="XK46" s="17">
        <v>-1.1000000000000001</v>
      </c>
      <c r="XL46" s="17"/>
      <c r="XM46" s="17"/>
      <c r="XN46" s="17"/>
      <c r="XO46" s="17">
        <v>0</v>
      </c>
      <c r="XP46" s="17"/>
      <c r="XQ46" s="17"/>
      <c r="XR46" s="17"/>
      <c r="XS46" s="17">
        <v>0</v>
      </c>
      <c r="XT46" s="17">
        <v>16</v>
      </c>
      <c r="XU46" s="17">
        <v>17</v>
      </c>
      <c r="XV46" s="17">
        <v>14</v>
      </c>
      <c r="XW46" s="17">
        <v>2</v>
      </c>
      <c r="XX46" s="17"/>
      <c r="XY46" s="17"/>
      <c r="XZ46" s="17"/>
      <c r="YA46" s="17">
        <v>0</v>
      </c>
      <c r="YB46" s="17"/>
      <c r="YC46" s="17"/>
      <c r="YD46" s="17"/>
      <c r="YE46" s="17">
        <v>0</v>
      </c>
    </row>
    <row r="47" spans="1:655" ht="24" customHeight="1" x14ac:dyDescent="0.3">
      <c r="A47" s="1"/>
      <c r="B47" s="16" t="s">
        <v>65</v>
      </c>
      <c r="C47" s="16" t="s">
        <v>856</v>
      </c>
      <c r="D47" s="17"/>
      <c r="E47" s="17"/>
      <c r="F47" s="17"/>
      <c r="G47" s="17">
        <v>0</v>
      </c>
      <c r="H47" s="17">
        <v>647.70000000000005</v>
      </c>
      <c r="I47" s="17">
        <v>646.79789000000005</v>
      </c>
      <c r="J47" s="17">
        <v>646.79789000000005</v>
      </c>
      <c r="K47" s="17">
        <v>0.90210999999999997</v>
      </c>
      <c r="L47" s="17">
        <v>217.6</v>
      </c>
      <c r="M47" s="17">
        <v>220.94828999999999</v>
      </c>
      <c r="N47" s="17">
        <v>211.44126</v>
      </c>
      <c r="O47" s="17">
        <v>6.1587399999999999</v>
      </c>
      <c r="P47" s="17">
        <v>0</v>
      </c>
      <c r="Q47" s="17"/>
      <c r="R47" s="17"/>
      <c r="S47" s="17">
        <v>0</v>
      </c>
      <c r="T47" s="17">
        <v>0</v>
      </c>
      <c r="U47" s="17"/>
      <c r="V47" s="17"/>
      <c r="W47" s="17">
        <v>0</v>
      </c>
      <c r="X47" s="17">
        <v>90.5</v>
      </c>
      <c r="Y47" s="17">
        <v>92.226339999999993</v>
      </c>
      <c r="Z47" s="17">
        <v>92.226339999999993</v>
      </c>
      <c r="AA47" s="17">
        <v>-1.72634</v>
      </c>
      <c r="AB47" s="17">
        <v>163</v>
      </c>
      <c r="AC47" s="17">
        <v>179.91679999999999</v>
      </c>
      <c r="AD47" s="17">
        <v>201.0008</v>
      </c>
      <c r="AE47" s="17">
        <v>-38.000799999999998</v>
      </c>
      <c r="AF47" s="17"/>
      <c r="AG47" s="17"/>
      <c r="AH47" s="17"/>
      <c r="AI47" s="17">
        <v>0</v>
      </c>
      <c r="AJ47" s="17"/>
      <c r="AK47" s="17"/>
      <c r="AL47" s="17"/>
      <c r="AM47" s="17">
        <v>0</v>
      </c>
      <c r="AN47" s="17">
        <v>147.6</v>
      </c>
      <c r="AO47" s="17">
        <v>164.64752999999999</v>
      </c>
      <c r="AP47" s="17">
        <v>155.33328</v>
      </c>
      <c r="AQ47" s="17">
        <v>-7.7332799999999997</v>
      </c>
      <c r="AR47" s="17">
        <v>147.6</v>
      </c>
      <c r="AS47" s="17">
        <v>164.64752999999999</v>
      </c>
      <c r="AT47" s="17">
        <v>155.33328</v>
      </c>
      <c r="AU47" s="17">
        <v>-7.7332799999999997</v>
      </c>
      <c r="AV47" s="17">
        <v>147.69999999999999</v>
      </c>
      <c r="AW47" s="17">
        <v>164.64752999999999</v>
      </c>
      <c r="AX47" s="17">
        <v>155.33328</v>
      </c>
      <c r="AY47" s="17">
        <v>-7.6332800000000001</v>
      </c>
      <c r="AZ47" s="17">
        <v>243.6</v>
      </c>
      <c r="BA47" s="17">
        <v>246.97130000000001</v>
      </c>
      <c r="BB47" s="17">
        <v>232.99993000000001</v>
      </c>
      <c r="BC47" s="17">
        <v>10.600070000000001</v>
      </c>
      <c r="BD47" s="17">
        <v>208.9</v>
      </c>
      <c r="BE47" s="17">
        <v>195.12200999999999</v>
      </c>
      <c r="BF47" s="17">
        <v>195.12200999999999</v>
      </c>
      <c r="BG47" s="17">
        <v>13.777990000000001</v>
      </c>
      <c r="BH47" s="17">
        <v>110.1</v>
      </c>
      <c r="BI47" s="17">
        <v>97.561000000000007</v>
      </c>
      <c r="BJ47" s="17">
        <v>97.561000000000007</v>
      </c>
      <c r="BK47" s="17">
        <v>12.539</v>
      </c>
      <c r="BL47" s="17">
        <v>558.29999999999995</v>
      </c>
      <c r="BM47" s="17">
        <v>568.29854</v>
      </c>
      <c r="BN47" s="17">
        <v>568.29854</v>
      </c>
      <c r="BO47" s="17">
        <v>-9.9985400000000002</v>
      </c>
      <c r="BP47" s="17">
        <v>5.5</v>
      </c>
      <c r="BQ47" s="17">
        <v>5.4891500000000004</v>
      </c>
      <c r="BR47" s="17">
        <v>5.4891500000000004</v>
      </c>
      <c r="BS47" s="17">
        <v>1.085E-2</v>
      </c>
      <c r="BT47" s="17"/>
      <c r="BU47" s="17"/>
      <c r="BV47" s="17"/>
      <c r="BW47" s="17">
        <v>0</v>
      </c>
      <c r="BX47" s="17"/>
      <c r="BY47" s="17"/>
      <c r="BZ47" s="17"/>
      <c r="CA47" s="17">
        <v>0</v>
      </c>
      <c r="CB47" s="17"/>
      <c r="CC47" s="17"/>
      <c r="CD47" s="17"/>
      <c r="CE47" s="17">
        <v>0</v>
      </c>
      <c r="CF47" s="17"/>
      <c r="CG47" s="17"/>
      <c r="CH47" s="17"/>
      <c r="CI47" s="17">
        <v>0</v>
      </c>
      <c r="CJ47" s="17">
        <v>167.1</v>
      </c>
      <c r="CK47" s="17">
        <v>164.70732000000001</v>
      </c>
      <c r="CL47" s="17">
        <v>164.70732000000001</v>
      </c>
      <c r="CM47" s="17">
        <v>2.3926799999999999</v>
      </c>
      <c r="CN47" s="17">
        <v>7.6</v>
      </c>
      <c r="CO47" s="17">
        <v>5.1346499999999997</v>
      </c>
      <c r="CP47" s="17">
        <v>5.1346499999999997</v>
      </c>
      <c r="CQ47" s="17">
        <v>2.4653499999999999</v>
      </c>
      <c r="CR47" s="17">
        <v>5.7</v>
      </c>
      <c r="CS47" s="17">
        <v>2.8184800000000001</v>
      </c>
      <c r="CT47" s="17">
        <v>2.8184800000000001</v>
      </c>
      <c r="CU47" s="17">
        <v>2.8815200000000001</v>
      </c>
      <c r="CV47" s="17">
        <v>22.1</v>
      </c>
      <c r="CW47" s="17">
        <v>0</v>
      </c>
      <c r="CX47" s="17"/>
      <c r="CY47" s="17">
        <v>22.1</v>
      </c>
      <c r="CZ47" s="17">
        <v>6.8</v>
      </c>
      <c r="DA47" s="17">
        <v>6.8787000000000003</v>
      </c>
      <c r="DB47" s="17">
        <v>6.8787000000000003</v>
      </c>
      <c r="DC47" s="17">
        <v>-7.8700000000000006E-2</v>
      </c>
      <c r="DD47" s="17">
        <v>12.1</v>
      </c>
      <c r="DE47" s="17">
        <v>14.992190000000001</v>
      </c>
      <c r="DF47" s="17">
        <v>14.9922</v>
      </c>
      <c r="DG47" s="17">
        <v>-2.8921999999999999</v>
      </c>
      <c r="DH47" s="17">
        <v>92.9</v>
      </c>
      <c r="DI47" s="17">
        <v>117.53152</v>
      </c>
      <c r="DJ47" s="17">
        <v>143</v>
      </c>
      <c r="DK47" s="17">
        <v>-50.1</v>
      </c>
      <c r="DL47" s="17"/>
      <c r="DM47" s="17"/>
      <c r="DN47" s="17"/>
      <c r="DO47" s="17">
        <v>0</v>
      </c>
      <c r="DP47" s="17"/>
      <c r="DQ47" s="17"/>
      <c r="DR47" s="17"/>
      <c r="DS47" s="17">
        <v>0</v>
      </c>
      <c r="DT47" s="17"/>
      <c r="DU47" s="17"/>
      <c r="DV47" s="17"/>
      <c r="DW47" s="17">
        <v>0</v>
      </c>
      <c r="DX47" s="17"/>
      <c r="DY47" s="17"/>
      <c r="DZ47" s="17"/>
      <c r="EA47" s="17">
        <v>0</v>
      </c>
      <c r="EB47" s="17">
        <v>111.2</v>
      </c>
      <c r="EC47" s="17">
        <v>112.90537</v>
      </c>
      <c r="ED47" s="17">
        <v>112.90537</v>
      </c>
      <c r="EE47" s="17">
        <v>-1.7053700000000001</v>
      </c>
      <c r="EF47" s="17">
        <v>164.9</v>
      </c>
      <c r="EG47" s="17">
        <v>221.55625000000001</v>
      </c>
      <c r="EH47" s="17">
        <v>221.55625000000001</v>
      </c>
      <c r="EI47" s="17">
        <v>-56.65625</v>
      </c>
      <c r="EJ47" s="17"/>
      <c r="EK47" s="17"/>
      <c r="EL47" s="17"/>
      <c r="EM47" s="17">
        <v>0</v>
      </c>
      <c r="EN47" s="17"/>
      <c r="EO47" s="17"/>
      <c r="EP47" s="17"/>
      <c r="EQ47" s="17">
        <v>0</v>
      </c>
      <c r="ER47" s="17"/>
      <c r="ES47" s="17"/>
      <c r="ET47" s="17"/>
      <c r="EU47" s="17">
        <v>0</v>
      </c>
      <c r="EV47" s="17">
        <v>6.5</v>
      </c>
      <c r="EW47" s="17">
        <v>6.39</v>
      </c>
      <c r="EX47" s="17">
        <v>6.39</v>
      </c>
      <c r="EY47" s="17">
        <v>0.11</v>
      </c>
      <c r="EZ47" s="17">
        <v>231.5</v>
      </c>
      <c r="FA47" s="17">
        <v>229.30732</v>
      </c>
      <c r="FB47" s="17">
        <v>229.30732</v>
      </c>
      <c r="FC47" s="17">
        <v>2.1926800000000002</v>
      </c>
      <c r="FD47" s="17">
        <v>51.8</v>
      </c>
      <c r="FE47" s="17">
        <v>54.003050000000002</v>
      </c>
      <c r="FF47" s="17">
        <v>54.003050000000002</v>
      </c>
      <c r="FG47" s="17">
        <v>-2.2030500000000002</v>
      </c>
      <c r="FH47" s="17">
        <v>127.4</v>
      </c>
      <c r="FI47" s="17">
        <v>151.167</v>
      </c>
      <c r="FJ47" s="17">
        <v>151.167</v>
      </c>
      <c r="FK47" s="17">
        <v>-23.766999999999999</v>
      </c>
      <c r="FL47" s="17">
        <v>26.6</v>
      </c>
      <c r="FM47" s="17">
        <v>30.165790000000001</v>
      </c>
      <c r="FN47" s="17">
        <v>30.165790000000001</v>
      </c>
      <c r="FO47" s="17">
        <v>-3.5657899999999998</v>
      </c>
      <c r="FP47" s="17">
        <v>18.7</v>
      </c>
      <c r="FQ47" s="17">
        <v>19.28585</v>
      </c>
      <c r="FR47" s="17">
        <v>19.28585</v>
      </c>
      <c r="FS47" s="17">
        <v>-0.58584999999999998</v>
      </c>
      <c r="FT47" s="17">
        <v>19.7</v>
      </c>
      <c r="FU47" s="17">
        <v>19.317070000000001</v>
      </c>
      <c r="FV47" s="17">
        <v>19.317070000000001</v>
      </c>
      <c r="FW47" s="17">
        <v>0.38292999999999999</v>
      </c>
      <c r="FX47" s="17">
        <v>87.8</v>
      </c>
      <c r="FY47" s="17">
        <v>87.657560000000004</v>
      </c>
      <c r="FZ47" s="17">
        <v>87.657560000000004</v>
      </c>
      <c r="GA47" s="17">
        <v>0.14244000000000001</v>
      </c>
      <c r="GB47" s="17">
        <v>182.4</v>
      </c>
      <c r="GC47" s="17">
        <v>185.23701</v>
      </c>
      <c r="GD47" s="17">
        <v>185.23701</v>
      </c>
      <c r="GE47" s="17">
        <v>-2.8370099999999998</v>
      </c>
      <c r="GF47" s="17"/>
      <c r="GG47" s="17"/>
      <c r="GH47" s="17"/>
      <c r="GI47" s="17">
        <v>0</v>
      </c>
      <c r="GJ47" s="17">
        <v>90.1</v>
      </c>
      <c r="GK47" s="17">
        <v>92.618510000000001</v>
      </c>
      <c r="GL47" s="17">
        <v>92.618510000000001</v>
      </c>
      <c r="GM47" s="17">
        <v>-2.51851</v>
      </c>
      <c r="GN47" s="17">
        <v>105.4</v>
      </c>
      <c r="GO47" s="17">
        <v>110.91316999999999</v>
      </c>
      <c r="GP47" s="17">
        <v>107.71357999999999</v>
      </c>
      <c r="GQ47" s="17">
        <v>-2.31358</v>
      </c>
      <c r="GR47" s="17">
        <v>8.1999999999999993</v>
      </c>
      <c r="GS47" s="17">
        <v>8.1997900000000001</v>
      </c>
      <c r="GT47" s="17">
        <v>9.09</v>
      </c>
      <c r="GU47" s="17">
        <v>-0.89</v>
      </c>
      <c r="GV47" s="17">
        <v>2.8</v>
      </c>
      <c r="GW47" s="17">
        <v>4.0396200000000002</v>
      </c>
      <c r="GX47" s="17">
        <v>6.6261000000000001</v>
      </c>
      <c r="GY47" s="17">
        <v>-3.8260999999999998</v>
      </c>
      <c r="GZ47" s="17">
        <v>23.3</v>
      </c>
      <c r="HA47" s="17">
        <v>23.160509999999999</v>
      </c>
      <c r="HB47" s="17">
        <v>36.39508</v>
      </c>
      <c r="HC47" s="17">
        <v>-13.095079999999999</v>
      </c>
      <c r="HD47" s="17">
        <v>43.8</v>
      </c>
      <c r="HE47" s="17">
        <v>44.275120000000001</v>
      </c>
      <c r="HF47" s="17">
        <v>44.275120000000001</v>
      </c>
      <c r="HG47" s="17">
        <v>-0.47511999999999999</v>
      </c>
      <c r="HH47" s="17">
        <v>0</v>
      </c>
      <c r="HI47" s="17">
        <v>3.8872599999999999</v>
      </c>
      <c r="HJ47" s="17">
        <v>3.8872599999999999</v>
      </c>
      <c r="HK47" s="17">
        <v>-3.8872599999999999</v>
      </c>
      <c r="HL47" s="17">
        <v>24.6</v>
      </c>
      <c r="HM47" s="17">
        <v>18.009640000000001</v>
      </c>
      <c r="HN47" s="17">
        <v>23.44351</v>
      </c>
      <c r="HO47" s="17">
        <v>1.15649</v>
      </c>
      <c r="HP47" s="17">
        <v>150.1</v>
      </c>
      <c r="HQ47" s="17">
        <v>171.54185000000001</v>
      </c>
      <c r="HR47" s="17">
        <v>171.54185000000001</v>
      </c>
      <c r="HS47" s="17">
        <v>-21.441849999999999</v>
      </c>
      <c r="HT47" s="17"/>
      <c r="HU47" s="17"/>
      <c r="HV47" s="17"/>
      <c r="HW47" s="17">
        <v>0</v>
      </c>
      <c r="HX47" s="17"/>
      <c r="HY47" s="17"/>
      <c r="HZ47" s="17"/>
      <c r="IA47" s="17">
        <v>0</v>
      </c>
      <c r="IB47" s="17"/>
      <c r="IC47" s="17"/>
      <c r="ID47" s="17"/>
      <c r="IE47" s="17">
        <v>0</v>
      </c>
      <c r="IF47" s="17"/>
      <c r="IG47" s="17"/>
      <c r="IH47" s="17"/>
      <c r="II47" s="17">
        <v>0</v>
      </c>
      <c r="IJ47" s="17"/>
      <c r="IK47" s="17"/>
      <c r="IL47" s="17"/>
      <c r="IM47" s="17">
        <v>0</v>
      </c>
      <c r="IN47" s="17">
        <v>47.3</v>
      </c>
      <c r="IO47" s="17">
        <v>48.416469999999997</v>
      </c>
      <c r="IP47" s="17">
        <v>48.41648</v>
      </c>
      <c r="IQ47" s="17">
        <v>-1.1164799999999999</v>
      </c>
      <c r="IR47" s="17"/>
      <c r="IS47" s="17"/>
      <c r="IT47" s="17"/>
      <c r="IU47" s="17">
        <v>0</v>
      </c>
      <c r="IV47" s="17"/>
      <c r="IW47" s="17"/>
      <c r="IX47" s="17"/>
      <c r="IY47" s="17">
        <v>0</v>
      </c>
      <c r="IZ47" s="17"/>
      <c r="JA47" s="17"/>
      <c r="JB47" s="17"/>
      <c r="JC47" s="17">
        <v>0</v>
      </c>
      <c r="JD47" s="17">
        <v>80.8</v>
      </c>
      <c r="JE47" s="17">
        <v>86.541169999999994</v>
      </c>
      <c r="JF47" s="17">
        <v>88.815600000000003</v>
      </c>
      <c r="JG47" s="17">
        <v>-8.0155999999999992</v>
      </c>
      <c r="JH47" s="17">
        <v>178</v>
      </c>
      <c r="JI47" s="17">
        <v>171.34727000000001</v>
      </c>
      <c r="JJ47" s="17">
        <v>171.34727000000001</v>
      </c>
      <c r="JK47" s="17">
        <v>6.65273</v>
      </c>
      <c r="JL47" s="17">
        <v>175.6</v>
      </c>
      <c r="JM47" s="17">
        <v>171.34727000000001</v>
      </c>
      <c r="JN47" s="17">
        <v>171.34727000000001</v>
      </c>
      <c r="JO47" s="17">
        <v>4.2527299999999997</v>
      </c>
      <c r="JP47" s="17">
        <v>200</v>
      </c>
      <c r="JQ47" s="17">
        <v>179.87530000000001</v>
      </c>
      <c r="JR47" s="17">
        <v>91.486310000000003</v>
      </c>
      <c r="JS47" s="17">
        <v>108.51369</v>
      </c>
      <c r="JT47" s="17">
        <v>177.6</v>
      </c>
      <c r="JU47" s="17">
        <v>171.34727000000001</v>
      </c>
      <c r="JV47" s="17">
        <v>171.34727000000001</v>
      </c>
      <c r="JW47" s="17">
        <v>6.2527299999999997</v>
      </c>
      <c r="JX47" s="17">
        <v>76.3</v>
      </c>
      <c r="JY47" s="17">
        <v>0</v>
      </c>
      <c r="JZ47" s="17">
        <v>0</v>
      </c>
      <c r="KA47" s="17">
        <v>76.3</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4.0999999999999996</v>
      </c>
      <c r="LE47" s="17">
        <v>3.9931199999999998</v>
      </c>
      <c r="LF47" s="17">
        <v>3.9931199999999998</v>
      </c>
      <c r="LG47" s="17">
        <v>0.10688</v>
      </c>
      <c r="LH47" s="17">
        <v>186.4</v>
      </c>
      <c r="LI47" s="17">
        <v>162.05842999999999</v>
      </c>
      <c r="LJ47" s="17">
        <v>203.2878</v>
      </c>
      <c r="LK47" s="17">
        <v>-16.887799999999999</v>
      </c>
      <c r="LL47" s="17">
        <v>127.7</v>
      </c>
      <c r="LM47" s="17">
        <v>133.67995999999999</v>
      </c>
      <c r="LN47" s="17">
        <v>133.67995999999999</v>
      </c>
      <c r="LO47" s="17">
        <v>-5.9799600000000002</v>
      </c>
      <c r="LP47" s="17">
        <v>68.400000000000006</v>
      </c>
      <c r="LQ47" s="17">
        <v>67.461460000000002</v>
      </c>
      <c r="LR47" s="17">
        <v>67.461460000000002</v>
      </c>
      <c r="LS47" s="17">
        <v>0.93854000000000004</v>
      </c>
      <c r="LT47" s="17">
        <v>80.599999999999994</v>
      </c>
      <c r="LU47" s="17">
        <v>78.567999999999998</v>
      </c>
      <c r="LV47" s="17">
        <v>78.567999999999998</v>
      </c>
      <c r="LW47" s="17">
        <v>2.032</v>
      </c>
      <c r="LX47" s="17">
        <v>30.3</v>
      </c>
      <c r="LY47" s="17">
        <v>30.097560000000001</v>
      </c>
      <c r="LZ47" s="17">
        <v>30.097560000000001</v>
      </c>
      <c r="MA47" s="17">
        <v>0.20244000000000001</v>
      </c>
      <c r="MB47" s="17"/>
      <c r="MC47" s="17"/>
      <c r="MD47" s="17"/>
      <c r="ME47" s="17">
        <v>0</v>
      </c>
      <c r="MF47" s="17"/>
      <c r="MG47" s="17"/>
      <c r="MH47" s="17"/>
      <c r="MI47" s="17">
        <v>0</v>
      </c>
      <c r="MJ47" s="17"/>
      <c r="MK47" s="17"/>
      <c r="ML47" s="17"/>
      <c r="MM47" s="17">
        <v>0</v>
      </c>
      <c r="MN47" s="17">
        <v>146.9</v>
      </c>
      <c r="MO47" s="17">
        <v>149.774</v>
      </c>
      <c r="MP47" s="17">
        <v>149.774</v>
      </c>
      <c r="MQ47" s="17">
        <v>-2.8740000000000001</v>
      </c>
      <c r="MR47" s="17">
        <v>147.6</v>
      </c>
      <c r="MS47" s="17">
        <v>149.774</v>
      </c>
      <c r="MT47" s="17">
        <v>149.774</v>
      </c>
      <c r="MU47" s="17">
        <v>-2.1739999999999999</v>
      </c>
      <c r="MV47" s="17">
        <v>149.1</v>
      </c>
      <c r="MW47" s="17">
        <v>149.774</v>
      </c>
      <c r="MX47" s="17">
        <v>149.774</v>
      </c>
      <c r="MY47" s="17">
        <v>-0.67400000000000004</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111.6</v>
      </c>
      <c r="OG47" s="17">
        <v>111.319</v>
      </c>
      <c r="OH47" s="17">
        <v>111.319</v>
      </c>
      <c r="OI47" s="17">
        <v>0.28100000000000003</v>
      </c>
      <c r="OJ47" s="17">
        <v>0</v>
      </c>
      <c r="OK47" s="17"/>
      <c r="OL47" s="17">
        <v>0</v>
      </c>
      <c r="OM47" s="17">
        <v>0</v>
      </c>
      <c r="ON47" s="17">
        <v>17.5</v>
      </c>
      <c r="OO47" s="17">
        <v>14.644</v>
      </c>
      <c r="OP47" s="17">
        <v>14.644</v>
      </c>
      <c r="OQ47" s="17">
        <v>2.8559999999999999</v>
      </c>
      <c r="OR47" s="17">
        <v>0</v>
      </c>
      <c r="OS47" s="17"/>
      <c r="OT47" s="17">
        <v>0</v>
      </c>
      <c r="OU47" s="17">
        <v>0</v>
      </c>
      <c r="OV47" s="17">
        <v>17.7</v>
      </c>
      <c r="OW47" s="17">
        <v>20</v>
      </c>
      <c r="OX47" s="17">
        <v>17.560980000000001</v>
      </c>
      <c r="OY47" s="17">
        <v>0.13902</v>
      </c>
      <c r="OZ47" s="17">
        <v>9.9</v>
      </c>
      <c r="PA47" s="17">
        <v>9.9830000000000005</v>
      </c>
      <c r="PB47" s="17">
        <v>9.9830000000000005</v>
      </c>
      <c r="PC47" s="17">
        <v>-8.3000000000000004E-2</v>
      </c>
      <c r="PD47" s="17">
        <v>5.4</v>
      </c>
      <c r="PE47" s="17">
        <v>5.67</v>
      </c>
      <c r="PF47" s="17">
        <v>5.67</v>
      </c>
      <c r="PG47" s="17">
        <v>-0.27</v>
      </c>
      <c r="PH47" s="17">
        <v>0.9</v>
      </c>
      <c r="PI47" s="17">
        <v>1</v>
      </c>
      <c r="PJ47" s="17">
        <v>1</v>
      </c>
      <c r="PK47" s="17">
        <v>-0.1</v>
      </c>
      <c r="PL47" s="17">
        <v>1.5</v>
      </c>
      <c r="PM47" s="17">
        <v>1.5</v>
      </c>
      <c r="PN47" s="17">
        <v>1.5</v>
      </c>
      <c r="PO47" s="17">
        <v>0</v>
      </c>
      <c r="PP47" s="17">
        <v>4.4000000000000004</v>
      </c>
      <c r="PQ47" s="17">
        <v>4.5</v>
      </c>
      <c r="PR47" s="17">
        <v>4.5</v>
      </c>
      <c r="PS47" s="17">
        <v>-0.1</v>
      </c>
      <c r="PT47" s="17">
        <v>20.2</v>
      </c>
      <c r="PU47" s="17">
        <v>19.5122</v>
      </c>
      <c r="PV47" s="17">
        <v>19.5122</v>
      </c>
      <c r="PW47" s="17">
        <v>0.68779999999999997</v>
      </c>
      <c r="PX47" s="17">
        <v>20</v>
      </c>
      <c r="PY47" s="17">
        <v>19.5122</v>
      </c>
      <c r="PZ47" s="17">
        <v>19.5122</v>
      </c>
      <c r="QA47" s="17">
        <v>0.48780000000000001</v>
      </c>
      <c r="QB47" s="17">
        <v>13.3</v>
      </c>
      <c r="QC47" s="17">
        <v>18.2439</v>
      </c>
      <c r="QD47" s="17">
        <v>18.2439</v>
      </c>
      <c r="QE47" s="17">
        <v>-4.9439000000000002</v>
      </c>
      <c r="QF47" s="17"/>
      <c r="QG47" s="17"/>
      <c r="QH47" s="17"/>
      <c r="QI47" s="17">
        <v>0</v>
      </c>
      <c r="QJ47" s="17">
        <v>18.600000000000001</v>
      </c>
      <c r="QK47" s="17">
        <v>18.048780000000001</v>
      </c>
      <c r="QL47" s="17">
        <v>18.048780000000001</v>
      </c>
      <c r="QM47" s="17">
        <v>0.55122000000000004</v>
      </c>
      <c r="QN47" s="17">
        <v>0</v>
      </c>
      <c r="QO47" s="17"/>
      <c r="QP47" s="17">
        <v>0</v>
      </c>
      <c r="QQ47" s="17">
        <v>0</v>
      </c>
      <c r="QR47" s="17">
        <v>0</v>
      </c>
      <c r="QS47" s="17"/>
      <c r="QT47" s="17">
        <v>0</v>
      </c>
      <c r="QU47" s="17">
        <v>0</v>
      </c>
      <c r="QV47" s="17">
        <v>31.8</v>
      </c>
      <c r="QW47" s="17">
        <v>25.9</v>
      </c>
      <c r="QX47" s="17">
        <v>25.359000000000002</v>
      </c>
      <c r="QY47" s="17">
        <v>6.4409999999999998</v>
      </c>
      <c r="QZ47" s="17">
        <v>82.5</v>
      </c>
      <c r="RA47" s="17">
        <v>77.3</v>
      </c>
      <c r="RB47" s="17">
        <v>76.406999999999996</v>
      </c>
      <c r="RC47" s="17">
        <v>6.093</v>
      </c>
      <c r="RD47" s="17">
        <v>4.5</v>
      </c>
      <c r="RE47" s="17">
        <v>4.2</v>
      </c>
      <c r="RF47" s="17">
        <v>4.2</v>
      </c>
      <c r="RG47" s="17">
        <v>0.3</v>
      </c>
      <c r="RH47" s="17">
        <v>1.1000000000000001</v>
      </c>
      <c r="RI47" s="17">
        <v>1.2</v>
      </c>
      <c r="RJ47" s="17">
        <v>1.2</v>
      </c>
      <c r="RK47" s="17">
        <v>-0.1</v>
      </c>
      <c r="RL47" s="17">
        <v>2.2000000000000002</v>
      </c>
      <c r="RM47" s="17">
        <v>2.4</v>
      </c>
      <c r="RN47" s="17">
        <v>2.4</v>
      </c>
      <c r="RO47" s="17">
        <v>-0.2</v>
      </c>
      <c r="RP47" s="17">
        <v>3.1</v>
      </c>
      <c r="RQ47" s="17">
        <v>2.8</v>
      </c>
      <c r="RR47" s="17">
        <v>2.8</v>
      </c>
      <c r="RS47" s="17">
        <v>0.3</v>
      </c>
      <c r="RT47" s="17">
        <v>0</v>
      </c>
      <c r="RU47" s="17"/>
      <c r="RV47" s="17">
        <v>0</v>
      </c>
      <c r="RW47" s="17">
        <v>0</v>
      </c>
      <c r="RX47" s="17">
        <v>3.2</v>
      </c>
      <c r="RY47" s="17">
        <v>3.2010000000000001</v>
      </c>
      <c r="RZ47" s="17">
        <v>3.2010000000000001</v>
      </c>
      <c r="SA47" s="17">
        <v>-1E-3</v>
      </c>
      <c r="SB47" s="17">
        <v>11.6</v>
      </c>
      <c r="SC47" s="17">
        <v>19.869240000000001</v>
      </c>
      <c r="SD47" s="17">
        <v>19.869240000000001</v>
      </c>
      <c r="SE47" s="17">
        <v>-8.2692399999999999</v>
      </c>
      <c r="SF47" s="17">
        <v>2.2000000000000002</v>
      </c>
      <c r="SG47" s="17">
        <v>2</v>
      </c>
      <c r="SH47" s="17">
        <v>2</v>
      </c>
      <c r="SI47" s="17">
        <v>0.2</v>
      </c>
      <c r="SJ47" s="17"/>
      <c r="SK47" s="17"/>
      <c r="SL47" s="17">
        <v>0.7</v>
      </c>
      <c r="SM47" s="17">
        <v>-0.7</v>
      </c>
      <c r="SN47" s="17">
        <v>9.5</v>
      </c>
      <c r="SO47" s="17">
        <v>10.926830000000001</v>
      </c>
      <c r="SP47" s="17">
        <v>10.926830000000001</v>
      </c>
      <c r="SQ47" s="17">
        <v>-1.42683</v>
      </c>
      <c r="SR47" s="17">
        <v>5.3</v>
      </c>
      <c r="SS47" s="17">
        <v>6.3</v>
      </c>
      <c r="ST47" s="17">
        <v>6.3</v>
      </c>
      <c r="SU47" s="17">
        <v>-1</v>
      </c>
      <c r="SV47" s="17">
        <v>7.2</v>
      </c>
      <c r="SW47" s="17">
        <v>8</v>
      </c>
      <c r="SX47" s="17">
        <v>8</v>
      </c>
      <c r="SY47" s="17">
        <v>-0.8</v>
      </c>
      <c r="SZ47" s="17">
        <v>10.6</v>
      </c>
      <c r="TA47" s="17">
        <v>11.707319999999999</v>
      </c>
      <c r="TB47" s="17">
        <v>11.707319999999999</v>
      </c>
      <c r="TC47" s="17">
        <v>-1.1073200000000001</v>
      </c>
      <c r="TD47" s="17">
        <v>20</v>
      </c>
      <c r="TE47" s="17">
        <v>19.317070000000001</v>
      </c>
      <c r="TF47" s="17">
        <v>19.317070000000001</v>
      </c>
      <c r="TG47" s="17">
        <v>0.68293000000000004</v>
      </c>
      <c r="TH47" s="17">
        <v>17.5</v>
      </c>
      <c r="TI47" s="17">
        <v>24.835149999999999</v>
      </c>
      <c r="TJ47" s="17">
        <v>20.66</v>
      </c>
      <c r="TK47" s="17">
        <v>-3.16</v>
      </c>
      <c r="TL47" s="17">
        <v>47.4</v>
      </c>
      <c r="TM47" s="17">
        <v>54.941000000000003</v>
      </c>
      <c r="TN47" s="17">
        <v>54.941000000000003</v>
      </c>
      <c r="TO47" s="17">
        <v>-7.5410000000000004</v>
      </c>
      <c r="TP47" s="17">
        <v>0</v>
      </c>
      <c r="TQ47" s="17"/>
      <c r="TR47" s="17">
        <v>0</v>
      </c>
      <c r="TS47" s="17">
        <v>0</v>
      </c>
      <c r="TT47" s="17">
        <v>80</v>
      </c>
      <c r="TU47" s="17">
        <v>74.743719999999996</v>
      </c>
      <c r="TV47" s="17">
        <v>83.194999999999993</v>
      </c>
      <c r="TW47" s="17">
        <v>-3.1949999999999998</v>
      </c>
      <c r="TX47" s="17">
        <v>70.8</v>
      </c>
      <c r="TY47" s="17">
        <v>79.870090000000005</v>
      </c>
      <c r="TZ47" s="17">
        <v>61.305</v>
      </c>
      <c r="UA47" s="17">
        <v>9.4949999999999992</v>
      </c>
      <c r="UB47" s="17">
        <v>12.1</v>
      </c>
      <c r="UC47" s="17">
        <v>7.9935799999999997</v>
      </c>
      <c r="UD47" s="17">
        <v>11.4</v>
      </c>
      <c r="UE47" s="17">
        <v>0.7</v>
      </c>
      <c r="UF47" s="17">
        <v>3.9</v>
      </c>
      <c r="UG47" s="17">
        <v>3.3926099999999999</v>
      </c>
      <c r="UH47" s="17">
        <v>10.1</v>
      </c>
      <c r="UI47" s="17">
        <v>-6.2</v>
      </c>
      <c r="UJ47" s="17">
        <v>0</v>
      </c>
      <c r="UK47" s="17"/>
      <c r="UL47" s="17"/>
      <c r="UM47" s="17">
        <v>0</v>
      </c>
      <c r="UN47" s="17">
        <v>3.4</v>
      </c>
      <c r="UO47" s="17">
        <v>4</v>
      </c>
      <c r="UP47" s="17">
        <v>4</v>
      </c>
      <c r="UQ47" s="17">
        <v>-0.6</v>
      </c>
      <c r="UR47" s="17">
        <v>8.1999999999999993</v>
      </c>
      <c r="US47" s="17">
        <v>7.7</v>
      </c>
      <c r="UT47" s="17">
        <v>7.7</v>
      </c>
      <c r="UU47" s="17">
        <v>0.5</v>
      </c>
      <c r="UV47" s="17">
        <v>11.4</v>
      </c>
      <c r="UW47" s="17">
        <v>12.682930000000001</v>
      </c>
      <c r="UX47" s="17">
        <v>12.682930000000001</v>
      </c>
      <c r="UY47" s="17">
        <v>-1.2829299999999999</v>
      </c>
      <c r="UZ47" s="17">
        <v>12.2</v>
      </c>
      <c r="VA47" s="17">
        <v>12.682930000000001</v>
      </c>
      <c r="VB47" s="17">
        <v>12.682930000000001</v>
      </c>
      <c r="VC47" s="17">
        <v>-0.48293000000000003</v>
      </c>
      <c r="VD47" s="17">
        <v>12.3</v>
      </c>
      <c r="VE47" s="17">
        <v>11.707319999999999</v>
      </c>
      <c r="VF47" s="17">
        <v>11.707319999999999</v>
      </c>
      <c r="VG47" s="17">
        <v>0.59267999999999998</v>
      </c>
      <c r="VH47" s="17">
        <v>14.6</v>
      </c>
      <c r="VI47" s="17">
        <v>11.137</v>
      </c>
      <c r="VJ47" s="17">
        <v>11.137</v>
      </c>
      <c r="VK47" s="17">
        <v>3.4630000000000001</v>
      </c>
      <c r="VL47" s="17">
        <v>0</v>
      </c>
      <c r="VM47" s="17">
        <v>0</v>
      </c>
      <c r="VN47" s="17">
        <v>0</v>
      </c>
      <c r="VO47" s="17">
        <v>0</v>
      </c>
      <c r="VP47" s="17">
        <v>0</v>
      </c>
      <c r="VQ47" s="17">
        <v>0</v>
      </c>
      <c r="VR47" s="17">
        <v>0</v>
      </c>
      <c r="VS47" s="17">
        <v>0</v>
      </c>
      <c r="VT47" s="17">
        <v>0</v>
      </c>
      <c r="VU47" s="17"/>
      <c r="VV47" s="17">
        <v>0</v>
      </c>
      <c r="VW47" s="17">
        <v>0</v>
      </c>
      <c r="VX47" s="17">
        <v>0.6</v>
      </c>
      <c r="VY47" s="17">
        <v>0.6</v>
      </c>
      <c r="VZ47" s="17">
        <v>0.6</v>
      </c>
      <c r="WA47" s="17">
        <v>0</v>
      </c>
      <c r="WB47" s="17">
        <v>117.6</v>
      </c>
      <c r="WC47" s="17">
        <v>101.4</v>
      </c>
      <c r="WD47" s="17">
        <v>111</v>
      </c>
      <c r="WE47" s="17">
        <v>6.6</v>
      </c>
      <c r="WF47" s="17">
        <v>102.2</v>
      </c>
      <c r="WG47" s="17">
        <v>74.8</v>
      </c>
      <c r="WH47" s="17">
        <v>87</v>
      </c>
      <c r="WI47" s="17">
        <v>15.2</v>
      </c>
      <c r="WJ47" s="17">
        <v>0</v>
      </c>
      <c r="WK47" s="17"/>
      <c r="WL47" s="17">
        <v>0</v>
      </c>
      <c r="WM47" s="17">
        <v>0</v>
      </c>
      <c r="WN47" s="17">
        <v>0</v>
      </c>
      <c r="WO47" s="17"/>
      <c r="WP47" s="17">
        <v>0</v>
      </c>
      <c r="WQ47" s="17">
        <v>0</v>
      </c>
      <c r="WR47" s="17">
        <v>9.6999999999999993</v>
      </c>
      <c r="WS47" s="17">
        <v>9.8000000000000007</v>
      </c>
      <c r="WT47" s="17">
        <v>9.8000000000000007</v>
      </c>
      <c r="WU47" s="17">
        <v>-0.1</v>
      </c>
      <c r="WV47" s="17">
        <v>20</v>
      </c>
      <c r="WW47" s="17">
        <v>19.317070000000001</v>
      </c>
      <c r="WX47" s="17">
        <v>19.317070000000001</v>
      </c>
      <c r="WY47" s="17">
        <v>0.68293000000000004</v>
      </c>
      <c r="WZ47" s="17">
        <v>9.9</v>
      </c>
      <c r="XA47" s="17">
        <v>10.7</v>
      </c>
      <c r="XB47" s="17">
        <v>10.7</v>
      </c>
      <c r="XC47" s="17">
        <v>-0.8</v>
      </c>
      <c r="XD47" s="17">
        <v>44.5</v>
      </c>
      <c r="XE47" s="17">
        <v>41.454549999999998</v>
      </c>
      <c r="XF47" s="17">
        <v>40</v>
      </c>
      <c r="XG47" s="17">
        <v>4.5</v>
      </c>
      <c r="XH47" s="17">
        <v>13.4</v>
      </c>
      <c r="XI47" s="17">
        <v>15.545450000000001</v>
      </c>
      <c r="XJ47" s="17">
        <v>15</v>
      </c>
      <c r="XK47" s="17">
        <v>-1.6</v>
      </c>
      <c r="XL47" s="17"/>
      <c r="XM47" s="17"/>
      <c r="XN47" s="17"/>
      <c r="XO47" s="17">
        <v>0</v>
      </c>
      <c r="XP47" s="17"/>
      <c r="XQ47" s="17"/>
      <c r="XR47" s="17"/>
      <c r="XS47" s="17">
        <v>0</v>
      </c>
      <c r="XT47" s="17">
        <v>17.2</v>
      </c>
      <c r="XU47" s="17">
        <v>17</v>
      </c>
      <c r="XV47" s="17">
        <v>14</v>
      </c>
      <c r="XW47" s="17">
        <v>3.2</v>
      </c>
      <c r="XX47" s="17"/>
      <c r="XY47" s="17"/>
      <c r="XZ47" s="17"/>
      <c r="YA47" s="17">
        <v>0</v>
      </c>
      <c r="YB47" s="17"/>
      <c r="YC47" s="17"/>
      <c r="YD47" s="17"/>
      <c r="YE47" s="17">
        <v>0</v>
      </c>
    </row>
    <row r="48" spans="1:655" ht="24" customHeight="1" x14ac:dyDescent="0.3">
      <c r="A48" s="1"/>
      <c r="B48" s="18" t="s">
        <v>65</v>
      </c>
      <c r="C48" s="18" t="s">
        <v>857</v>
      </c>
      <c r="D48" s="19"/>
      <c r="E48" s="19"/>
      <c r="F48" s="19"/>
      <c r="G48" s="19">
        <v>0</v>
      </c>
      <c r="H48" s="19">
        <v>648.70000000000005</v>
      </c>
      <c r="I48" s="19">
        <v>646.79789000000005</v>
      </c>
      <c r="J48" s="19">
        <v>646.79789000000005</v>
      </c>
      <c r="K48" s="19">
        <v>1.90211</v>
      </c>
      <c r="L48" s="19">
        <v>217.6</v>
      </c>
      <c r="M48" s="19">
        <v>220.94828999999999</v>
      </c>
      <c r="N48" s="19">
        <v>211.44126</v>
      </c>
      <c r="O48" s="19">
        <v>6.1587399999999999</v>
      </c>
      <c r="P48" s="19">
        <v>0</v>
      </c>
      <c r="Q48" s="19"/>
      <c r="R48" s="19"/>
      <c r="S48" s="19">
        <v>0</v>
      </c>
      <c r="T48" s="19">
        <v>3.8</v>
      </c>
      <c r="U48" s="19"/>
      <c r="V48" s="19"/>
      <c r="W48" s="19">
        <v>3.8</v>
      </c>
      <c r="X48" s="19">
        <v>90</v>
      </c>
      <c r="Y48" s="19">
        <v>92.226339999999993</v>
      </c>
      <c r="Z48" s="19">
        <v>92.226339999999993</v>
      </c>
      <c r="AA48" s="19">
        <v>-2.22634</v>
      </c>
      <c r="AB48" s="19">
        <v>163.19999999999999</v>
      </c>
      <c r="AC48" s="19">
        <v>179.91679999999999</v>
      </c>
      <c r="AD48" s="19">
        <v>201.0008</v>
      </c>
      <c r="AE48" s="19">
        <v>-37.800800000000002</v>
      </c>
      <c r="AF48" s="19"/>
      <c r="AG48" s="19"/>
      <c r="AH48" s="19"/>
      <c r="AI48" s="19">
        <v>0</v>
      </c>
      <c r="AJ48" s="19"/>
      <c r="AK48" s="19"/>
      <c r="AL48" s="19"/>
      <c r="AM48" s="19">
        <v>0</v>
      </c>
      <c r="AN48" s="19">
        <v>142.69999999999999</v>
      </c>
      <c r="AO48" s="19">
        <v>155.33328</v>
      </c>
      <c r="AP48" s="19">
        <v>155.33328</v>
      </c>
      <c r="AQ48" s="19">
        <v>-12.633279999999999</v>
      </c>
      <c r="AR48" s="19">
        <v>142.9</v>
      </c>
      <c r="AS48" s="19">
        <v>155.33328</v>
      </c>
      <c r="AT48" s="19">
        <v>155.33328</v>
      </c>
      <c r="AU48" s="19">
        <v>-12.43328</v>
      </c>
      <c r="AV48" s="19">
        <v>142.9</v>
      </c>
      <c r="AW48" s="19">
        <v>155.33328</v>
      </c>
      <c r="AX48" s="19">
        <v>155.33328</v>
      </c>
      <c r="AY48" s="19">
        <v>-12.43328</v>
      </c>
      <c r="AZ48" s="19">
        <v>239.4</v>
      </c>
      <c r="BA48" s="19">
        <v>232.99993000000001</v>
      </c>
      <c r="BB48" s="19">
        <v>232.99993000000001</v>
      </c>
      <c r="BC48" s="19">
        <v>6.4000700000000004</v>
      </c>
      <c r="BD48" s="19">
        <v>209.2</v>
      </c>
      <c r="BE48" s="19">
        <v>195.12200999999999</v>
      </c>
      <c r="BF48" s="19">
        <v>195.12200999999999</v>
      </c>
      <c r="BG48" s="19">
        <v>14.07799</v>
      </c>
      <c r="BH48" s="19">
        <v>110.2</v>
      </c>
      <c r="BI48" s="19">
        <v>97.561000000000007</v>
      </c>
      <c r="BJ48" s="19">
        <v>97.561000000000007</v>
      </c>
      <c r="BK48" s="19">
        <v>12.638999999999999</v>
      </c>
      <c r="BL48" s="19">
        <v>559.5</v>
      </c>
      <c r="BM48" s="19">
        <v>568.29854</v>
      </c>
      <c r="BN48" s="19">
        <v>568.29854</v>
      </c>
      <c r="BO48" s="19">
        <v>-8.7985399999999991</v>
      </c>
      <c r="BP48" s="19">
        <v>5.5</v>
      </c>
      <c r="BQ48" s="19">
        <v>5.4891500000000004</v>
      </c>
      <c r="BR48" s="19">
        <v>5.4891500000000004</v>
      </c>
      <c r="BS48" s="19">
        <v>1.085E-2</v>
      </c>
      <c r="BT48" s="19"/>
      <c r="BU48" s="19"/>
      <c r="BV48" s="19"/>
      <c r="BW48" s="19">
        <v>0</v>
      </c>
      <c r="BX48" s="19"/>
      <c r="BY48" s="19"/>
      <c r="BZ48" s="19"/>
      <c r="CA48" s="19">
        <v>0</v>
      </c>
      <c r="CB48" s="19"/>
      <c r="CC48" s="19"/>
      <c r="CD48" s="19"/>
      <c r="CE48" s="19">
        <v>0</v>
      </c>
      <c r="CF48" s="19"/>
      <c r="CG48" s="19"/>
      <c r="CH48" s="19"/>
      <c r="CI48" s="19">
        <v>0</v>
      </c>
      <c r="CJ48" s="19">
        <v>167.2</v>
      </c>
      <c r="CK48" s="19">
        <v>164.70732000000001</v>
      </c>
      <c r="CL48" s="19">
        <v>164.70732000000001</v>
      </c>
      <c r="CM48" s="19">
        <v>2.49268</v>
      </c>
      <c r="CN48" s="19">
        <v>7.5</v>
      </c>
      <c r="CO48" s="19">
        <v>5.1346499999999997</v>
      </c>
      <c r="CP48" s="19">
        <v>5.1346499999999997</v>
      </c>
      <c r="CQ48" s="19">
        <v>2.3653499999999998</v>
      </c>
      <c r="CR48" s="19">
        <v>5.7</v>
      </c>
      <c r="CS48" s="19">
        <v>2.8184800000000001</v>
      </c>
      <c r="CT48" s="19">
        <v>2.8184800000000001</v>
      </c>
      <c r="CU48" s="19">
        <v>2.8815200000000001</v>
      </c>
      <c r="CV48" s="19">
        <v>22.1</v>
      </c>
      <c r="CW48" s="19">
        <v>0</v>
      </c>
      <c r="CX48" s="19"/>
      <c r="CY48" s="19">
        <v>22.1</v>
      </c>
      <c r="CZ48" s="19">
        <v>6.8</v>
      </c>
      <c r="DA48" s="19">
        <v>6.8787000000000003</v>
      </c>
      <c r="DB48" s="19">
        <v>6.8787000000000003</v>
      </c>
      <c r="DC48" s="19">
        <v>-7.8700000000000006E-2</v>
      </c>
      <c r="DD48" s="19">
        <v>14</v>
      </c>
      <c r="DE48" s="19">
        <v>14.992190000000001</v>
      </c>
      <c r="DF48" s="19">
        <v>14.9922</v>
      </c>
      <c r="DG48" s="19">
        <v>-0.99219999999999997</v>
      </c>
      <c r="DH48" s="19">
        <v>100.7</v>
      </c>
      <c r="DI48" s="19">
        <v>114.78023</v>
      </c>
      <c r="DJ48" s="19">
        <v>143</v>
      </c>
      <c r="DK48" s="19">
        <v>-42.3</v>
      </c>
      <c r="DL48" s="19"/>
      <c r="DM48" s="19"/>
      <c r="DN48" s="19"/>
      <c r="DO48" s="19">
        <v>0</v>
      </c>
      <c r="DP48" s="19"/>
      <c r="DQ48" s="19"/>
      <c r="DR48" s="19"/>
      <c r="DS48" s="19">
        <v>0</v>
      </c>
      <c r="DT48" s="19"/>
      <c r="DU48" s="19"/>
      <c r="DV48" s="19"/>
      <c r="DW48" s="19">
        <v>0</v>
      </c>
      <c r="DX48" s="19"/>
      <c r="DY48" s="19"/>
      <c r="DZ48" s="19"/>
      <c r="EA48" s="19">
        <v>0</v>
      </c>
      <c r="EB48" s="19">
        <v>111.1</v>
      </c>
      <c r="EC48" s="19">
        <v>112.90537</v>
      </c>
      <c r="ED48" s="19">
        <v>112.90537</v>
      </c>
      <c r="EE48" s="19">
        <v>-1.8053699999999999</v>
      </c>
      <c r="EF48" s="19">
        <v>165.3</v>
      </c>
      <c r="EG48" s="19">
        <v>221.55625000000001</v>
      </c>
      <c r="EH48" s="19">
        <v>221.55625000000001</v>
      </c>
      <c r="EI48" s="19">
        <v>-56.256250000000001</v>
      </c>
      <c r="EJ48" s="19"/>
      <c r="EK48" s="19"/>
      <c r="EL48" s="19"/>
      <c r="EM48" s="19">
        <v>0</v>
      </c>
      <c r="EN48" s="19"/>
      <c r="EO48" s="19"/>
      <c r="EP48" s="19"/>
      <c r="EQ48" s="19">
        <v>0</v>
      </c>
      <c r="ER48" s="19"/>
      <c r="ES48" s="19"/>
      <c r="ET48" s="19"/>
      <c r="EU48" s="19">
        <v>0</v>
      </c>
      <c r="EV48" s="19">
        <v>6.5</v>
      </c>
      <c r="EW48" s="19">
        <v>6.39</v>
      </c>
      <c r="EX48" s="19">
        <v>6.39</v>
      </c>
      <c r="EY48" s="19">
        <v>0.11</v>
      </c>
      <c r="EZ48" s="19">
        <v>229.9</v>
      </c>
      <c r="FA48" s="19">
        <v>229.30732</v>
      </c>
      <c r="FB48" s="19">
        <v>229.30732</v>
      </c>
      <c r="FC48" s="19">
        <v>0.59267999999999998</v>
      </c>
      <c r="FD48" s="19">
        <v>51</v>
      </c>
      <c r="FE48" s="19">
        <v>54.003050000000002</v>
      </c>
      <c r="FF48" s="19">
        <v>54.003050000000002</v>
      </c>
      <c r="FG48" s="19">
        <v>-3.00305</v>
      </c>
      <c r="FH48" s="19">
        <v>127.6</v>
      </c>
      <c r="FI48" s="19">
        <v>151.16499999999999</v>
      </c>
      <c r="FJ48" s="19">
        <v>151.16499999999999</v>
      </c>
      <c r="FK48" s="19">
        <v>-23.565000000000001</v>
      </c>
      <c r="FL48" s="19">
        <v>26.2</v>
      </c>
      <c r="FM48" s="19">
        <v>30.165790000000001</v>
      </c>
      <c r="FN48" s="19">
        <v>30.165790000000001</v>
      </c>
      <c r="FO48" s="19">
        <v>-3.9657900000000001</v>
      </c>
      <c r="FP48" s="19">
        <v>18.7</v>
      </c>
      <c r="FQ48" s="19">
        <v>19.28585</v>
      </c>
      <c r="FR48" s="19">
        <v>19.28585</v>
      </c>
      <c r="FS48" s="19">
        <v>-0.58584999999999998</v>
      </c>
      <c r="FT48" s="19">
        <v>19.7</v>
      </c>
      <c r="FU48" s="19">
        <v>19.317070000000001</v>
      </c>
      <c r="FV48" s="19">
        <v>19.317070000000001</v>
      </c>
      <c r="FW48" s="19">
        <v>0.38292999999999999</v>
      </c>
      <c r="FX48" s="19">
        <v>90.5</v>
      </c>
      <c r="FY48" s="19">
        <v>87.657560000000004</v>
      </c>
      <c r="FZ48" s="19">
        <v>87.657560000000004</v>
      </c>
      <c r="GA48" s="19">
        <v>2.8424399999999999</v>
      </c>
      <c r="GB48" s="19">
        <v>182.9</v>
      </c>
      <c r="GC48" s="19">
        <v>185.23701</v>
      </c>
      <c r="GD48" s="19">
        <v>185.23701</v>
      </c>
      <c r="GE48" s="19">
        <v>-2.3370099999999998</v>
      </c>
      <c r="GF48" s="19"/>
      <c r="GG48" s="19"/>
      <c r="GH48" s="19"/>
      <c r="GI48" s="19">
        <v>0</v>
      </c>
      <c r="GJ48" s="19">
        <v>88.7</v>
      </c>
      <c r="GK48" s="19">
        <v>92.618510000000001</v>
      </c>
      <c r="GL48" s="19">
        <v>92.618510000000001</v>
      </c>
      <c r="GM48" s="19">
        <v>-3.9185099999999999</v>
      </c>
      <c r="GN48" s="19">
        <v>105.9</v>
      </c>
      <c r="GO48" s="19">
        <v>110.91316999999999</v>
      </c>
      <c r="GP48" s="19">
        <v>107.71357999999999</v>
      </c>
      <c r="GQ48" s="19">
        <v>-1.81358</v>
      </c>
      <c r="GR48" s="19">
        <v>8.1</v>
      </c>
      <c r="GS48" s="19">
        <v>8.1997900000000001</v>
      </c>
      <c r="GT48" s="19">
        <v>9.09</v>
      </c>
      <c r="GU48" s="19">
        <v>-0.99</v>
      </c>
      <c r="GV48" s="19">
        <v>2.8</v>
      </c>
      <c r="GW48" s="19">
        <v>4.0396200000000002</v>
      </c>
      <c r="GX48" s="19">
        <v>6.6261000000000001</v>
      </c>
      <c r="GY48" s="19">
        <v>-3.8260999999999998</v>
      </c>
      <c r="GZ48" s="19">
        <v>23.1</v>
      </c>
      <c r="HA48" s="19">
        <v>23.160509999999999</v>
      </c>
      <c r="HB48" s="19">
        <v>36.39508</v>
      </c>
      <c r="HC48" s="19">
        <v>-13.29508</v>
      </c>
      <c r="HD48" s="19">
        <v>43.4</v>
      </c>
      <c r="HE48" s="19">
        <v>44.275120000000001</v>
      </c>
      <c r="HF48" s="19">
        <v>44.275120000000001</v>
      </c>
      <c r="HG48" s="19">
        <v>-0.87512000000000001</v>
      </c>
      <c r="HH48" s="19">
        <v>0</v>
      </c>
      <c r="HI48" s="19">
        <v>3.8872599999999999</v>
      </c>
      <c r="HJ48" s="19">
        <v>3.8872599999999999</v>
      </c>
      <c r="HK48" s="19">
        <v>-3.8872599999999999</v>
      </c>
      <c r="HL48" s="19">
        <v>24.3</v>
      </c>
      <c r="HM48" s="19">
        <v>18.009640000000001</v>
      </c>
      <c r="HN48" s="19">
        <v>23.44351</v>
      </c>
      <c r="HO48" s="19">
        <v>0.85648999999999997</v>
      </c>
      <c r="HP48" s="19">
        <v>156.5</v>
      </c>
      <c r="HQ48" s="19">
        <v>171.54185000000001</v>
      </c>
      <c r="HR48" s="19">
        <v>171.54185000000001</v>
      </c>
      <c r="HS48" s="19">
        <v>-15.04185</v>
      </c>
      <c r="HT48" s="19"/>
      <c r="HU48" s="19"/>
      <c r="HV48" s="19"/>
      <c r="HW48" s="19">
        <v>0</v>
      </c>
      <c r="HX48" s="19"/>
      <c r="HY48" s="19"/>
      <c r="HZ48" s="19"/>
      <c r="IA48" s="19">
        <v>0</v>
      </c>
      <c r="IB48" s="19"/>
      <c r="IC48" s="19"/>
      <c r="ID48" s="19"/>
      <c r="IE48" s="19">
        <v>0</v>
      </c>
      <c r="IF48" s="19"/>
      <c r="IG48" s="19"/>
      <c r="IH48" s="19"/>
      <c r="II48" s="19">
        <v>0</v>
      </c>
      <c r="IJ48" s="19"/>
      <c r="IK48" s="19"/>
      <c r="IL48" s="19"/>
      <c r="IM48" s="19">
        <v>0</v>
      </c>
      <c r="IN48" s="19">
        <v>47.3</v>
      </c>
      <c r="IO48" s="19">
        <v>48.416469999999997</v>
      </c>
      <c r="IP48" s="19">
        <v>48.41648</v>
      </c>
      <c r="IQ48" s="19">
        <v>-1.1164799999999999</v>
      </c>
      <c r="IR48" s="19"/>
      <c r="IS48" s="19"/>
      <c r="IT48" s="19"/>
      <c r="IU48" s="19">
        <v>0</v>
      </c>
      <c r="IV48" s="19"/>
      <c r="IW48" s="19"/>
      <c r="IX48" s="19"/>
      <c r="IY48" s="19">
        <v>0</v>
      </c>
      <c r="IZ48" s="19"/>
      <c r="JA48" s="19"/>
      <c r="JB48" s="19"/>
      <c r="JC48" s="19">
        <v>0</v>
      </c>
      <c r="JD48" s="19">
        <v>80.7</v>
      </c>
      <c r="JE48" s="19">
        <v>86.541169999999994</v>
      </c>
      <c r="JF48" s="19">
        <v>88.815600000000003</v>
      </c>
      <c r="JG48" s="19">
        <v>-8.1156000000000006</v>
      </c>
      <c r="JH48" s="19">
        <v>177.9</v>
      </c>
      <c r="JI48" s="19">
        <v>171.34727000000001</v>
      </c>
      <c r="JJ48" s="19">
        <v>171.34727000000001</v>
      </c>
      <c r="JK48" s="19">
        <v>6.5527300000000004</v>
      </c>
      <c r="JL48" s="19">
        <v>176.1</v>
      </c>
      <c r="JM48" s="19">
        <v>171.34727000000001</v>
      </c>
      <c r="JN48" s="19">
        <v>171.34727000000001</v>
      </c>
      <c r="JO48" s="19">
        <v>4.7527299999999997</v>
      </c>
      <c r="JP48" s="19">
        <v>200</v>
      </c>
      <c r="JQ48" s="19">
        <v>162.50990999999999</v>
      </c>
      <c r="JR48" s="19">
        <v>74.35539</v>
      </c>
      <c r="JS48" s="19">
        <v>125.64461</v>
      </c>
      <c r="JT48" s="19">
        <v>177.2</v>
      </c>
      <c r="JU48" s="19">
        <v>171.34727000000001</v>
      </c>
      <c r="JV48" s="19">
        <v>171.34727000000001</v>
      </c>
      <c r="JW48" s="19">
        <v>5.8527300000000002</v>
      </c>
      <c r="JX48" s="19">
        <v>76.599999999999994</v>
      </c>
      <c r="JY48" s="19">
        <v>0</v>
      </c>
      <c r="JZ48" s="19">
        <v>0</v>
      </c>
      <c r="KA48" s="19">
        <v>76.599999999999994</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4.0999999999999996</v>
      </c>
      <c r="LE48" s="19">
        <v>3.9931199999999998</v>
      </c>
      <c r="LF48" s="19">
        <v>3.9931199999999998</v>
      </c>
      <c r="LG48" s="19">
        <v>0.10688</v>
      </c>
      <c r="LH48" s="19">
        <v>217</v>
      </c>
      <c r="LI48" s="19">
        <v>203.2878</v>
      </c>
      <c r="LJ48" s="19">
        <v>203.2878</v>
      </c>
      <c r="LK48" s="19">
        <v>13.712199999999999</v>
      </c>
      <c r="LL48" s="19">
        <v>133.19999999999999</v>
      </c>
      <c r="LM48" s="19">
        <v>133.67995999999999</v>
      </c>
      <c r="LN48" s="19">
        <v>133.67995999999999</v>
      </c>
      <c r="LO48" s="19">
        <v>-0.47996</v>
      </c>
      <c r="LP48" s="19">
        <v>68.5</v>
      </c>
      <c r="LQ48" s="19">
        <v>67.461460000000002</v>
      </c>
      <c r="LR48" s="19">
        <v>67.461460000000002</v>
      </c>
      <c r="LS48" s="19">
        <v>1.03854</v>
      </c>
      <c r="LT48" s="19">
        <v>80.7</v>
      </c>
      <c r="LU48" s="19">
        <v>78.567999999999998</v>
      </c>
      <c r="LV48" s="19">
        <v>78.567999999999998</v>
      </c>
      <c r="LW48" s="19">
        <v>2.1320000000000001</v>
      </c>
      <c r="LX48" s="19">
        <v>30.3</v>
      </c>
      <c r="LY48" s="19">
        <v>30.097560000000001</v>
      </c>
      <c r="LZ48" s="19">
        <v>30.097560000000001</v>
      </c>
      <c r="MA48" s="19">
        <v>0.20244000000000001</v>
      </c>
      <c r="MB48" s="19"/>
      <c r="MC48" s="19"/>
      <c r="MD48" s="19"/>
      <c r="ME48" s="19">
        <v>0</v>
      </c>
      <c r="MF48" s="19"/>
      <c r="MG48" s="19"/>
      <c r="MH48" s="19"/>
      <c r="MI48" s="19">
        <v>0</v>
      </c>
      <c r="MJ48" s="19"/>
      <c r="MK48" s="19"/>
      <c r="ML48" s="19"/>
      <c r="MM48" s="19">
        <v>0</v>
      </c>
      <c r="MN48" s="19">
        <v>147.1</v>
      </c>
      <c r="MO48" s="19">
        <v>149.774</v>
      </c>
      <c r="MP48" s="19">
        <v>149.774</v>
      </c>
      <c r="MQ48" s="19">
        <v>-2.6739999999999999</v>
      </c>
      <c r="MR48" s="19">
        <v>147.9</v>
      </c>
      <c r="MS48" s="19">
        <v>149.774</v>
      </c>
      <c r="MT48" s="19">
        <v>149.774</v>
      </c>
      <c r="MU48" s="19">
        <v>-1.8740000000000001</v>
      </c>
      <c r="MV48" s="19">
        <v>149</v>
      </c>
      <c r="MW48" s="19">
        <v>149.774</v>
      </c>
      <c r="MX48" s="19">
        <v>149.774</v>
      </c>
      <c r="MY48" s="19">
        <v>-0.77400000000000002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110</v>
      </c>
      <c r="OG48" s="19">
        <v>111.387</v>
      </c>
      <c r="OH48" s="19">
        <v>111.387</v>
      </c>
      <c r="OI48" s="19">
        <v>-1.387</v>
      </c>
      <c r="OJ48" s="19">
        <v>0</v>
      </c>
      <c r="OK48" s="19"/>
      <c r="OL48" s="19">
        <v>0</v>
      </c>
      <c r="OM48" s="19">
        <v>0</v>
      </c>
      <c r="ON48" s="19">
        <v>17.100000000000001</v>
      </c>
      <c r="OO48" s="19">
        <v>14.566000000000001</v>
      </c>
      <c r="OP48" s="19">
        <v>14.566000000000001</v>
      </c>
      <c r="OQ48" s="19">
        <v>2.5339999999999998</v>
      </c>
      <c r="OR48" s="19">
        <v>0</v>
      </c>
      <c r="OS48" s="19"/>
      <c r="OT48" s="19">
        <v>0</v>
      </c>
      <c r="OU48" s="19">
        <v>0</v>
      </c>
      <c r="OV48" s="19">
        <v>10</v>
      </c>
      <c r="OW48" s="19">
        <v>20</v>
      </c>
      <c r="OX48" s="19">
        <v>17.560980000000001</v>
      </c>
      <c r="OY48" s="19">
        <v>-7.5609799999999998</v>
      </c>
      <c r="OZ48" s="19">
        <v>9.9</v>
      </c>
      <c r="PA48" s="19">
        <v>9.9830000000000005</v>
      </c>
      <c r="PB48" s="19">
        <v>9.9830000000000005</v>
      </c>
      <c r="PC48" s="19">
        <v>-8.3000000000000004E-2</v>
      </c>
      <c r="PD48" s="19">
        <v>5.5</v>
      </c>
      <c r="PE48" s="19">
        <v>5.67</v>
      </c>
      <c r="PF48" s="19">
        <v>5.67</v>
      </c>
      <c r="PG48" s="19">
        <v>-0.17</v>
      </c>
      <c r="PH48" s="19">
        <v>0.9</v>
      </c>
      <c r="PI48" s="19">
        <v>1</v>
      </c>
      <c r="PJ48" s="19">
        <v>1</v>
      </c>
      <c r="PK48" s="19">
        <v>-0.1</v>
      </c>
      <c r="PL48" s="19">
        <v>1.5</v>
      </c>
      <c r="PM48" s="19">
        <v>1.5</v>
      </c>
      <c r="PN48" s="19">
        <v>1.5</v>
      </c>
      <c r="PO48" s="19">
        <v>0</v>
      </c>
      <c r="PP48" s="19">
        <v>4.3</v>
      </c>
      <c r="PQ48" s="19">
        <v>4.5</v>
      </c>
      <c r="PR48" s="19">
        <v>4.5</v>
      </c>
      <c r="PS48" s="19">
        <v>-0.2</v>
      </c>
      <c r="PT48" s="19">
        <v>20.2</v>
      </c>
      <c r="PU48" s="19">
        <v>19.5122</v>
      </c>
      <c r="PV48" s="19">
        <v>19.5122</v>
      </c>
      <c r="PW48" s="19">
        <v>0.68779999999999997</v>
      </c>
      <c r="PX48" s="19">
        <v>20</v>
      </c>
      <c r="PY48" s="19">
        <v>19.5122</v>
      </c>
      <c r="PZ48" s="19">
        <v>19.5122</v>
      </c>
      <c r="QA48" s="19">
        <v>0.48780000000000001</v>
      </c>
      <c r="QB48" s="19">
        <v>13.4</v>
      </c>
      <c r="QC48" s="19">
        <v>18.2439</v>
      </c>
      <c r="QD48" s="19">
        <v>18.2439</v>
      </c>
      <c r="QE48" s="19">
        <v>-4.8438999999999997</v>
      </c>
      <c r="QF48" s="19"/>
      <c r="QG48" s="19"/>
      <c r="QH48" s="19"/>
      <c r="QI48" s="19">
        <v>0</v>
      </c>
      <c r="QJ48" s="19">
        <v>18.5</v>
      </c>
      <c r="QK48" s="19">
        <v>18.048780000000001</v>
      </c>
      <c r="QL48" s="19">
        <v>18.048780000000001</v>
      </c>
      <c r="QM48" s="19">
        <v>0.45122000000000001</v>
      </c>
      <c r="QN48" s="19">
        <v>0</v>
      </c>
      <c r="QO48" s="19"/>
      <c r="QP48" s="19">
        <v>0</v>
      </c>
      <c r="QQ48" s="19">
        <v>0</v>
      </c>
      <c r="QR48" s="19">
        <v>0</v>
      </c>
      <c r="QS48" s="19"/>
      <c r="QT48" s="19">
        <v>0</v>
      </c>
      <c r="QU48" s="19">
        <v>0</v>
      </c>
      <c r="QV48" s="19">
        <v>31.8</v>
      </c>
      <c r="QW48" s="19">
        <v>25.6</v>
      </c>
      <c r="QX48" s="19">
        <v>25.533000000000001</v>
      </c>
      <c r="QY48" s="19">
        <v>6.2670000000000003</v>
      </c>
      <c r="QZ48" s="19">
        <v>84.9</v>
      </c>
      <c r="RA48" s="19">
        <v>76.8</v>
      </c>
      <c r="RB48" s="19">
        <v>76.537999999999997</v>
      </c>
      <c r="RC48" s="19">
        <v>8.3620000000000001</v>
      </c>
      <c r="RD48" s="19">
        <v>4.5</v>
      </c>
      <c r="RE48" s="19">
        <v>4.2</v>
      </c>
      <c r="RF48" s="19">
        <v>4.2</v>
      </c>
      <c r="RG48" s="19">
        <v>0.3</v>
      </c>
      <c r="RH48" s="19">
        <v>1.1000000000000001</v>
      </c>
      <c r="RI48" s="19">
        <v>1.2</v>
      </c>
      <c r="RJ48" s="19">
        <v>1.2</v>
      </c>
      <c r="RK48" s="19">
        <v>-0.1</v>
      </c>
      <c r="RL48" s="19">
        <v>2.2000000000000002</v>
      </c>
      <c r="RM48" s="19">
        <v>2.4</v>
      </c>
      <c r="RN48" s="19">
        <v>2.4</v>
      </c>
      <c r="RO48" s="19">
        <v>-0.2</v>
      </c>
      <c r="RP48" s="19">
        <v>3.1</v>
      </c>
      <c r="RQ48" s="19">
        <v>2.8</v>
      </c>
      <c r="RR48" s="19">
        <v>2.8</v>
      </c>
      <c r="RS48" s="19">
        <v>0.3</v>
      </c>
      <c r="RT48" s="19">
        <v>0</v>
      </c>
      <c r="RU48" s="19"/>
      <c r="RV48" s="19">
        <v>0</v>
      </c>
      <c r="RW48" s="19">
        <v>0</v>
      </c>
      <c r="RX48" s="19">
        <v>3.2</v>
      </c>
      <c r="RY48" s="19">
        <v>3.2010000000000001</v>
      </c>
      <c r="RZ48" s="19">
        <v>3.2010000000000001</v>
      </c>
      <c r="SA48" s="19">
        <v>-1E-3</v>
      </c>
      <c r="SB48" s="19">
        <v>11.6</v>
      </c>
      <c r="SC48" s="19">
        <v>19.869240000000001</v>
      </c>
      <c r="SD48" s="19">
        <v>19.869240000000001</v>
      </c>
      <c r="SE48" s="19">
        <v>-8.2692399999999999</v>
      </c>
      <c r="SF48" s="19">
        <v>2.1</v>
      </c>
      <c r="SG48" s="19">
        <v>2</v>
      </c>
      <c r="SH48" s="19">
        <v>2</v>
      </c>
      <c r="SI48" s="19">
        <v>0.1</v>
      </c>
      <c r="SJ48" s="19"/>
      <c r="SK48" s="19"/>
      <c r="SL48" s="19">
        <v>0.7</v>
      </c>
      <c r="SM48" s="19">
        <v>-0.7</v>
      </c>
      <c r="SN48" s="19">
        <v>9.6999999999999993</v>
      </c>
      <c r="SO48" s="19">
        <v>10.926830000000001</v>
      </c>
      <c r="SP48" s="19">
        <v>10.926830000000001</v>
      </c>
      <c r="SQ48" s="19">
        <v>-1.2268300000000001</v>
      </c>
      <c r="SR48" s="19">
        <v>5.3</v>
      </c>
      <c r="SS48" s="19">
        <v>6.3</v>
      </c>
      <c r="ST48" s="19">
        <v>6.3</v>
      </c>
      <c r="SU48" s="19">
        <v>-1</v>
      </c>
      <c r="SV48" s="19">
        <v>7.2</v>
      </c>
      <c r="SW48" s="19">
        <v>8</v>
      </c>
      <c r="SX48" s="19">
        <v>8</v>
      </c>
      <c r="SY48" s="19">
        <v>-0.8</v>
      </c>
      <c r="SZ48" s="19">
        <v>10.6</v>
      </c>
      <c r="TA48" s="19">
        <v>11.707319999999999</v>
      </c>
      <c r="TB48" s="19">
        <v>11.707319999999999</v>
      </c>
      <c r="TC48" s="19">
        <v>-1.1073200000000001</v>
      </c>
      <c r="TD48" s="19">
        <v>20</v>
      </c>
      <c r="TE48" s="19">
        <v>19.317070000000001</v>
      </c>
      <c r="TF48" s="19">
        <v>19.317070000000001</v>
      </c>
      <c r="TG48" s="19">
        <v>0.68293000000000004</v>
      </c>
      <c r="TH48" s="19">
        <v>16.5</v>
      </c>
      <c r="TI48" s="19">
        <v>23.84759</v>
      </c>
      <c r="TJ48" s="19">
        <v>19.276</v>
      </c>
      <c r="TK48" s="19">
        <v>-2.7759999999999998</v>
      </c>
      <c r="TL48" s="19">
        <v>41.4</v>
      </c>
      <c r="TM48" s="19">
        <v>51</v>
      </c>
      <c r="TN48" s="19">
        <v>51</v>
      </c>
      <c r="TO48" s="19">
        <v>-9.6</v>
      </c>
      <c r="TP48" s="19">
        <v>0</v>
      </c>
      <c r="TQ48" s="19"/>
      <c r="TR48" s="19">
        <v>0</v>
      </c>
      <c r="TS48" s="19">
        <v>0</v>
      </c>
      <c r="TT48" s="19">
        <v>74.400000000000006</v>
      </c>
      <c r="TU48" s="19">
        <v>74.391570000000002</v>
      </c>
      <c r="TV48" s="19">
        <v>83.194999999999993</v>
      </c>
      <c r="TW48" s="19">
        <v>-8.7949999999999999</v>
      </c>
      <c r="TX48" s="19">
        <v>74</v>
      </c>
      <c r="TY48" s="19">
        <v>80.337350000000001</v>
      </c>
      <c r="TZ48" s="19">
        <v>61.305</v>
      </c>
      <c r="UA48" s="19">
        <v>12.695</v>
      </c>
      <c r="UB48" s="19">
        <v>12.7</v>
      </c>
      <c r="UC48" s="19">
        <v>7.9458099999999998</v>
      </c>
      <c r="UD48" s="19">
        <v>11.4</v>
      </c>
      <c r="UE48" s="19">
        <v>1.3</v>
      </c>
      <c r="UF48" s="19">
        <v>5.4</v>
      </c>
      <c r="UG48" s="19">
        <v>3.3252700000000002</v>
      </c>
      <c r="UH48" s="19">
        <v>10.1</v>
      </c>
      <c r="UI48" s="19">
        <v>-4.7</v>
      </c>
      <c r="UJ48" s="19">
        <v>0</v>
      </c>
      <c r="UK48" s="19"/>
      <c r="UL48" s="19"/>
      <c r="UM48" s="19">
        <v>0</v>
      </c>
      <c r="UN48" s="19">
        <v>3.4</v>
      </c>
      <c r="UO48" s="19">
        <v>4</v>
      </c>
      <c r="UP48" s="19">
        <v>4</v>
      </c>
      <c r="UQ48" s="19">
        <v>-0.6</v>
      </c>
      <c r="UR48" s="19">
        <v>8.1999999999999993</v>
      </c>
      <c r="US48" s="19">
        <v>7.7</v>
      </c>
      <c r="UT48" s="19">
        <v>7.7</v>
      </c>
      <c r="UU48" s="19">
        <v>0.5</v>
      </c>
      <c r="UV48" s="19">
        <v>11.4</v>
      </c>
      <c r="UW48" s="19">
        <v>12.682930000000001</v>
      </c>
      <c r="UX48" s="19">
        <v>12.682930000000001</v>
      </c>
      <c r="UY48" s="19">
        <v>-1.2829299999999999</v>
      </c>
      <c r="UZ48" s="19">
        <v>12.2</v>
      </c>
      <c r="VA48" s="19">
        <v>12.682930000000001</v>
      </c>
      <c r="VB48" s="19">
        <v>12.682930000000001</v>
      </c>
      <c r="VC48" s="19">
        <v>-0.48293000000000003</v>
      </c>
      <c r="VD48" s="19">
        <v>12.3</v>
      </c>
      <c r="VE48" s="19">
        <v>11.707319999999999</v>
      </c>
      <c r="VF48" s="19">
        <v>11.707319999999999</v>
      </c>
      <c r="VG48" s="19">
        <v>0.59267999999999998</v>
      </c>
      <c r="VH48" s="19">
        <v>14.2</v>
      </c>
      <c r="VI48" s="19">
        <v>10.946999999999999</v>
      </c>
      <c r="VJ48" s="19">
        <v>10.946999999999999</v>
      </c>
      <c r="VK48" s="19">
        <v>3.2530000000000001</v>
      </c>
      <c r="VL48" s="19">
        <v>0</v>
      </c>
      <c r="VM48" s="19">
        <v>0</v>
      </c>
      <c r="VN48" s="19">
        <v>0</v>
      </c>
      <c r="VO48" s="19">
        <v>0</v>
      </c>
      <c r="VP48" s="19">
        <v>0</v>
      </c>
      <c r="VQ48" s="19">
        <v>0</v>
      </c>
      <c r="VR48" s="19">
        <v>0</v>
      </c>
      <c r="VS48" s="19">
        <v>0</v>
      </c>
      <c r="VT48" s="19">
        <v>0</v>
      </c>
      <c r="VU48" s="19"/>
      <c r="VV48" s="19">
        <v>0</v>
      </c>
      <c r="VW48" s="19">
        <v>0</v>
      </c>
      <c r="VX48" s="19">
        <v>0.6</v>
      </c>
      <c r="VY48" s="19">
        <v>0.6</v>
      </c>
      <c r="VZ48" s="19">
        <v>0.6</v>
      </c>
      <c r="WA48" s="19">
        <v>0</v>
      </c>
      <c r="WB48" s="19">
        <v>110.8</v>
      </c>
      <c r="WC48" s="19">
        <v>98</v>
      </c>
      <c r="WD48" s="19">
        <v>105</v>
      </c>
      <c r="WE48" s="19">
        <v>5.8</v>
      </c>
      <c r="WF48" s="19">
        <v>101.7</v>
      </c>
      <c r="WG48" s="19">
        <v>70.099999999999994</v>
      </c>
      <c r="WH48" s="19">
        <v>81</v>
      </c>
      <c r="WI48" s="19">
        <v>20.7</v>
      </c>
      <c r="WJ48" s="19">
        <v>0</v>
      </c>
      <c r="WK48" s="19"/>
      <c r="WL48" s="19">
        <v>0</v>
      </c>
      <c r="WM48" s="19">
        <v>0</v>
      </c>
      <c r="WN48" s="19">
        <v>0</v>
      </c>
      <c r="WO48" s="19"/>
      <c r="WP48" s="19">
        <v>0</v>
      </c>
      <c r="WQ48" s="19">
        <v>0</v>
      </c>
      <c r="WR48" s="19">
        <v>9.8000000000000007</v>
      </c>
      <c r="WS48" s="19">
        <v>9.8000000000000007</v>
      </c>
      <c r="WT48" s="19">
        <v>9.8000000000000007</v>
      </c>
      <c r="WU48" s="19">
        <v>0</v>
      </c>
      <c r="WV48" s="19">
        <v>20</v>
      </c>
      <c r="WW48" s="19">
        <v>19.317070000000001</v>
      </c>
      <c r="WX48" s="19">
        <v>19.317070000000001</v>
      </c>
      <c r="WY48" s="19">
        <v>0.68293000000000004</v>
      </c>
      <c r="WZ48" s="19">
        <v>10.5</v>
      </c>
      <c r="XA48" s="19">
        <v>10.7</v>
      </c>
      <c r="XB48" s="19">
        <v>10.7</v>
      </c>
      <c r="XC48" s="19">
        <v>-0.2</v>
      </c>
      <c r="XD48" s="19">
        <v>44.3</v>
      </c>
      <c r="XE48" s="19">
        <v>41.454549999999998</v>
      </c>
      <c r="XF48" s="19">
        <v>40</v>
      </c>
      <c r="XG48" s="19">
        <v>4.3</v>
      </c>
      <c r="XH48" s="19">
        <v>13.5</v>
      </c>
      <c r="XI48" s="19">
        <v>15.545450000000001</v>
      </c>
      <c r="XJ48" s="19">
        <v>15</v>
      </c>
      <c r="XK48" s="19">
        <v>-1.5</v>
      </c>
      <c r="XL48" s="19"/>
      <c r="XM48" s="19"/>
      <c r="XN48" s="19"/>
      <c r="XO48" s="19">
        <v>0</v>
      </c>
      <c r="XP48" s="19"/>
      <c r="XQ48" s="19"/>
      <c r="XR48" s="19"/>
      <c r="XS48" s="19">
        <v>0</v>
      </c>
      <c r="XT48" s="19">
        <v>17</v>
      </c>
      <c r="XU48" s="19">
        <v>17</v>
      </c>
      <c r="XV48" s="19">
        <v>14</v>
      </c>
      <c r="XW48" s="19">
        <v>3</v>
      </c>
      <c r="XX48" s="19"/>
      <c r="XY48" s="19"/>
      <c r="XZ48" s="19"/>
      <c r="YA48" s="19">
        <v>0</v>
      </c>
      <c r="YB48" s="19"/>
      <c r="YC48" s="19"/>
      <c r="YD48" s="19"/>
      <c r="YE48" s="19">
        <v>0</v>
      </c>
    </row>
    <row r="49" spans="1:655" ht="24" customHeight="1" x14ac:dyDescent="0.3">
      <c r="A49" s="1"/>
      <c r="B49" s="13" t="s">
        <v>65</v>
      </c>
      <c r="C49" s="13" t="s">
        <v>858</v>
      </c>
      <c r="D49" s="14"/>
      <c r="E49" s="14"/>
      <c r="F49" s="14"/>
      <c r="G49" s="14">
        <v>0</v>
      </c>
      <c r="H49" s="14">
        <v>651.20000000000005</v>
      </c>
      <c r="I49" s="14">
        <v>646.79789000000005</v>
      </c>
      <c r="J49" s="14">
        <v>646.79789000000005</v>
      </c>
      <c r="K49" s="14">
        <v>4.4021100000000004</v>
      </c>
      <c r="L49" s="14">
        <v>218.3</v>
      </c>
      <c r="M49" s="14">
        <v>220.94828999999999</v>
      </c>
      <c r="N49" s="14">
        <v>211.44126</v>
      </c>
      <c r="O49" s="14">
        <v>6.8587400000000001</v>
      </c>
      <c r="P49" s="14">
        <v>0</v>
      </c>
      <c r="Q49" s="14"/>
      <c r="R49" s="14"/>
      <c r="S49" s="14">
        <v>0</v>
      </c>
      <c r="T49" s="14">
        <v>3.7</v>
      </c>
      <c r="U49" s="14"/>
      <c r="V49" s="14"/>
      <c r="W49" s="14">
        <v>3.7</v>
      </c>
      <c r="X49" s="14">
        <v>90.3</v>
      </c>
      <c r="Y49" s="14">
        <v>92.226339999999993</v>
      </c>
      <c r="Z49" s="14">
        <v>92.226339999999993</v>
      </c>
      <c r="AA49" s="14">
        <v>-1.9263399999999999</v>
      </c>
      <c r="AB49" s="14">
        <v>160.69999999999999</v>
      </c>
      <c r="AC49" s="14">
        <v>179.91679999999999</v>
      </c>
      <c r="AD49" s="14">
        <v>201.0008</v>
      </c>
      <c r="AE49" s="14">
        <v>-40.300800000000002</v>
      </c>
      <c r="AF49" s="14"/>
      <c r="AG49" s="14"/>
      <c r="AH49" s="14"/>
      <c r="AI49" s="14">
        <v>0</v>
      </c>
      <c r="AJ49" s="14"/>
      <c r="AK49" s="14"/>
      <c r="AL49" s="14"/>
      <c r="AM49" s="14">
        <v>0</v>
      </c>
      <c r="AN49" s="14">
        <v>124.7</v>
      </c>
      <c r="AO49" s="14">
        <v>168.74445</v>
      </c>
      <c r="AP49" s="14">
        <v>169.32758999999999</v>
      </c>
      <c r="AQ49" s="14">
        <v>-44.627589999999998</v>
      </c>
      <c r="AR49" s="14">
        <v>125.1</v>
      </c>
      <c r="AS49" s="14">
        <v>168.74445</v>
      </c>
      <c r="AT49" s="14">
        <v>169.32758999999999</v>
      </c>
      <c r="AU49" s="14">
        <v>-44.227589999999999</v>
      </c>
      <c r="AV49" s="14">
        <v>125</v>
      </c>
      <c r="AW49" s="14">
        <v>168.74445</v>
      </c>
      <c r="AX49" s="14">
        <v>169.32758999999999</v>
      </c>
      <c r="AY49" s="14">
        <v>-44.327590000000001</v>
      </c>
      <c r="AZ49" s="14">
        <v>228.6</v>
      </c>
      <c r="BA49" s="14">
        <v>253.11668</v>
      </c>
      <c r="BB49" s="14">
        <v>253.99139</v>
      </c>
      <c r="BC49" s="14">
        <v>-25.391390000000001</v>
      </c>
      <c r="BD49" s="14">
        <v>209.3</v>
      </c>
      <c r="BE49" s="14">
        <v>204.87801999999999</v>
      </c>
      <c r="BF49" s="14">
        <v>204.87801999999999</v>
      </c>
      <c r="BG49" s="14">
        <v>4.4219799999999996</v>
      </c>
      <c r="BH49" s="14">
        <v>110.4</v>
      </c>
      <c r="BI49" s="14">
        <v>102.43901</v>
      </c>
      <c r="BJ49" s="14">
        <v>102.43901</v>
      </c>
      <c r="BK49" s="14">
        <v>7.9609899999999998</v>
      </c>
      <c r="BL49" s="14">
        <v>559.29999999999995</v>
      </c>
      <c r="BM49" s="14">
        <v>568.29854</v>
      </c>
      <c r="BN49" s="14">
        <v>568.29854</v>
      </c>
      <c r="BO49" s="14">
        <v>-8.9985400000000002</v>
      </c>
      <c r="BP49" s="14">
        <v>5.4</v>
      </c>
      <c r="BQ49" s="14">
        <v>5.4891500000000004</v>
      </c>
      <c r="BR49" s="14">
        <v>5.4891500000000004</v>
      </c>
      <c r="BS49" s="14">
        <v>-8.9149999999999993E-2</v>
      </c>
      <c r="BT49" s="14"/>
      <c r="BU49" s="14"/>
      <c r="BV49" s="14"/>
      <c r="BW49" s="14">
        <v>0</v>
      </c>
      <c r="BX49" s="14"/>
      <c r="BY49" s="14"/>
      <c r="BZ49" s="14"/>
      <c r="CA49" s="14">
        <v>0</v>
      </c>
      <c r="CB49" s="14"/>
      <c r="CC49" s="14"/>
      <c r="CD49" s="14"/>
      <c r="CE49" s="14">
        <v>0</v>
      </c>
      <c r="CF49" s="14"/>
      <c r="CG49" s="14"/>
      <c r="CH49" s="14"/>
      <c r="CI49" s="14">
        <v>0</v>
      </c>
      <c r="CJ49" s="14">
        <v>166.7</v>
      </c>
      <c r="CK49" s="14">
        <v>164.70732000000001</v>
      </c>
      <c r="CL49" s="14">
        <v>164.70732000000001</v>
      </c>
      <c r="CM49" s="14">
        <v>1.99268</v>
      </c>
      <c r="CN49" s="14">
        <v>7.4</v>
      </c>
      <c r="CO49" s="14">
        <v>5.1346499999999997</v>
      </c>
      <c r="CP49" s="14">
        <v>5.1346499999999997</v>
      </c>
      <c r="CQ49" s="14">
        <v>2.2653500000000002</v>
      </c>
      <c r="CR49" s="14">
        <v>5.6</v>
      </c>
      <c r="CS49" s="14">
        <v>2.8184800000000001</v>
      </c>
      <c r="CT49" s="14">
        <v>2.8184800000000001</v>
      </c>
      <c r="CU49" s="14">
        <v>2.78152</v>
      </c>
      <c r="CV49" s="14">
        <v>22.2</v>
      </c>
      <c r="CW49" s="14">
        <v>0</v>
      </c>
      <c r="CX49" s="14"/>
      <c r="CY49" s="14">
        <v>22.2</v>
      </c>
      <c r="CZ49" s="14">
        <v>6.8</v>
      </c>
      <c r="DA49" s="14">
        <v>6.8787000000000003</v>
      </c>
      <c r="DB49" s="14">
        <v>6.8787000000000003</v>
      </c>
      <c r="DC49" s="14">
        <v>-7.8700000000000006E-2</v>
      </c>
      <c r="DD49" s="14">
        <v>13.9</v>
      </c>
      <c r="DE49" s="14">
        <v>14.992190000000001</v>
      </c>
      <c r="DF49" s="14">
        <v>14.9922</v>
      </c>
      <c r="DG49" s="14">
        <v>-1.0922000000000001</v>
      </c>
      <c r="DH49" s="14">
        <v>100.7</v>
      </c>
      <c r="DI49" s="14">
        <v>111.62730000000001</v>
      </c>
      <c r="DJ49" s="14">
        <v>92.122470000000007</v>
      </c>
      <c r="DK49" s="14">
        <v>8.5775299999999994</v>
      </c>
      <c r="DL49" s="14"/>
      <c r="DM49" s="14"/>
      <c r="DN49" s="14"/>
      <c r="DO49" s="14">
        <v>0</v>
      </c>
      <c r="DP49" s="14"/>
      <c r="DQ49" s="14"/>
      <c r="DR49" s="14"/>
      <c r="DS49" s="14">
        <v>0</v>
      </c>
      <c r="DT49" s="14"/>
      <c r="DU49" s="14"/>
      <c r="DV49" s="14"/>
      <c r="DW49" s="14">
        <v>0</v>
      </c>
      <c r="DX49" s="14"/>
      <c r="DY49" s="14"/>
      <c r="DZ49" s="14"/>
      <c r="EA49" s="14">
        <v>0</v>
      </c>
      <c r="EB49" s="14">
        <v>110.5</v>
      </c>
      <c r="EC49" s="14">
        <v>112.90537</v>
      </c>
      <c r="ED49" s="14">
        <v>112.90537</v>
      </c>
      <c r="EE49" s="14">
        <v>-2.40537</v>
      </c>
      <c r="EF49" s="14">
        <v>164.8</v>
      </c>
      <c r="EG49" s="14">
        <v>221.55625000000001</v>
      </c>
      <c r="EH49" s="14">
        <v>221.55625000000001</v>
      </c>
      <c r="EI49" s="14">
        <v>-56.756250000000001</v>
      </c>
      <c r="EJ49" s="14"/>
      <c r="EK49" s="14"/>
      <c r="EL49" s="14"/>
      <c r="EM49" s="14">
        <v>0</v>
      </c>
      <c r="EN49" s="14"/>
      <c r="EO49" s="14"/>
      <c r="EP49" s="14"/>
      <c r="EQ49" s="14">
        <v>0</v>
      </c>
      <c r="ER49" s="14"/>
      <c r="ES49" s="14"/>
      <c r="ET49" s="14"/>
      <c r="EU49" s="14">
        <v>0</v>
      </c>
      <c r="EV49" s="14">
        <v>6.5</v>
      </c>
      <c r="EW49" s="14">
        <v>6.39</v>
      </c>
      <c r="EX49" s="14">
        <v>6.39</v>
      </c>
      <c r="EY49" s="14">
        <v>0.11</v>
      </c>
      <c r="EZ49" s="14">
        <v>231.6</v>
      </c>
      <c r="FA49" s="14">
        <v>229.30732</v>
      </c>
      <c r="FB49" s="14">
        <v>229.30732</v>
      </c>
      <c r="FC49" s="14">
        <v>2.2926799999999998</v>
      </c>
      <c r="FD49" s="14">
        <v>51.6</v>
      </c>
      <c r="FE49" s="14">
        <v>54.003050000000002</v>
      </c>
      <c r="FF49" s="14">
        <v>54.003050000000002</v>
      </c>
      <c r="FG49" s="14">
        <v>-2.4030499999999999</v>
      </c>
      <c r="FH49" s="14">
        <v>127.7</v>
      </c>
      <c r="FI49" s="14">
        <v>151.16999999999999</v>
      </c>
      <c r="FJ49" s="14">
        <v>151.16999999999999</v>
      </c>
      <c r="FK49" s="14">
        <v>-23.47</v>
      </c>
      <c r="FL49" s="14">
        <v>26.6</v>
      </c>
      <c r="FM49" s="14">
        <v>30.165790000000001</v>
      </c>
      <c r="FN49" s="14">
        <v>30.165790000000001</v>
      </c>
      <c r="FO49" s="14">
        <v>-3.5657899999999998</v>
      </c>
      <c r="FP49" s="14">
        <v>18.7</v>
      </c>
      <c r="FQ49" s="14">
        <v>19.28585</v>
      </c>
      <c r="FR49" s="14">
        <v>19.28585</v>
      </c>
      <c r="FS49" s="14">
        <v>-0.58584999999999998</v>
      </c>
      <c r="FT49" s="14">
        <v>19.7</v>
      </c>
      <c r="FU49" s="14">
        <v>19.317070000000001</v>
      </c>
      <c r="FV49" s="14">
        <v>19.317070000000001</v>
      </c>
      <c r="FW49" s="14">
        <v>0.38292999999999999</v>
      </c>
      <c r="FX49" s="14">
        <v>91.2</v>
      </c>
      <c r="FY49" s="14">
        <v>87.657560000000004</v>
      </c>
      <c r="FZ49" s="14">
        <v>87.657560000000004</v>
      </c>
      <c r="GA49" s="14">
        <v>3.54244</v>
      </c>
      <c r="GB49" s="14">
        <v>181.8</v>
      </c>
      <c r="GC49" s="14">
        <v>185.23701</v>
      </c>
      <c r="GD49" s="14">
        <v>185.23701</v>
      </c>
      <c r="GE49" s="14">
        <v>-3.4370099999999999</v>
      </c>
      <c r="GF49" s="14"/>
      <c r="GG49" s="14"/>
      <c r="GH49" s="14"/>
      <c r="GI49" s="14">
        <v>0</v>
      </c>
      <c r="GJ49" s="14">
        <v>90.2</v>
      </c>
      <c r="GK49" s="14">
        <v>92.618510000000001</v>
      </c>
      <c r="GL49" s="14">
        <v>92.618510000000001</v>
      </c>
      <c r="GM49" s="14">
        <v>-2.4185099999999999</v>
      </c>
      <c r="GN49" s="14">
        <v>105.2</v>
      </c>
      <c r="GO49" s="14">
        <v>110.91316999999999</v>
      </c>
      <c r="GP49" s="14">
        <v>107.71357999999999</v>
      </c>
      <c r="GQ49" s="14">
        <v>-2.5135800000000001</v>
      </c>
      <c r="GR49" s="14">
        <v>8.1</v>
      </c>
      <c r="GS49" s="14">
        <v>8.1997900000000001</v>
      </c>
      <c r="GT49" s="14">
        <v>9.09</v>
      </c>
      <c r="GU49" s="14">
        <v>-0.99</v>
      </c>
      <c r="GV49" s="14">
        <v>2.8</v>
      </c>
      <c r="GW49" s="14">
        <v>4.0396200000000002</v>
      </c>
      <c r="GX49" s="14">
        <v>6.6261000000000001</v>
      </c>
      <c r="GY49" s="14">
        <v>-3.8260999999999998</v>
      </c>
      <c r="GZ49" s="14">
        <v>22.9</v>
      </c>
      <c r="HA49" s="14">
        <v>23.160509999999999</v>
      </c>
      <c r="HB49" s="14">
        <v>36.39508</v>
      </c>
      <c r="HC49" s="14">
        <v>-13.49508</v>
      </c>
      <c r="HD49" s="14">
        <v>43.7</v>
      </c>
      <c r="HE49" s="14">
        <v>44.275120000000001</v>
      </c>
      <c r="HF49" s="14">
        <v>44.275120000000001</v>
      </c>
      <c r="HG49" s="14">
        <v>-0.57511999999999996</v>
      </c>
      <c r="HH49" s="14">
        <v>0</v>
      </c>
      <c r="HI49" s="14">
        <v>3.8872599999999999</v>
      </c>
      <c r="HJ49" s="14">
        <v>3.8872599999999999</v>
      </c>
      <c r="HK49" s="14">
        <v>-3.8872599999999999</v>
      </c>
      <c r="HL49" s="14">
        <v>24.2</v>
      </c>
      <c r="HM49" s="14">
        <v>18.009640000000001</v>
      </c>
      <c r="HN49" s="14">
        <v>23.44351</v>
      </c>
      <c r="HO49" s="14">
        <v>0.75649</v>
      </c>
      <c r="HP49" s="14">
        <v>167.6</v>
      </c>
      <c r="HQ49" s="14">
        <v>171.54185000000001</v>
      </c>
      <c r="HR49" s="14">
        <v>171.54185000000001</v>
      </c>
      <c r="HS49" s="14">
        <v>-3.9418500000000001</v>
      </c>
      <c r="HT49" s="14"/>
      <c r="HU49" s="14"/>
      <c r="HV49" s="14"/>
      <c r="HW49" s="14">
        <v>0</v>
      </c>
      <c r="HX49" s="14"/>
      <c r="HY49" s="14"/>
      <c r="HZ49" s="14"/>
      <c r="IA49" s="14">
        <v>0</v>
      </c>
      <c r="IB49" s="14"/>
      <c r="IC49" s="14"/>
      <c r="ID49" s="14"/>
      <c r="IE49" s="14">
        <v>0</v>
      </c>
      <c r="IF49" s="14"/>
      <c r="IG49" s="14"/>
      <c r="IH49" s="14"/>
      <c r="II49" s="14">
        <v>0</v>
      </c>
      <c r="IJ49" s="14"/>
      <c r="IK49" s="14"/>
      <c r="IL49" s="14"/>
      <c r="IM49" s="14">
        <v>0</v>
      </c>
      <c r="IN49" s="14">
        <v>47.5</v>
      </c>
      <c r="IO49" s="14">
        <v>48.41648</v>
      </c>
      <c r="IP49" s="14">
        <v>48.41648</v>
      </c>
      <c r="IQ49" s="14">
        <v>-0.91647999999999996</v>
      </c>
      <c r="IR49" s="14"/>
      <c r="IS49" s="14"/>
      <c r="IT49" s="14"/>
      <c r="IU49" s="14">
        <v>0</v>
      </c>
      <c r="IV49" s="14"/>
      <c r="IW49" s="14"/>
      <c r="IX49" s="14"/>
      <c r="IY49" s="14">
        <v>0</v>
      </c>
      <c r="IZ49" s="14"/>
      <c r="JA49" s="14"/>
      <c r="JB49" s="14"/>
      <c r="JC49" s="14">
        <v>0</v>
      </c>
      <c r="JD49" s="14">
        <v>81</v>
      </c>
      <c r="JE49" s="14">
        <v>86.541169999999994</v>
      </c>
      <c r="JF49" s="14">
        <v>88.815600000000003</v>
      </c>
      <c r="JG49" s="14">
        <v>-7.8155999999999999</v>
      </c>
      <c r="JH49" s="14">
        <v>177.4</v>
      </c>
      <c r="JI49" s="14">
        <v>171.34727000000001</v>
      </c>
      <c r="JJ49" s="14">
        <v>171.34727000000001</v>
      </c>
      <c r="JK49" s="14">
        <v>6.0527300000000004</v>
      </c>
      <c r="JL49" s="14">
        <v>175.8</v>
      </c>
      <c r="JM49" s="14">
        <v>171.34727000000001</v>
      </c>
      <c r="JN49" s="14">
        <v>171.34727000000001</v>
      </c>
      <c r="JO49" s="14">
        <v>4.4527299999999999</v>
      </c>
      <c r="JP49" s="14">
        <v>200</v>
      </c>
      <c r="JQ49" s="14">
        <v>85.357950000000002</v>
      </c>
      <c r="JR49" s="14">
        <v>68</v>
      </c>
      <c r="JS49" s="14">
        <v>132</v>
      </c>
      <c r="JT49" s="14">
        <v>177.7</v>
      </c>
      <c r="JU49" s="14">
        <v>171.34727000000001</v>
      </c>
      <c r="JV49" s="14">
        <v>171.34727000000001</v>
      </c>
      <c r="JW49" s="14">
        <v>6.3527300000000002</v>
      </c>
      <c r="JX49" s="14">
        <v>76.7</v>
      </c>
      <c r="JY49" s="14">
        <v>0</v>
      </c>
      <c r="JZ49" s="14">
        <v>0</v>
      </c>
      <c r="KA49" s="14">
        <v>76.7</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4.0999999999999996</v>
      </c>
      <c r="LE49" s="14">
        <v>3.9931199999999998</v>
      </c>
      <c r="LF49" s="14">
        <v>3.9931199999999998</v>
      </c>
      <c r="LG49" s="14">
        <v>0.10688</v>
      </c>
      <c r="LH49" s="14">
        <v>181.6</v>
      </c>
      <c r="LI49" s="14">
        <v>157.81441000000001</v>
      </c>
      <c r="LJ49" s="14">
        <v>156.14599000000001</v>
      </c>
      <c r="LK49" s="14">
        <v>25.45401</v>
      </c>
      <c r="LL49" s="14">
        <v>122.2</v>
      </c>
      <c r="LM49" s="14">
        <v>133.67995999999999</v>
      </c>
      <c r="LN49" s="14">
        <v>133.67995999999999</v>
      </c>
      <c r="LO49" s="14">
        <v>-11.47996</v>
      </c>
      <c r="LP49" s="14">
        <v>66.5</v>
      </c>
      <c r="LQ49" s="14">
        <v>67.461460000000002</v>
      </c>
      <c r="LR49" s="14">
        <v>67.461460000000002</v>
      </c>
      <c r="LS49" s="14">
        <v>-0.96145999999999998</v>
      </c>
      <c r="LT49" s="14">
        <v>80.599999999999994</v>
      </c>
      <c r="LU49" s="14">
        <v>78.567999999999998</v>
      </c>
      <c r="LV49" s="14">
        <v>78.567999999999998</v>
      </c>
      <c r="LW49" s="14">
        <v>2.032</v>
      </c>
      <c r="LX49" s="14">
        <v>30.3</v>
      </c>
      <c r="LY49" s="14">
        <v>30.097560000000001</v>
      </c>
      <c r="LZ49" s="14">
        <v>30.097560000000001</v>
      </c>
      <c r="MA49" s="14">
        <v>0.20244000000000001</v>
      </c>
      <c r="MB49" s="14"/>
      <c r="MC49" s="14"/>
      <c r="MD49" s="14"/>
      <c r="ME49" s="14">
        <v>0</v>
      </c>
      <c r="MF49" s="14"/>
      <c r="MG49" s="14"/>
      <c r="MH49" s="14"/>
      <c r="MI49" s="14">
        <v>0</v>
      </c>
      <c r="MJ49" s="14"/>
      <c r="MK49" s="14"/>
      <c r="ML49" s="14"/>
      <c r="MM49" s="14">
        <v>0</v>
      </c>
      <c r="MN49" s="14">
        <v>147.30000000000001</v>
      </c>
      <c r="MO49" s="14">
        <v>149.774</v>
      </c>
      <c r="MP49" s="14">
        <v>149.774</v>
      </c>
      <c r="MQ49" s="14">
        <v>-2.4740000000000002</v>
      </c>
      <c r="MR49" s="14">
        <v>147.80000000000001</v>
      </c>
      <c r="MS49" s="14">
        <v>149.774</v>
      </c>
      <c r="MT49" s="14">
        <v>149.774</v>
      </c>
      <c r="MU49" s="14">
        <v>-1.974</v>
      </c>
      <c r="MV49" s="14">
        <v>149.4</v>
      </c>
      <c r="MW49" s="14">
        <v>149.774</v>
      </c>
      <c r="MX49" s="14">
        <v>149.774</v>
      </c>
      <c r="MY49" s="14">
        <v>-0.374</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111.2</v>
      </c>
      <c r="OG49" s="14">
        <v>111.11199999999999</v>
      </c>
      <c r="OH49" s="14">
        <v>111.11199999999999</v>
      </c>
      <c r="OI49" s="14">
        <v>8.7999999999999995E-2</v>
      </c>
      <c r="OJ49" s="14">
        <v>0</v>
      </c>
      <c r="OK49" s="14"/>
      <c r="OL49" s="14">
        <v>0</v>
      </c>
      <c r="OM49" s="14">
        <v>0</v>
      </c>
      <c r="ON49" s="14">
        <v>16.5</v>
      </c>
      <c r="OO49" s="14">
        <v>14.592000000000001</v>
      </c>
      <c r="OP49" s="14">
        <v>14.592000000000001</v>
      </c>
      <c r="OQ49" s="14">
        <v>1.9079999999999999</v>
      </c>
      <c r="OR49" s="14">
        <v>0</v>
      </c>
      <c r="OS49" s="14"/>
      <c r="OT49" s="14">
        <v>0</v>
      </c>
      <c r="OU49" s="14">
        <v>0</v>
      </c>
      <c r="OV49" s="14">
        <v>10.4</v>
      </c>
      <c r="OW49" s="14">
        <v>20</v>
      </c>
      <c r="OX49" s="14">
        <v>17.560980000000001</v>
      </c>
      <c r="OY49" s="14">
        <v>-7.1609800000000003</v>
      </c>
      <c r="OZ49" s="14">
        <v>9.9</v>
      </c>
      <c r="PA49" s="14">
        <v>9.9830000000000005</v>
      </c>
      <c r="PB49" s="14">
        <v>9.9830000000000005</v>
      </c>
      <c r="PC49" s="14">
        <v>-8.3000000000000004E-2</v>
      </c>
      <c r="PD49" s="14">
        <v>5.4</v>
      </c>
      <c r="PE49" s="14">
        <v>5.67</v>
      </c>
      <c r="PF49" s="14">
        <v>5.67</v>
      </c>
      <c r="PG49" s="14">
        <v>-0.27</v>
      </c>
      <c r="PH49" s="14">
        <v>0.9</v>
      </c>
      <c r="PI49" s="14">
        <v>1</v>
      </c>
      <c r="PJ49" s="14">
        <v>1</v>
      </c>
      <c r="PK49" s="14">
        <v>-0.1</v>
      </c>
      <c r="PL49" s="14">
        <v>1.5</v>
      </c>
      <c r="PM49" s="14">
        <v>1.5</v>
      </c>
      <c r="PN49" s="14">
        <v>1.5</v>
      </c>
      <c r="PO49" s="14">
        <v>0</v>
      </c>
      <c r="PP49" s="14">
        <v>4.3</v>
      </c>
      <c r="PQ49" s="14">
        <v>4.5</v>
      </c>
      <c r="PR49" s="14">
        <v>4.5</v>
      </c>
      <c r="PS49" s="14">
        <v>-0.2</v>
      </c>
      <c r="PT49" s="14">
        <v>20.2</v>
      </c>
      <c r="PU49" s="14">
        <v>19.5122</v>
      </c>
      <c r="PV49" s="14">
        <v>19.5122</v>
      </c>
      <c r="PW49" s="14">
        <v>0.68779999999999997</v>
      </c>
      <c r="PX49" s="14">
        <v>20</v>
      </c>
      <c r="PY49" s="14">
        <v>19.5122</v>
      </c>
      <c r="PZ49" s="14">
        <v>19.5122</v>
      </c>
      <c r="QA49" s="14">
        <v>0.48780000000000001</v>
      </c>
      <c r="QB49" s="14">
        <v>13.4</v>
      </c>
      <c r="QC49" s="14">
        <v>18.2439</v>
      </c>
      <c r="QD49" s="14">
        <v>18.2439</v>
      </c>
      <c r="QE49" s="14">
        <v>-4.8438999999999997</v>
      </c>
      <c r="QF49" s="14"/>
      <c r="QG49" s="14"/>
      <c r="QH49" s="14"/>
      <c r="QI49" s="14">
        <v>0</v>
      </c>
      <c r="QJ49" s="14">
        <v>18.5</v>
      </c>
      <c r="QK49" s="14">
        <v>18.048780000000001</v>
      </c>
      <c r="QL49" s="14">
        <v>18.048780000000001</v>
      </c>
      <c r="QM49" s="14">
        <v>0.45122000000000001</v>
      </c>
      <c r="QN49" s="14">
        <v>0</v>
      </c>
      <c r="QO49" s="14"/>
      <c r="QP49" s="14">
        <v>0</v>
      </c>
      <c r="QQ49" s="14">
        <v>0</v>
      </c>
      <c r="QR49" s="14">
        <v>0</v>
      </c>
      <c r="QS49" s="14"/>
      <c r="QT49" s="14">
        <v>0</v>
      </c>
      <c r="QU49" s="14">
        <v>0</v>
      </c>
      <c r="QV49" s="14">
        <v>31.8</v>
      </c>
      <c r="QW49" s="14">
        <v>25.3</v>
      </c>
      <c r="QX49" s="14">
        <v>25.641999999999999</v>
      </c>
      <c r="QY49" s="14">
        <v>6.1580000000000004</v>
      </c>
      <c r="QZ49" s="14">
        <v>86.9</v>
      </c>
      <c r="RA49" s="14">
        <v>76.2</v>
      </c>
      <c r="RB49" s="14">
        <v>76.311000000000007</v>
      </c>
      <c r="RC49" s="14">
        <v>10.589</v>
      </c>
      <c r="RD49" s="14">
        <v>4.5</v>
      </c>
      <c r="RE49" s="14">
        <v>4.2</v>
      </c>
      <c r="RF49" s="14">
        <v>4.2</v>
      </c>
      <c r="RG49" s="14">
        <v>0.3</v>
      </c>
      <c r="RH49" s="14">
        <v>1.1000000000000001</v>
      </c>
      <c r="RI49" s="14">
        <v>1.2</v>
      </c>
      <c r="RJ49" s="14">
        <v>1.2</v>
      </c>
      <c r="RK49" s="14">
        <v>-0.1</v>
      </c>
      <c r="RL49" s="14">
        <v>2.2000000000000002</v>
      </c>
      <c r="RM49" s="14">
        <v>2.4</v>
      </c>
      <c r="RN49" s="14">
        <v>2.4</v>
      </c>
      <c r="RO49" s="14">
        <v>-0.2</v>
      </c>
      <c r="RP49" s="14">
        <v>3.1</v>
      </c>
      <c r="RQ49" s="14">
        <v>2.8</v>
      </c>
      <c r="RR49" s="14">
        <v>2.8</v>
      </c>
      <c r="RS49" s="14">
        <v>0.3</v>
      </c>
      <c r="RT49" s="14">
        <v>0</v>
      </c>
      <c r="RU49" s="14"/>
      <c r="RV49" s="14">
        <v>0</v>
      </c>
      <c r="RW49" s="14">
        <v>0</v>
      </c>
      <c r="RX49" s="14">
        <v>3.1</v>
      </c>
      <c r="RY49" s="14">
        <v>3.2010000000000001</v>
      </c>
      <c r="RZ49" s="14">
        <v>3.2010000000000001</v>
      </c>
      <c r="SA49" s="14">
        <v>-0.10100000000000001</v>
      </c>
      <c r="SB49" s="14">
        <v>11.6</v>
      </c>
      <c r="SC49" s="14">
        <v>19.869240000000001</v>
      </c>
      <c r="SD49" s="14">
        <v>12.26084</v>
      </c>
      <c r="SE49" s="14">
        <v>-0.66083999999999998</v>
      </c>
      <c r="SF49" s="14">
        <v>2.1</v>
      </c>
      <c r="SG49" s="14">
        <v>2</v>
      </c>
      <c r="SH49" s="14">
        <v>2</v>
      </c>
      <c r="SI49" s="14">
        <v>0.1</v>
      </c>
      <c r="SJ49" s="14"/>
      <c r="SK49" s="14"/>
      <c r="SL49" s="14">
        <v>0.7</v>
      </c>
      <c r="SM49" s="14">
        <v>-0.7</v>
      </c>
      <c r="SN49" s="14">
        <v>9.6999999999999993</v>
      </c>
      <c r="SO49" s="14">
        <v>10.926830000000001</v>
      </c>
      <c r="SP49" s="14">
        <v>10.926830000000001</v>
      </c>
      <c r="SQ49" s="14">
        <v>-1.2268300000000001</v>
      </c>
      <c r="SR49" s="14">
        <v>5.3</v>
      </c>
      <c r="SS49" s="14">
        <v>6.3</v>
      </c>
      <c r="ST49" s="14">
        <v>6.3</v>
      </c>
      <c r="SU49" s="14">
        <v>-1</v>
      </c>
      <c r="SV49" s="14">
        <v>7.2</v>
      </c>
      <c r="SW49" s="14">
        <v>8</v>
      </c>
      <c r="SX49" s="14">
        <v>8</v>
      </c>
      <c r="SY49" s="14">
        <v>-0.8</v>
      </c>
      <c r="SZ49" s="14">
        <v>10.3</v>
      </c>
      <c r="TA49" s="14">
        <v>11.707319999999999</v>
      </c>
      <c r="TB49" s="14">
        <v>11.707319999999999</v>
      </c>
      <c r="TC49" s="14">
        <v>-1.4073199999999999</v>
      </c>
      <c r="TD49" s="14">
        <v>20</v>
      </c>
      <c r="TE49" s="14">
        <v>19.317070000000001</v>
      </c>
      <c r="TF49" s="14">
        <v>19.317070000000001</v>
      </c>
      <c r="TG49" s="14">
        <v>0.68293000000000004</v>
      </c>
      <c r="TH49" s="14">
        <v>15.7</v>
      </c>
      <c r="TI49" s="14">
        <v>23.070679999999999</v>
      </c>
      <c r="TJ49" s="14">
        <v>18.352</v>
      </c>
      <c r="TK49" s="14">
        <v>-2.6520000000000001</v>
      </c>
      <c r="TL49" s="14">
        <v>43.5</v>
      </c>
      <c r="TM49" s="14">
        <v>46.149000000000001</v>
      </c>
      <c r="TN49" s="14">
        <v>46.149000000000001</v>
      </c>
      <c r="TO49" s="14">
        <v>-2.649</v>
      </c>
      <c r="TP49" s="14">
        <v>0</v>
      </c>
      <c r="TQ49" s="14"/>
      <c r="TR49" s="14">
        <v>0</v>
      </c>
      <c r="TS49" s="14">
        <v>0</v>
      </c>
      <c r="TT49" s="14">
        <v>75.7</v>
      </c>
      <c r="TU49" s="14">
        <v>74.290090000000006</v>
      </c>
      <c r="TV49" s="14">
        <v>83.194999999999993</v>
      </c>
      <c r="TW49" s="14">
        <v>-7.4950000000000001</v>
      </c>
      <c r="TX49" s="14">
        <v>73.8</v>
      </c>
      <c r="TY49" s="14">
        <v>80.601179999999999</v>
      </c>
      <c r="TZ49" s="14">
        <v>61.305</v>
      </c>
      <c r="UA49" s="14">
        <v>12.494999999999999</v>
      </c>
      <c r="UB49" s="14">
        <v>11.8</v>
      </c>
      <c r="UC49" s="14">
        <v>7.8782300000000003</v>
      </c>
      <c r="UD49" s="14">
        <v>11.4</v>
      </c>
      <c r="UE49" s="14">
        <v>0.4</v>
      </c>
      <c r="UF49" s="14">
        <v>5.3</v>
      </c>
      <c r="UG49" s="14">
        <v>3.2304900000000001</v>
      </c>
      <c r="UH49" s="14">
        <v>10.1</v>
      </c>
      <c r="UI49" s="14">
        <v>-4.8</v>
      </c>
      <c r="UJ49" s="14">
        <v>0</v>
      </c>
      <c r="UK49" s="14"/>
      <c r="UL49" s="14"/>
      <c r="UM49" s="14">
        <v>0</v>
      </c>
      <c r="UN49" s="14">
        <v>3.4</v>
      </c>
      <c r="UO49" s="14">
        <v>4</v>
      </c>
      <c r="UP49" s="14">
        <v>4</v>
      </c>
      <c r="UQ49" s="14">
        <v>-0.6</v>
      </c>
      <c r="UR49" s="14">
        <v>8.1999999999999993</v>
      </c>
      <c r="US49" s="14">
        <v>7.7</v>
      </c>
      <c r="UT49" s="14">
        <v>7.7</v>
      </c>
      <c r="UU49" s="14">
        <v>0.5</v>
      </c>
      <c r="UV49" s="14">
        <v>11.4</v>
      </c>
      <c r="UW49" s="14">
        <v>12.682930000000001</v>
      </c>
      <c r="UX49" s="14">
        <v>12.682930000000001</v>
      </c>
      <c r="UY49" s="14">
        <v>-1.2829299999999999</v>
      </c>
      <c r="UZ49" s="14">
        <v>12.2</v>
      </c>
      <c r="VA49" s="14">
        <v>12.682930000000001</v>
      </c>
      <c r="VB49" s="14">
        <v>12.682930000000001</v>
      </c>
      <c r="VC49" s="14">
        <v>-0.48293000000000003</v>
      </c>
      <c r="VD49" s="14">
        <v>12.3</v>
      </c>
      <c r="VE49" s="14">
        <v>11.707319999999999</v>
      </c>
      <c r="VF49" s="14">
        <v>11.707319999999999</v>
      </c>
      <c r="VG49" s="14">
        <v>0.59267999999999998</v>
      </c>
      <c r="VH49" s="14">
        <v>14.8</v>
      </c>
      <c r="VI49" s="14">
        <v>10.882999999999999</v>
      </c>
      <c r="VJ49" s="14">
        <v>10.882999999999999</v>
      </c>
      <c r="VK49" s="14">
        <v>3.9169999999999998</v>
      </c>
      <c r="VL49" s="14">
        <v>0</v>
      </c>
      <c r="VM49" s="14">
        <v>0</v>
      </c>
      <c r="VN49" s="14">
        <v>0</v>
      </c>
      <c r="VO49" s="14">
        <v>0</v>
      </c>
      <c r="VP49" s="14">
        <v>0</v>
      </c>
      <c r="VQ49" s="14">
        <v>0</v>
      </c>
      <c r="VR49" s="14">
        <v>0</v>
      </c>
      <c r="VS49" s="14">
        <v>0</v>
      </c>
      <c r="VT49" s="14">
        <v>0</v>
      </c>
      <c r="VU49" s="14"/>
      <c r="VV49" s="14">
        <v>0</v>
      </c>
      <c r="VW49" s="14">
        <v>0</v>
      </c>
      <c r="VX49" s="14">
        <v>0.6</v>
      </c>
      <c r="VY49" s="14">
        <v>0.6</v>
      </c>
      <c r="VZ49" s="14">
        <v>0.6</v>
      </c>
      <c r="WA49" s="14">
        <v>0</v>
      </c>
      <c r="WB49" s="14">
        <v>123.7</v>
      </c>
      <c r="WC49" s="14">
        <v>95.2</v>
      </c>
      <c r="WD49" s="14">
        <v>99</v>
      </c>
      <c r="WE49" s="14">
        <v>24.7</v>
      </c>
      <c r="WF49" s="14">
        <v>118.3</v>
      </c>
      <c r="WG49" s="14">
        <v>67</v>
      </c>
      <c r="WH49" s="14">
        <v>75</v>
      </c>
      <c r="WI49" s="14">
        <v>43.3</v>
      </c>
      <c r="WJ49" s="14">
        <v>0</v>
      </c>
      <c r="WK49" s="14"/>
      <c r="WL49" s="14">
        <v>0</v>
      </c>
      <c r="WM49" s="14">
        <v>0</v>
      </c>
      <c r="WN49" s="14">
        <v>0</v>
      </c>
      <c r="WO49" s="14"/>
      <c r="WP49" s="14">
        <v>0</v>
      </c>
      <c r="WQ49" s="14">
        <v>0</v>
      </c>
      <c r="WR49" s="14">
        <v>9.8000000000000007</v>
      </c>
      <c r="WS49" s="14">
        <v>9.8000000000000007</v>
      </c>
      <c r="WT49" s="14">
        <v>9.8000000000000007</v>
      </c>
      <c r="WU49" s="14">
        <v>0</v>
      </c>
      <c r="WV49" s="14">
        <v>20</v>
      </c>
      <c r="WW49" s="14">
        <v>19.317070000000001</v>
      </c>
      <c r="WX49" s="14">
        <v>19.317070000000001</v>
      </c>
      <c r="WY49" s="14">
        <v>0.68293000000000004</v>
      </c>
      <c r="WZ49" s="14">
        <v>9.6999999999999993</v>
      </c>
      <c r="XA49" s="14">
        <v>10.7</v>
      </c>
      <c r="XB49" s="14">
        <v>10.7</v>
      </c>
      <c r="XC49" s="14">
        <v>-1</v>
      </c>
      <c r="XD49" s="14">
        <v>44.2</v>
      </c>
      <c r="XE49" s="14">
        <v>41.454549999999998</v>
      </c>
      <c r="XF49" s="14">
        <v>40</v>
      </c>
      <c r="XG49" s="14">
        <v>4.2</v>
      </c>
      <c r="XH49" s="14">
        <v>13.4</v>
      </c>
      <c r="XI49" s="14">
        <v>15.545450000000001</v>
      </c>
      <c r="XJ49" s="14">
        <v>15</v>
      </c>
      <c r="XK49" s="14">
        <v>-1.6</v>
      </c>
      <c r="XL49" s="14"/>
      <c r="XM49" s="14"/>
      <c r="XN49" s="14"/>
      <c r="XO49" s="14">
        <v>0</v>
      </c>
      <c r="XP49" s="14"/>
      <c r="XQ49" s="14"/>
      <c r="XR49" s="14"/>
      <c r="XS49" s="14">
        <v>0</v>
      </c>
      <c r="XT49" s="14">
        <v>16.5</v>
      </c>
      <c r="XU49" s="14">
        <v>17</v>
      </c>
      <c r="XV49" s="14">
        <v>14</v>
      </c>
      <c r="XW49" s="14">
        <v>2.5</v>
      </c>
      <c r="XX49" s="14"/>
      <c r="XY49" s="14"/>
      <c r="XZ49" s="14"/>
      <c r="YA49" s="14">
        <v>0</v>
      </c>
      <c r="YB49" s="14"/>
      <c r="YC49" s="14"/>
      <c r="YD49" s="14"/>
      <c r="YE49" s="14">
        <v>0</v>
      </c>
    </row>
    <row r="50" spans="1:655" ht="24" customHeight="1" x14ac:dyDescent="0.3">
      <c r="A50" s="1"/>
      <c r="B50" s="16" t="s">
        <v>65</v>
      </c>
      <c r="C50" s="16" t="s">
        <v>859</v>
      </c>
      <c r="D50" s="17"/>
      <c r="E50" s="17"/>
      <c r="F50" s="17"/>
      <c r="G50" s="17">
        <v>0</v>
      </c>
      <c r="H50" s="17">
        <v>650.79999999999995</v>
      </c>
      <c r="I50" s="17">
        <v>646.79789000000005</v>
      </c>
      <c r="J50" s="17">
        <v>646.79789000000005</v>
      </c>
      <c r="K50" s="17">
        <v>4.0021100000000001</v>
      </c>
      <c r="L50" s="17">
        <v>218.6</v>
      </c>
      <c r="M50" s="17">
        <v>220.94828999999999</v>
      </c>
      <c r="N50" s="17">
        <v>211.44126</v>
      </c>
      <c r="O50" s="17">
        <v>7.1587399999999999</v>
      </c>
      <c r="P50" s="17">
        <v>0</v>
      </c>
      <c r="Q50" s="17"/>
      <c r="R50" s="17"/>
      <c r="S50" s="17">
        <v>0</v>
      </c>
      <c r="T50" s="17">
        <v>3.8</v>
      </c>
      <c r="U50" s="17"/>
      <c r="V50" s="17"/>
      <c r="W50" s="17">
        <v>3.8</v>
      </c>
      <c r="X50" s="17">
        <v>89.9</v>
      </c>
      <c r="Y50" s="17">
        <v>92.226339999999993</v>
      </c>
      <c r="Z50" s="17">
        <v>92.226339999999993</v>
      </c>
      <c r="AA50" s="17">
        <v>-2.3263400000000001</v>
      </c>
      <c r="AB50" s="17">
        <v>163</v>
      </c>
      <c r="AC50" s="17">
        <v>179.91679999999999</v>
      </c>
      <c r="AD50" s="17">
        <v>201.0008</v>
      </c>
      <c r="AE50" s="17">
        <v>-38.000799999999998</v>
      </c>
      <c r="AF50" s="17"/>
      <c r="AG50" s="17"/>
      <c r="AH50" s="17"/>
      <c r="AI50" s="17">
        <v>0</v>
      </c>
      <c r="AJ50" s="17"/>
      <c r="AK50" s="17"/>
      <c r="AL50" s="17"/>
      <c r="AM50" s="17">
        <v>0</v>
      </c>
      <c r="AN50" s="17">
        <v>132.4</v>
      </c>
      <c r="AO50" s="17">
        <v>158.66663</v>
      </c>
      <c r="AP50" s="17">
        <v>173.09654</v>
      </c>
      <c r="AQ50" s="17">
        <v>-40.696539999999999</v>
      </c>
      <c r="AR50" s="17">
        <v>132.80000000000001</v>
      </c>
      <c r="AS50" s="17">
        <v>158.66663</v>
      </c>
      <c r="AT50" s="17">
        <v>173.09654</v>
      </c>
      <c r="AU50" s="17">
        <v>-40.29654</v>
      </c>
      <c r="AV50" s="17">
        <v>132</v>
      </c>
      <c r="AW50" s="17">
        <v>158.66663</v>
      </c>
      <c r="AX50" s="17">
        <v>173.09654</v>
      </c>
      <c r="AY50" s="17">
        <v>-41.096539999999997</v>
      </c>
      <c r="AZ50" s="17">
        <v>227.3</v>
      </c>
      <c r="BA50" s="17">
        <v>237.99994000000001</v>
      </c>
      <c r="BB50" s="17">
        <v>259.64479999999998</v>
      </c>
      <c r="BC50" s="17">
        <v>-32.344799999999999</v>
      </c>
      <c r="BD50" s="17">
        <v>211.3</v>
      </c>
      <c r="BE50" s="17">
        <v>204.87801999999999</v>
      </c>
      <c r="BF50" s="17">
        <v>204.87801999999999</v>
      </c>
      <c r="BG50" s="17">
        <v>6.4219799999999996</v>
      </c>
      <c r="BH50" s="17">
        <v>110.3</v>
      </c>
      <c r="BI50" s="17">
        <v>102.43901</v>
      </c>
      <c r="BJ50" s="17">
        <v>102.43901</v>
      </c>
      <c r="BK50" s="17">
        <v>7.8609900000000001</v>
      </c>
      <c r="BL50" s="17">
        <v>560.29999999999995</v>
      </c>
      <c r="BM50" s="17">
        <v>568.29854</v>
      </c>
      <c r="BN50" s="17">
        <v>568.29854</v>
      </c>
      <c r="BO50" s="17">
        <v>-7.9985400000000002</v>
      </c>
      <c r="BP50" s="17">
        <v>5.5</v>
      </c>
      <c r="BQ50" s="17">
        <v>5.4891500000000004</v>
      </c>
      <c r="BR50" s="17">
        <v>5.4891500000000004</v>
      </c>
      <c r="BS50" s="17">
        <v>1.085E-2</v>
      </c>
      <c r="BT50" s="17"/>
      <c r="BU50" s="17"/>
      <c r="BV50" s="17"/>
      <c r="BW50" s="17">
        <v>0</v>
      </c>
      <c r="BX50" s="17"/>
      <c r="BY50" s="17"/>
      <c r="BZ50" s="17"/>
      <c r="CA50" s="17">
        <v>0</v>
      </c>
      <c r="CB50" s="17"/>
      <c r="CC50" s="17"/>
      <c r="CD50" s="17"/>
      <c r="CE50" s="17">
        <v>0</v>
      </c>
      <c r="CF50" s="17"/>
      <c r="CG50" s="17"/>
      <c r="CH50" s="17"/>
      <c r="CI50" s="17">
        <v>0</v>
      </c>
      <c r="CJ50" s="17">
        <v>164.4</v>
      </c>
      <c r="CK50" s="17">
        <v>164.70732000000001</v>
      </c>
      <c r="CL50" s="17">
        <v>164.70732000000001</v>
      </c>
      <c r="CM50" s="17">
        <v>-0.30731999999999998</v>
      </c>
      <c r="CN50" s="17">
        <v>7.4</v>
      </c>
      <c r="CO50" s="17">
        <v>5.1346499999999997</v>
      </c>
      <c r="CP50" s="17">
        <v>5.1346499999999997</v>
      </c>
      <c r="CQ50" s="17">
        <v>2.2653500000000002</v>
      </c>
      <c r="CR50" s="17">
        <v>5.3</v>
      </c>
      <c r="CS50" s="17">
        <v>2.8184800000000001</v>
      </c>
      <c r="CT50" s="17">
        <v>2.8184800000000001</v>
      </c>
      <c r="CU50" s="17">
        <v>2.4815200000000002</v>
      </c>
      <c r="CV50" s="17">
        <v>17.600000000000001</v>
      </c>
      <c r="CW50" s="17">
        <v>0</v>
      </c>
      <c r="CX50" s="17"/>
      <c r="CY50" s="17">
        <v>17.600000000000001</v>
      </c>
      <c r="CZ50" s="17">
        <v>6.8</v>
      </c>
      <c r="DA50" s="17">
        <v>6.8787000000000003</v>
      </c>
      <c r="DB50" s="17">
        <v>6.8787000000000003</v>
      </c>
      <c r="DC50" s="17">
        <v>-7.8700000000000006E-2</v>
      </c>
      <c r="DD50" s="17">
        <v>13.5</v>
      </c>
      <c r="DE50" s="17">
        <v>14.992190000000001</v>
      </c>
      <c r="DF50" s="17">
        <v>14.9922</v>
      </c>
      <c r="DG50" s="17">
        <v>-1.4922</v>
      </c>
      <c r="DH50" s="17">
        <v>100.8</v>
      </c>
      <c r="DI50" s="17">
        <v>76.943079999999995</v>
      </c>
      <c r="DJ50" s="17">
        <v>58.855879999999999</v>
      </c>
      <c r="DK50" s="17">
        <v>41.944119999999998</v>
      </c>
      <c r="DL50" s="17"/>
      <c r="DM50" s="17"/>
      <c r="DN50" s="17"/>
      <c r="DO50" s="17">
        <v>0</v>
      </c>
      <c r="DP50" s="17"/>
      <c r="DQ50" s="17"/>
      <c r="DR50" s="17"/>
      <c r="DS50" s="17">
        <v>0</v>
      </c>
      <c r="DT50" s="17"/>
      <c r="DU50" s="17"/>
      <c r="DV50" s="17"/>
      <c r="DW50" s="17">
        <v>0</v>
      </c>
      <c r="DX50" s="17"/>
      <c r="DY50" s="17"/>
      <c r="DZ50" s="17"/>
      <c r="EA50" s="17">
        <v>0</v>
      </c>
      <c r="EB50" s="17">
        <v>110.2</v>
      </c>
      <c r="EC50" s="17">
        <v>112.90537</v>
      </c>
      <c r="ED50" s="17">
        <v>112.90537</v>
      </c>
      <c r="EE50" s="17">
        <v>-2.7053699999999998</v>
      </c>
      <c r="EF50" s="17">
        <v>165.1</v>
      </c>
      <c r="EG50" s="17">
        <v>221.55625000000001</v>
      </c>
      <c r="EH50" s="17">
        <v>221.55625000000001</v>
      </c>
      <c r="EI50" s="17">
        <v>-56.456249999999997</v>
      </c>
      <c r="EJ50" s="17"/>
      <c r="EK50" s="17"/>
      <c r="EL50" s="17"/>
      <c r="EM50" s="17">
        <v>0</v>
      </c>
      <c r="EN50" s="17"/>
      <c r="EO50" s="17"/>
      <c r="EP50" s="17"/>
      <c r="EQ50" s="17">
        <v>0</v>
      </c>
      <c r="ER50" s="17"/>
      <c r="ES50" s="17"/>
      <c r="ET50" s="17"/>
      <c r="EU50" s="17">
        <v>0</v>
      </c>
      <c r="EV50" s="17">
        <v>6.5</v>
      </c>
      <c r="EW50" s="17">
        <v>6.39</v>
      </c>
      <c r="EX50" s="17">
        <v>6.39</v>
      </c>
      <c r="EY50" s="17">
        <v>0.11</v>
      </c>
      <c r="EZ50" s="17">
        <v>230.3</v>
      </c>
      <c r="FA50" s="17">
        <v>229.30732</v>
      </c>
      <c r="FB50" s="17">
        <v>229.30732</v>
      </c>
      <c r="FC50" s="17">
        <v>0.99268000000000001</v>
      </c>
      <c r="FD50" s="17">
        <v>50.8</v>
      </c>
      <c r="FE50" s="17">
        <v>54.003050000000002</v>
      </c>
      <c r="FF50" s="17">
        <v>54.003050000000002</v>
      </c>
      <c r="FG50" s="17">
        <v>-3.2030500000000002</v>
      </c>
      <c r="FH50" s="17">
        <v>127.3</v>
      </c>
      <c r="FI50" s="17">
        <v>151.166</v>
      </c>
      <c r="FJ50" s="17">
        <v>151.166</v>
      </c>
      <c r="FK50" s="17">
        <v>-23.866</v>
      </c>
      <c r="FL50" s="17">
        <v>26.2</v>
      </c>
      <c r="FM50" s="17">
        <v>30.165790000000001</v>
      </c>
      <c r="FN50" s="17">
        <v>30.165790000000001</v>
      </c>
      <c r="FO50" s="17">
        <v>-3.9657900000000001</v>
      </c>
      <c r="FP50" s="17">
        <v>18.7</v>
      </c>
      <c r="FQ50" s="17">
        <v>19.28585</v>
      </c>
      <c r="FR50" s="17">
        <v>19.28585</v>
      </c>
      <c r="FS50" s="17">
        <v>-0.58584999999999998</v>
      </c>
      <c r="FT50" s="17">
        <v>19.7</v>
      </c>
      <c r="FU50" s="17">
        <v>19.317070000000001</v>
      </c>
      <c r="FV50" s="17">
        <v>19.317070000000001</v>
      </c>
      <c r="FW50" s="17">
        <v>0.38292999999999999</v>
      </c>
      <c r="FX50" s="17">
        <v>92.7</v>
      </c>
      <c r="FY50" s="17">
        <v>87.657560000000004</v>
      </c>
      <c r="FZ50" s="17">
        <v>87.657560000000004</v>
      </c>
      <c r="GA50" s="17">
        <v>5.04244</v>
      </c>
      <c r="GB50" s="17">
        <v>179.8</v>
      </c>
      <c r="GC50" s="17">
        <v>185.23701</v>
      </c>
      <c r="GD50" s="17">
        <v>185.23701</v>
      </c>
      <c r="GE50" s="17">
        <v>-5.4370099999999999</v>
      </c>
      <c r="GF50" s="17"/>
      <c r="GG50" s="17"/>
      <c r="GH50" s="17"/>
      <c r="GI50" s="17">
        <v>0</v>
      </c>
      <c r="GJ50" s="17">
        <v>89</v>
      </c>
      <c r="GK50" s="17">
        <v>92.618510000000001</v>
      </c>
      <c r="GL50" s="17">
        <v>92.618510000000001</v>
      </c>
      <c r="GM50" s="17">
        <v>-3.6185100000000001</v>
      </c>
      <c r="GN50" s="17">
        <v>105.6</v>
      </c>
      <c r="GO50" s="17">
        <v>110.91316999999999</v>
      </c>
      <c r="GP50" s="17">
        <v>107.71357999999999</v>
      </c>
      <c r="GQ50" s="17">
        <v>-2.1135799999999998</v>
      </c>
      <c r="GR50" s="17">
        <v>8.1999999999999993</v>
      </c>
      <c r="GS50" s="17">
        <v>8.1997900000000001</v>
      </c>
      <c r="GT50" s="17">
        <v>9.09</v>
      </c>
      <c r="GU50" s="17">
        <v>-0.89</v>
      </c>
      <c r="GV50" s="17">
        <v>2.8</v>
      </c>
      <c r="GW50" s="17">
        <v>4.0396200000000002</v>
      </c>
      <c r="GX50" s="17">
        <v>6.6261000000000001</v>
      </c>
      <c r="GY50" s="17">
        <v>-3.8260999999999998</v>
      </c>
      <c r="GZ50" s="17">
        <v>23.1</v>
      </c>
      <c r="HA50" s="17">
        <v>23.160509999999999</v>
      </c>
      <c r="HB50" s="17">
        <v>36.39508</v>
      </c>
      <c r="HC50" s="17">
        <v>-13.29508</v>
      </c>
      <c r="HD50" s="17">
        <v>43.2</v>
      </c>
      <c r="HE50" s="17">
        <v>44.275120000000001</v>
      </c>
      <c r="HF50" s="17">
        <v>44.275120000000001</v>
      </c>
      <c r="HG50" s="17">
        <v>-1.0751200000000001</v>
      </c>
      <c r="HH50" s="17">
        <v>0</v>
      </c>
      <c r="HI50" s="17">
        <v>3.8872599999999999</v>
      </c>
      <c r="HJ50" s="17">
        <v>3.8872599999999999</v>
      </c>
      <c r="HK50" s="17">
        <v>-3.8872599999999999</v>
      </c>
      <c r="HL50" s="17">
        <v>24</v>
      </c>
      <c r="HM50" s="17">
        <v>18.009640000000001</v>
      </c>
      <c r="HN50" s="17">
        <v>23.44351</v>
      </c>
      <c r="HO50" s="17">
        <v>0.55649000000000004</v>
      </c>
      <c r="HP50" s="17">
        <v>166.8</v>
      </c>
      <c r="HQ50" s="17">
        <v>171.54185000000001</v>
      </c>
      <c r="HR50" s="17">
        <v>171.54185000000001</v>
      </c>
      <c r="HS50" s="17">
        <v>-4.7418500000000003</v>
      </c>
      <c r="HT50" s="17"/>
      <c r="HU50" s="17"/>
      <c r="HV50" s="17"/>
      <c r="HW50" s="17">
        <v>0</v>
      </c>
      <c r="HX50" s="17"/>
      <c r="HY50" s="17"/>
      <c r="HZ50" s="17"/>
      <c r="IA50" s="17">
        <v>0</v>
      </c>
      <c r="IB50" s="17"/>
      <c r="IC50" s="17"/>
      <c r="ID50" s="17"/>
      <c r="IE50" s="17">
        <v>0</v>
      </c>
      <c r="IF50" s="17"/>
      <c r="IG50" s="17"/>
      <c r="IH50" s="17"/>
      <c r="II50" s="17">
        <v>0</v>
      </c>
      <c r="IJ50" s="17"/>
      <c r="IK50" s="17"/>
      <c r="IL50" s="17"/>
      <c r="IM50" s="17">
        <v>0</v>
      </c>
      <c r="IN50" s="17">
        <v>47.5</v>
      </c>
      <c r="IO50" s="17">
        <v>48.41648</v>
      </c>
      <c r="IP50" s="17">
        <v>48.41648</v>
      </c>
      <c r="IQ50" s="17">
        <v>-0.91647999999999996</v>
      </c>
      <c r="IR50" s="17"/>
      <c r="IS50" s="17"/>
      <c r="IT50" s="17"/>
      <c r="IU50" s="17">
        <v>0</v>
      </c>
      <c r="IV50" s="17"/>
      <c r="IW50" s="17"/>
      <c r="IX50" s="17"/>
      <c r="IY50" s="17">
        <v>0</v>
      </c>
      <c r="IZ50" s="17"/>
      <c r="JA50" s="17"/>
      <c r="JB50" s="17"/>
      <c r="JC50" s="17">
        <v>0</v>
      </c>
      <c r="JD50" s="17">
        <v>80.7</v>
      </c>
      <c r="JE50" s="17">
        <v>86.541169999999994</v>
      </c>
      <c r="JF50" s="17">
        <v>88.815600000000003</v>
      </c>
      <c r="JG50" s="17">
        <v>-8.1156000000000006</v>
      </c>
      <c r="JH50" s="17">
        <v>177.5</v>
      </c>
      <c r="JI50" s="17">
        <v>171.34727000000001</v>
      </c>
      <c r="JJ50" s="17">
        <v>171.34727000000001</v>
      </c>
      <c r="JK50" s="17">
        <v>6.15273</v>
      </c>
      <c r="JL50" s="17">
        <v>176</v>
      </c>
      <c r="JM50" s="17">
        <v>171.34727000000001</v>
      </c>
      <c r="JN50" s="17">
        <v>171.34727000000001</v>
      </c>
      <c r="JO50" s="17">
        <v>4.65273</v>
      </c>
      <c r="JP50" s="17">
        <v>200</v>
      </c>
      <c r="JQ50" s="17">
        <v>68.000010000000003</v>
      </c>
      <c r="JR50" s="17">
        <v>68</v>
      </c>
      <c r="JS50" s="17">
        <v>132</v>
      </c>
      <c r="JT50" s="17">
        <v>177.3</v>
      </c>
      <c r="JU50" s="17">
        <v>171.34727000000001</v>
      </c>
      <c r="JV50" s="17">
        <v>171.34727000000001</v>
      </c>
      <c r="JW50" s="17">
        <v>5.9527299999999999</v>
      </c>
      <c r="JX50" s="17">
        <v>58.1</v>
      </c>
      <c r="JY50" s="17">
        <v>0</v>
      </c>
      <c r="JZ50" s="17">
        <v>0</v>
      </c>
      <c r="KA50" s="17">
        <v>58.1</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4.0999999999999996</v>
      </c>
      <c r="LE50" s="17">
        <v>3.9931199999999998</v>
      </c>
      <c r="LF50" s="17">
        <v>3.9931199999999998</v>
      </c>
      <c r="LG50" s="17">
        <v>0.10688</v>
      </c>
      <c r="LH50" s="17">
        <v>115.5</v>
      </c>
      <c r="LI50" s="17">
        <v>203.2878</v>
      </c>
      <c r="LJ50" s="17">
        <v>138.70770999999999</v>
      </c>
      <c r="LK50" s="17">
        <v>-23.207709999999999</v>
      </c>
      <c r="LL50" s="17">
        <v>118.1</v>
      </c>
      <c r="LM50" s="17">
        <v>133.67995999999999</v>
      </c>
      <c r="LN50" s="17">
        <v>133.67995999999999</v>
      </c>
      <c r="LO50" s="17">
        <v>-15.57996</v>
      </c>
      <c r="LP50" s="17">
        <v>66.400000000000006</v>
      </c>
      <c r="LQ50" s="17">
        <v>67.461460000000002</v>
      </c>
      <c r="LR50" s="17">
        <v>67.461460000000002</v>
      </c>
      <c r="LS50" s="17">
        <v>-1.0614600000000001</v>
      </c>
      <c r="LT50" s="17">
        <v>78.7</v>
      </c>
      <c r="LU50" s="17">
        <v>78.567999999999998</v>
      </c>
      <c r="LV50" s="17">
        <v>78.567999999999998</v>
      </c>
      <c r="LW50" s="17">
        <v>0.13200000000000001</v>
      </c>
      <c r="LX50" s="17">
        <v>30.1</v>
      </c>
      <c r="LY50" s="17">
        <v>30.097560000000001</v>
      </c>
      <c r="LZ50" s="17">
        <v>30.097560000000001</v>
      </c>
      <c r="MA50" s="17">
        <v>2.4399999999999999E-3</v>
      </c>
      <c r="MB50" s="17"/>
      <c r="MC50" s="17"/>
      <c r="MD50" s="17"/>
      <c r="ME50" s="17">
        <v>0</v>
      </c>
      <c r="MF50" s="17"/>
      <c r="MG50" s="17"/>
      <c r="MH50" s="17"/>
      <c r="MI50" s="17">
        <v>0</v>
      </c>
      <c r="MJ50" s="17"/>
      <c r="MK50" s="17"/>
      <c r="ML50" s="17"/>
      <c r="MM50" s="17">
        <v>0</v>
      </c>
      <c r="MN50" s="17">
        <v>147.1</v>
      </c>
      <c r="MO50" s="17">
        <v>149.774</v>
      </c>
      <c r="MP50" s="17">
        <v>149.774</v>
      </c>
      <c r="MQ50" s="17">
        <v>-2.6739999999999999</v>
      </c>
      <c r="MR50" s="17">
        <v>147.6</v>
      </c>
      <c r="MS50" s="17">
        <v>149.774</v>
      </c>
      <c r="MT50" s="17">
        <v>149.774</v>
      </c>
      <c r="MU50" s="17">
        <v>-2.1739999999999999</v>
      </c>
      <c r="MV50" s="17">
        <v>149.19999999999999</v>
      </c>
      <c r="MW50" s="17">
        <v>149.774</v>
      </c>
      <c r="MX50" s="17">
        <v>149.774</v>
      </c>
      <c r="MY50" s="17">
        <v>-0.57399999999999995</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110.5</v>
      </c>
      <c r="OG50" s="17">
        <v>110.723</v>
      </c>
      <c r="OH50" s="17">
        <v>110.723</v>
      </c>
      <c r="OI50" s="17">
        <v>-0.223</v>
      </c>
      <c r="OJ50" s="17">
        <v>0</v>
      </c>
      <c r="OK50" s="17"/>
      <c r="OL50" s="17">
        <v>0</v>
      </c>
      <c r="OM50" s="17">
        <v>0</v>
      </c>
      <c r="ON50" s="17">
        <v>15.6</v>
      </c>
      <c r="OO50" s="17">
        <v>14.651999999999999</v>
      </c>
      <c r="OP50" s="17">
        <v>14.651999999999999</v>
      </c>
      <c r="OQ50" s="17">
        <v>0.94799999999999995</v>
      </c>
      <c r="OR50" s="17">
        <v>0</v>
      </c>
      <c r="OS50" s="17"/>
      <c r="OT50" s="17">
        <v>0</v>
      </c>
      <c r="OU50" s="17">
        <v>0</v>
      </c>
      <c r="OV50" s="17">
        <v>18</v>
      </c>
      <c r="OW50" s="17">
        <v>20</v>
      </c>
      <c r="OX50" s="17">
        <v>17.560980000000001</v>
      </c>
      <c r="OY50" s="17">
        <v>0.43902000000000002</v>
      </c>
      <c r="OZ50" s="17">
        <v>9.9</v>
      </c>
      <c r="PA50" s="17">
        <v>9.9830000000000005</v>
      </c>
      <c r="PB50" s="17">
        <v>9.9830000000000005</v>
      </c>
      <c r="PC50" s="17">
        <v>-8.3000000000000004E-2</v>
      </c>
      <c r="PD50" s="17">
        <v>5.4</v>
      </c>
      <c r="PE50" s="17">
        <v>5.67</v>
      </c>
      <c r="PF50" s="17">
        <v>5.67</v>
      </c>
      <c r="PG50" s="17">
        <v>-0.27</v>
      </c>
      <c r="PH50" s="17">
        <v>0.9</v>
      </c>
      <c r="PI50" s="17">
        <v>1</v>
      </c>
      <c r="PJ50" s="17">
        <v>1</v>
      </c>
      <c r="PK50" s="17">
        <v>-0.1</v>
      </c>
      <c r="PL50" s="17">
        <v>1.5</v>
      </c>
      <c r="PM50" s="17">
        <v>1.5</v>
      </c>
      <c r="PN50" s="17">
        <v>1.5</v>
      </c>
      <c r="PO50" s="17">
        <v>0</v>
      </c>
      <c r="PP50" s="17">
        <v>4.2</v>
      </c>
      <c r="PQ50" s="17">
        <v>4.5</v>
      </c>
      <c r="PR50" s="17">
        <v>4.5</v>
      </c>
      <c r="PS50" s="17">
        <v>-0.3</v>
      </c>
      <c r="PT50" s="17">
        <v>19.899999999999999</v>
      </c>
      <c r="PU50" s="17">
        <v>19.5122</v>
      </c>
      <c r="PV50" s="17">
        <v>19.5122</v>
      </c>
      <c r="PW50" s="17">
        <v>0.38779999999999998</v>
      </c>
      <c r="PX50" s="17">
        <v>20</v>
      </c>
      <c r="PY50" s="17">
        <v>19.5122</v>
      </c>
      <c r="PZ50" s="17">
        <v>19.5122</v>
      </c>
      <c r="QA50" s="17">
        <v>0.48780000000000001</v>
      </c>
      <c r="QB50" s="17">
        <v>13.4</v>
      </c>
      <c r="QC50" s="17">
        <v>18.2439</v>
      </c>
      <c r="QD50" s="17">
        <v>18.2439</v>
      </c>
      <c r="QE50" s="17">
        <v>-4.8438999999999997</v>
      </c>
      <c r="QF50" s="17"/>
      <c r="QG50" s="17"/>
      <c r="QH50" s="17"/>
      <c r="QI50" s="17">
        <v>0</v>
      </c>
      <c r="QJ50" s="17">
        <v>18.600000000000001</v>
      </c>
      <c r="QK50" s="17">
        <v>18.048780000000001</v>
      </c>
      <c r="QL50" s="17">
        <v>18.048780000000001</v>
      </c>
      <c r="QM50" s="17">
        <v>0.55122000000000004</v>
      </c>
      <c r="QN50" s="17">
        <v>0</v>
      </c>
      <c r="QO50" s="17"/>
      <c r="QP50" s="17">
        <v>0</v>
      </c>
      <c r="QQ50" s="17">
        <v>0</v>
      </c>
      <c r="QR50" s="17">
        <v>0</v>
      </c>
      <c r="QS50" s="17"/>
      <c r="QT50" s="17">
        <v>0</v>
      </c>
      <c r="QU50" s="17">
        <v>0</v>
      </c>
      <c r="QV50" s="17">
        <v>32</v>
      </c>
      <c r="QW50" s="17">
        <v>25</v>
      </c>
      <c r="QX50" s="17">
        <v>25.664999999999999</v>
      </c>
      <c r="QY50" s="17">
        <v>6.335</v>
      </c>
      <c r="QZ50" s="17">
        <v>86.1</v>
      </c>
      <c r="RA50" s="17">
        <v>74.8</v>
      </c>
      <c r="RB50" s="17">
        <v>76.070999999999998</v>
      </c>
      <c r="RC50" s="17">
        <v>10.029</v>
      </c>
      <c r="RD50" s="17">
        <v>4.5</v>
      </c>
      <c r="RE50" s="17">
        <v>4.2</v>
      </c>
      <c r="RF50" s="17">
        <v>4.2</v>
      </c>
      <c r="RG50" s="17">
        <v>0.3</v>
      </c>
      <c r="RH50" s="17">
        <v>1.1000000000000001</v>
      </c>
      <c r="RI50" s="17">
        <v>1.2</v>
      </c>
      <c r="RJ50" s="17">
        <v>1.2</v>
      </c>
      <c r="RK50" s="17">
        <v>-0.1</v>
      </c>
      <c r="RL50" s="17">
        <v>2.2000000000000002</v>
      </c>
      <c r="RM50" s="17">
        <v>2.4</v>
      </c>
      <c r="RN50" s="17">
        <v>2.4</v>
      </c>
      <c r="RO50" s="17">
        <v>-0.2</v>
      </c>
      <c r="RP50" s="17">
        <v>3.1</v>
      </c>
      <c r="RQ50" s="17">
        <v>2.8</v>
      </c>
      <c r="RR50" s="17">
        <v>2.8</v>
      </c>
      <c r="RS50" s="17">
        <v>0.3</v>
      </c>
      <c r="RT50" s="17">
        <v>0</v>
      </c>
      <c r="RU50" s="17"/>
      <c r="RV50" s="17">
        <v>0</v>
      </c>
      <c r="RW50" s="17">
        <v>0</v>
      </c>
      <c r="RX50" s="17">
        <v>3.1</v>
      </c>
      <c r="RY50" s="17">
        <v>3.2010000000000001</v>
      </c>
      <c r="RZ50" s="17">
        <v>3.2010000000000001</v>
      </c>
      <c r="SA50" s="17">
        <v>-0.10100000000000001</v>
      </c>
      <c r="SB50" s="17">
        <v>11.6</v>
      </c>
      <c r="SC50" s="17">
        <v>19.869240000000001</v>
      </c>
      <c r="SD50" s="17">
        <v>6.7393299999999998</v>
      </c>
      <c r="SE50" s="17">
        <v>4.8606699999999998</v>
      </c>
      <c r="SF50" s="17">
        <v>2.1</v>
      </c>
      <c r="SG50" s="17">
        <v>2</v>
      </c>
      <c r="SH50" s="17">
        <v>2</v>
      </c>
      <c r="SI50" s="17">
        <v>0.1</v>
      </c>
      <c r="SJ50" s="17"/>
      <c r="SK50" s="17"/>
      <c r="SL50" s="17">
        <v>0.7</v>
      </c>
      <c r="SM50" s="17">
        <v>-0.7</v>
      </c>
      <c r="SN50" s="17">
        <v>9.6999999999999993</v>
      </c>
      <c r="SO50" s="17">
        <v>10.926830000000001</v>
      </c>
      <c r="SP50" s="17">
        <v>10.926830000000001</v>
      </c>
      <c r="SQ50" s="17">
        <v>-1.2268300000000001</v>
      </c>
      <c r="SR50" s="17">
        <v>5.7</v>
      </c>
      <c r="SS50" s="17">
        <v>6.3</v>
      </c>
      <c r="ST50" s="17">
        <v>6.3</v>
      </c>
      <c r="SU50" s="17">
        <v>-0.6</v>
      </c>
      <c r="SV50" s="17">
        <v>7.2</v>
      </c>
      <c r="SW50" s="17">
        <v>8</v>
      </c>
      <c r="SX50" s="17">
        <v>8</v>
      </c>
      <c r="SY50" s="17">
        <v>-0.8</v>
      </c>
      <c r="SZ50" s="17">
        <v>10.4</v>
      </c>
      <c r="TA50" s="17">
        <v>11.707319999999999</v>
      </c>
      <c r="TB50" s="17">
        <v>11.707319999999999</v>
      </c>
      <c r="TC50" s="17">
        <v>-1.30732</v>
      </c>
      <c r="TD50" s="17">
        <v>20</v>
      </c>
      <c r="TE50" s="17">
        <v>19.317070000000001</v>
      </c>
      <c r="TF50" s="17">
        <v>19.317070000000001</v>
      </c>
      <c r="TG50" s="17">
        <v>0.68293000000000004</v>
      </c>
      <c r="TH50" s="17">
        <v>18.100000000000001</v>
      </c>
      <c r="TI50" s="17">
        <v>22.395600000000002</v>
      </c>
      <c r="TJ50" s="17">
        <v>17.579999999999998</v>
      </c>
      <c r="TK50" s="17">
        <v>0.52</v>
      </c>
      <c r="TL50" s="17">
        <v>41</v>
      </c>
      <c r="TM50" s="17">
        <v>40.993000000000002</v>
      </c>
      <c r="TN50" s="17">
        <v>40.993000000000002</v>
      </c>
      <c r="TO50" s="17">
        <v>7.0000000000000001E-3</v>
      </c>
      <c r="TP50" s="17">
        <v>0</v>
      </c>
      <c r="TQ50" s="17"/>
      <c r="TR50" s="17">
        <v>0</v>
      </c>
      <c r="TS50" s="17">
        <v>0</v>
      </c>
      <c r="TT50" s="17">
        <v>78.900000000000006</v>
      </c>
      <c r="TU50" s="17">
        <v>73.916259999999994</v>
      </c>
      <c r="TV50" s="17">
        <v>83.194999999999993</v>
      </c>
      <c r="TW50" s="17">
        <v>-4.2949999999999999</v>
      </c>
      <c r="TX50" s="17">
        <v>70.400000000000006</v>
      </c>
      <c r="TY50" s="17">
        <v>81.015900000000002</v>
      </c>
      <c r="TZ50" s="17">
        <v>61.305</v>
      </c>
      <c r="UA50" s="17">
        <v>9.0950000000000006</v>
      </c>
      <c r="UB50" s="17">
        <v>12.1</v>
      </c>
      <c r="UC50" s="17">
        <v>7.87148</v>
      </c>
      <c r="UD50" s="17">
        <v>11.4</v>
      </c>
      <c r="UE50" s="17">
        <v>0.7</v>
      </c>
      <c r="UF50" s="17">
        <v>5</v>
      </c>
      <c r="UG50" s="17">
        <v>3.1963599999999999</v>
      </c>
      <c r="UH50" s="17">
        <v>10.1</v>
      </c>
      <c r="UI50" s="17">
        <v>-5.0999999999999996</v>
      </c>
      <c r="UJ50" s="17">
        <v>0</v>
      </c>
      <c r="UK50" s="17"/>
      <c r="UL50" s="17"/>
      <c r="UM50" s="17">
        <v>0</v>
      </c>
      <c r="UN50" s="17">
        <v>3.4</v>
      </c>
      <c r="UO50" s="17">
        <v>4</v>
      </c>
      <c r="UP50" s="17">
        <v>4</v>
      </c>
      <c r="UQ50" s="17">
        <v>-0.6</v>
      </c>
      <c r="UR50" s="17">
        <v>8.1999999999999993</v>
      </c>
      <c r="US50" s="17">
        <v>7.7</v>
      </c>
      <c r="UT50" s="17">
        <v>7.7</v>
      </c>
      <c r="UU50" s="17">
        <v>0.5</v>
      </c>
      <c r="UV50" s="17">
        <v>11.4</v>
      </c>
      <c r="UW50" s="17">
        <v>12.682930000000001</v>
      </c>
      <c r="UX50" s="17">
        <v>12.682930000000001</v>
      </c>
      <c r="UY50" s="17">
        <v>-1.2829299999999999</v>
      </c>
      <c r="UZ50" s="17">
        <v>12.2</v>
      </c>
      <c r="VA50" s="17">
        <v>12.682930000000001</v>
      </c>
      <c r="VB50" s="17">
        <v>12.682930000000001</v>
      </c>
      <c r="VC50" s="17">
        <v>-0.48293000000000003</v>
      </c>
      <c r="VD50" s="17">
        <v>12.3</v>
      </c>
      <c r="VE50" s="17">
        <v>11.707319999999999</v>
      </c>
      <c r="VF50" s="17">
        <v>11.707319999999999</v>
      </c>
      <c r="VG50" s="17">
        <v>0.59267999999999998</v>
      </c>
      <c r="VH50" s="17">
        <v>10.7</v>
      </c>
      <c r="VI50" s="17">
        <v>10.862</v>
      </c>
      <c r="VJ50" s="17">
        <v>10.862</v>
      </c>
      <c r="VK50" s="17">
        <v>-0.16200000000000001</v>
      </c>
      <c r="VL50" s="17">
        <v>0</v>
      </c>
      <c r="VM50" s="17">
        <v>0</v>
      </c>
      <c r="VN50" s="17">
        <v>0</v>
      </c>
      <c r="VO50" s="17">
        <v>0</v>
      </c>
      <c r="VP50" s="17">
        <v>0</v>
      </c>
      <c r="VQ50" s="17">
        <v>0</v>
      </c>
      <c r="VR50" s="17">
        <v>0</v>
      </c>
      <c r="VS50" s="17">
        <v>0</v>
      </c>
      <c r="VT50" s="17">
        <v>0</v>
      </c>
      <c r="VU50" s="17"/>
      <c r="VV50" s="17">
        <v>0</v>
      </c>
      <c r="VW50" s="17">
        <v>0</v>
      </c>
      <c r="VX50" s="17">
        <v>0.6</v>
      </c>
      <c r="VY50" s="17">
        <v>0.6</v>
      </c>
      <c r="VZ50" s="17">
        <v>0.6</v>
      </c>
      <c r="WA50" s="17">
        <v>0</v>
      </c>
      <c r="WB50" s="17">
        <v>121.8</v>
      </c>
      <c r="WC50" s="17">
        <v>92.3</v>
      </c>
      <c r="WD50" s="17">
        <v>92</v>
      </c>
      <c r="WE50" s="17">
        <v>29.8</v>
      </c>
      <c r="WF50" s="17">
        <v>117.5</v>
      </c>
      <c r="WG50" s="17">
        <v>65.2</v>
      </c>
      <c r="WH50" s="17">
        <v>70</v>
      </c>
      <c r="WI50" s="17">
        <v>47.5</v>
      </c>
      <c r="WJ50" s="17">
        <v>0</v>
      </c>
      <c r="WK50" s="17"/>
      <c r="WL50" s="17">
        <v>0</v>
      </c>
      <c r="WM50" s="17">
        <v>0</v>
      </c>
      <c r="WN50" s="17">
        <v>0</v>
      </c>
      <c r="WO50" s="17"/>
      <c r="WP50" s="17">
        <v>0</v>
      </c>
      <c r="WQ50" s="17">
        <v>0</v>
      </c>
      <c r="WR50" s="17">
        <v>9.6</v>
      </c>
      <c r="WS50" s="17">
        <v>9.8000000000000007</v>
      </c>
      <c r="WT50" s="17">
        <v>9.8000000000000007</v>
      </c>
      <c r="WU50" s="17">
        <v>-0.2</v>
      </c>
      <c r="WV50" s="17">
        <v>20</v>
      </c>
      <c r="WW50" s="17">
        <v>19.317070000000001</v>
      </c>
      <c r="WX50" s="17">
        <v>19.317070000000001</v>
      </c>
      <c r="WY50" s="17">
        <v>0.68293000000000004</v>
      </c>
      <c r="WZ50" s="17">
        <v>9.4</v>
      </c>
      <c r="XA50" s="17">
        <v>10.7</v>
      </c>
      <c r="XB50" s="17">
        <v>10.7</v>
      </c>
      <c r="XC50" s="17">
        <v>-1.3</v>
      </c>
      <c r="XD50" s="17">
        <v>44.3</v>
      </c>
      <c r="XE50" s="17">
        <v>41.454549999999998</v>
      </c>
      <c r="XF50" s="17">
        <v>40</v>
      </c>
      <c r="XG50" s="17">
        <v>4.3</v>
      </c>
      <c r="XH50" s="17">
        <v>13.5</v>
      </c>
      <c r="XI50" s="17">
        <v>15.545450000000001</v>
      </c>
      <c r="XJ50" s="17">
        <v>15</v>
      </c>
      <c r="XK50" s="17">
        <v>-1.5</v>
      </c>
      <c r="XL50" s="17"/>
      <c r="XM50" s="17"/>
      <c r="XN50" s="17"/>
      <c r="XO50" s="17">
        <v>0</v>
      </c>
      <c r="XP50" s="17"/>
      <c r="XQ50" s="17"/>
      <c r="XR50" s="17"/>
      <c r="XS50" s="17">
        <v>0</v>
      </c>
      <c r="XT50" s="17">
        <v>17</v>
      </c>
      <c r="XU50" s="17">
        <v>17</v>
      </c>
      <c r="XV50" s="17">
        <v>14</v>
      </c>
      <c r="XW50" s="17">
        <v>3</v>
      </c>
      <c r="XX50" s="17"/>
      <c r="XY50" s="17"/>
      <c r="XZ50" s="17"/>
      <c r="YA50" s="17">
        <v>0</v>
      </c>
      <c r="YB50" s="17"/>
      <c r="YC50" s="17"/>
      <c r="YD50" s="17"/>
      <c r="YE50" s="17">
        <v>0</v>
      </c>
    </row>
    <row r="51" spans="1:655" ht="24" customHeight="1" x14ac:dyDescent="0.3">
      <c r="A51" s="1"/>
      <c r="B51" s="16" t="s">
        <v>65</v>
      </c>
      <c r="C51" s="16" t="s">
        <v>860</v>
      </c>
      <c r="D51" s="17"/>
      <c r="E51" s="17"/>
      <c r="F51" s="17"/>
      <c r="G51" s="17">
        <v>0</v>
      </c>
      <c r="H51" s="17">
        <v>651.79999999999995</v>
      </c>
      <c r="I51" s="17">
        <v>646.79789000000005</v>
      </c>
      <c r="J51" s="17">
        <v>646.79789000000005</v>
      </c>
      <c r="K51" s="17">
        <v>5.0021100000000001</v>
      </c>
      <c r="L51" s="17">
        <v>219.4</v>
      </c>
      <c r="M51" s="17">
        <v>220.94828999999999</v>
      </c>
      <c r="N51" s="17">
        <v>211.44126</v>
      </c>
      <c r="O51" s="17">
        <v>7.9587399999999997</v>
      </c>
      <c r="P51" s="17">
        <v>0</v>
      </c>
      <c r="Q51" s="17"/>
      <c r="R51" s="17"/>
      <c r="S51" s="17">
        <v>0</v>
      </c>
      <c r="T51" s="17">
        <v>3.6</v>
      </c>
      <c r="U51" s="17"/>
      <c r="V51" s="17"/>
      <c r="W51" s="17">
        <v>3.6</v>
      </c>
      <c r="X51" s="17">
        <v>90.1</v>
      </c>
      <c r="Y51" s="17">
        <v>92.226339999999993</v>
      </c>
      <c r="Z51" s="17">
        <v>92.226339999999993</v>
      </c>
      <c r="AA51" s="17">
        <v>-2.1263399999999999</v>
      </c>
      <c r="AB51" s="17">
        <v>161</v>
      </c>
      <c r="AC51" s="17">
        <v>179.91679999999999</v>
      </c>
      <c r="AD51" s="17">
        <v>201.0008</v>
      </c>
      <c r="AE51" s="17">
        <v>-40.000799999999998</v>
      </c>
      <c r="AF51" s="17"/>
      <c r="AG51" s="17"/>
      <c r="AH51" s="17"/>
      <c r="AI51" s="17">
        <v>0</v>
      </c>
      <c r="AJ51" s="17"/>
      <c r="AK51" s="17"/>
      <c r="AL51" s="17"/>
      <c r="AM51" s="17">
        <v>0</v>
      </c>
      <c r="AN51" s="17">
        <v>185.7</v>
      </c>
      <c r="AO51" s="17">
        <v>190.90849</v>
      </c>
      <c r="AP51" s="17">
        <v>166.80241000000001</v>
      </c>
      <c r="AQ51" s="17">
        <v>18.897590000000001</v>
      </c>
      <c r="AR51" s="17">
        <v>195.9</v>
      </c>
      <c r="AS51" s="17">
        <v>190.90849</v>
      </c>
      <c r="AT51" s="17">
        <v>166.80241000000001</v>
      </c>
      <c r="AU51" s="17">
        <v>29.09759</v>
      </c>
      <c r="AV51" s="17">
        <v>196.1</v>
      </c>
      <c r="AW51" s="17">
        <v>190.90849</v>
      </c>
      <c r="AX51" s="17">
        <v>166.80241000000001</v>
      </c>
      <c r="AY51" s="17">
        <v>29.29759</v>
      </c>
      <c r="AZ51" s="17">
        <v>280.10000000000002</v>
      </c>
      <c r="BA51" s="17">
        <v>286.36273999999997</v>
      </c>
      <c r="BB51" s="17">
        <v>250.20361</v>
      </c>
      <c r="BC51" s="17">
        <v>29.89639</v>
      </c>
      <c r="BD51" s="17">
        <v>211.1</v>
      </c>
      <c r="BE51" s="17">
        <v>204.87801999999999</v>
      </c>
      <c r="BF51" s="17">
        <v>204.87801999999999</v>
      </c>
      <c r="BG51" s="17">
        <v>6.2219800000000003</v>
      </c>
      <c r="BH51" s="17">
        <v>110.4</v>
      </c>
      <c r="BI51" s="17">
        <v>102.43901</v>
      </c>
      <c r="BJ51" s="17">
        <v>102.43901</v>
      </c>
      <c r="BK51" s="17">
        <v>7.9609899999999998</v>
      </c>
      <c r="BL51" s="17">
        <v>561</v>
      </c>
      <c r="BM51" s="17">
        <v>568.29854</v>
      </c>
      <c r="BN51" s="17">
        <v>568.29854</v>
      </c>
      <c r="BO51" s="17">
        <v>-7.29854</v>
      </c>
      <c r="BP51" s="17">
        <v>5.4</v>
      </c>
      <c r="BQ51" s="17">
        <v>5.4891500000000004</v>
      </c>
      <c r="BR51" s="17">
        <v>5.4891500000000004</v>
      </c>
      <c r="BS51" s="17">
        <v>-8.9149999999999993E-2</v>
      </c>
      <c r="BT51" s="17"/>
      <c r="BU51" s="17"/>
      <c r="BV51" s="17"/>
      <c r="BW51" s="17">
        <v>0</v>
      </c>
      <c r="BX51" s="17"/>
      <c r="BY51" s="17"/>
      <c r="BZ51" s="17"/>
      <c r="CA51" s="17">
        <v>0</v>
      </c>
      <c r="CB51" s="17"/>
      <c r="CC51" s="17"/>
      <c r="CD51" s="17"/>
      <c r="CE51" s="17">
        <v>0</v>
      </c>
      <c r="CF51" s="17"/>
      <c r="CG51" s="17"/>
      <c r="CH51" s="17"/>
      <c r="CI51" s="17">
        <v>0</v>
      </c>
      <c r="CJ51" s="17">
        <v>166.6</v>
      </c>
      <c r="CK51" s="17">
        <v>164.70732000000001</v>
      </c>
      <c r="CL51" s="17">
        <v>164.70732000000001</v>
      </c>
      <c r="CM51" s="17">
        <v>1.8926799999999999</v>
      </c>
      <c r="CN51" s="17">
        <v>7.5</v>
      </c>
      <c r="CO51" s="17">
        <v>5.1346499999999997</v>
      </c>
      <c r="CP51" s="17">
        <v>5.1346499999999997</v>
      </c>
      <c r="CQ51" s="17">
        <v>2.3653499999999998</v>
      </c>
      <c r="CR51" s="17">
        <v>5.3</v>
      </c>
      <c r="CS51" s="17">
        <v>2.8184800000000001</v>
      </c>
      <c r="CT51" s="17">
        <v>2.8184800000000001</v>
      </c>
      <c r="CU51" s="17">
        <v>2.4815200000000002</v>
      </c>
      <c r="CV51" s="17">
        <v>0</v>
      </c>
      <c r="CW51" s="17">
        <v>0</v>
      </c>
      <c r="CX51" s="17"/>
      <c r="CY51" s="17">
        <v>0</v>
      </c>
      <c r="CZ51" s="17">
        <v>6.8</v>
      </c>
      <c r="DA51" s="17">
        <v>6.8787000000000003</v>
      </c>
      <c r="DB51" s="17">
        <v>6.8787000000000003</v>
      </c>
      <c r="DC51" s="17">
        <v>-7.8700000000000006E-2</v>
      </c>
      <c r="DD51" s="17">
        <v>13.5</v>
      </c>
      <c r="DE51" s="17">
        <v>13.809480000000001</v>
      </c>
      <c r="DF51" s="17">
        <v>14.9922</v>
      </c>
      <c r="DG51" s="17">
        <v>-1.4922</v>
      </c>
      <c r="DH51" s="17">
        <v>99.9</v>
      </c>
      <c r="DI51" s="17">
        <v>50</v>
      </c>
      <c r="DJ51" s="17">
        <v>50.411769999999997</v>
      </c>
      <c r="DK51" s="17">
        <v>49.488230000000001</v>
      </c>
      <c r="DL51" s="17"/>
      <c r="DM51" s="17"/>
      <c r="DN51" s="17"/>
      <c r="DO51" s="17">
        <v>0</v>
      </c>
      <c r="DP51" s="17"/>
      <c r="DQ51" s="17"/>
      <c r="DR51" s="17"/>
      <c r="DS51" s="17">
        <v>0</v>
      </c>
      <c r="DT51" s="17"/>
      <c r="DU51" s="17"/>
      <c r="DV51" s="17"/>
      <c r="DW51" s="17">
        <v>0</v>
      </c>
      <c r="DX51" s="17"/>
      <c r="DY51" s="17"/>
      <c r="DZ51" s="17"/>
      <c r="EA51" s="17">
        <v>0</v>
      </c>
      <c r="EB51" s="17">
        <v>110.5</v>
      </c>
      <c r="EC51" s="17">
        <v>112.90537</v>
      </c>
      <c r="ED51" s="17">
        <v>112.90537</v>
      </c>
      <c r="EE51" s="17">
        <v>-2.40537</v>
      </c>
      <c r="EF51" s="17">
        <v>74.3</v>
      </c>
      <c r="EG51" s="17">
        <v>129.41359</v>
      </c>
      <c r="EH51" s="17">
        <v>221.55625000000001</v>
      </c>
      <c r="EI51" s="17">
        <v>-147.25624999999999</v>
      </c>
      <c r="EJ51" s="17"/>
      <c r="EK51" s="17"/>
      <c r="EL51" s="17"/>
      <c r="EM51" s="17">
        <v>0</v>
      </c>
      <c r="EN51" s="17"/>
      <c r="EO51" s="17"/>
      <c r="EP51" s="17"/>
      <c r="EQ51" s="17">
        <v>0</v>
      </c>
      <c r="ER51" s="17"/>
      <c r="ES51" s="17"/>
      <c r="ET51" s="17"/>
      <c r="EU51" s="17">
        <v>0</v>
      </c>
      <c r="EV51" s="17">
        <v>6.5</v>
      </c>
      <c r="EW51" s="17">
        <v>6.39</v>
      </c>
      <c r="EX51" s="17">
        <v>6.39</v>
      </c>
      <c r="EY51" s="17">
        <v>0.11</v>
      </c>
      <c r="EZ51" s="17">
        <v>230.8</v>
      </c>
      <c r="FA51" s="17">
        <v>229.30732</v>
      </c>
      <c r="FB51" s="17">
        <v>229.30732</v>
      </c>
      <c r="FC51" s="17">
        <v>1.49268</v>
      </c>
      <c r="FD51" s="17">
        <v>51.7</v>
      </c>
      <c r="FE51" s="17">
        <v>54.003050000000002</v>
      </c>
      <c r="FF51" s="17">
        <v>54.003050000000002</v>
      </c>
      <c r="FG51" s="17">
        <v>-2.3030499999999998</v>
      </c>
      <c r="FH51" s="17">
        <v>129</v>
      </c>
      <c r="FI51" s="17">
        <v>150.27983</v>
      </c>
      <c r="FJ51" s="17">
        <v>151.16399999999999</v>
      </c>
      <c r="FK51" s="17">
        <v>-22.164000000000001</v>
      </c>
      <c r="FL51" s="17">
        <v>27</v>
      </c>
      <c r="FM51" s="17">
        <v>30.165790000000001</v>
      </c>
      <c r="FN51" s="17">
        <v>30.165790000000001</v>
      </c>
      <c r="FO51" s="17">
        <v>-3.1657899999999999</v>
      </c>
      <c r="FP51" s="17">
        <v>18.8</v>
      </c>
      <c r="FQ51" s="17">
        <v>19.28585</v>
      </c>
      <c r="FR51" s="17">
        <v>19.28585</v>
      </c>
      <c r="FS51" s="17">
        <v>-0.48585</v>
      </c>
      <c r="FT51" s="17">
        <v>19.7</v>
      </c>
      <c r="FU51" s="17">
        <v>19.317070000000001</v>
      </c>
      <c r="FV51" s="17">
        <v>19.317070000000001</v>
      </c>
      <c r="FW51" s="17">
        <v>0.38292999999999999</v>
      </c>
      <c r="FX51" s="17">
        <v>90.4</v>
      </c>
      <c r="FY51" s="17">
        <v>87.657560000000004</v>
      </c>
      <c r="FZ51" s="17">
        <v>87.657560000000004</v>
      </c>
      <c r="GA51" s="17">
        <v>2.7424400000000002</v>
      </c>
      <c r="GB51" s="17">
        <v>182.4</v>
      </c>
      <c r="GC51" s="17">
        <v>185.23701</v>
      </c>
      <c r="GD51" s="17">
        <v>185.23701</v>
      </c>
      <c r="GE51" s="17">
        <v>-2.8370099999999998</v>
      </c>
      <c r="GF51" s="17"/>
      <c r="GG51" s="17"/>
      <c r="GH51" s="17"/>
      <c r="GI51" s="17">
        <v>0</v>
      </c>
      <c r="GJ51" s="17">
        <v>89.3</v>
      </c>
      <c r="GK51" s="17">
        <v>92.618510000000001</v>
      </c>
      <c r="GL51" s="17">
        <v>92.618510000000001</v>
      </c>
      <c r="GM51" s="17">
        <v>-3.3185099999999998</v>
      </c>
      <c r="GN51" s="17">
        <v>105.7</v>
      </c>
      <c r="GO51" s="17">
        <v>110.91316999999999</v>
      </c>
      <c r="GP51" s="17">
        <v>107.71357999999999</v>
      </c>
      <c r="GQ51" s="17">
        <v>-2.0135800000000001</v>
      </c>
      <c r="GR51" s="17">
        <v>8.1</v>
      </c>
      <c r="GS51" s="17">
        <v>8.1997900000000001</v>
      </c>
      <c r="GT51" s="17">
        <v>9.09</v>
      </c>
      <c r="GU51" s="17">
        <v>-0.99</v>
      </c>
      <c r="GV51" s="17">
        <v>2.8</v>
      </c>
      <c r="GW51" s="17">
        <v>4.0396200000000002</v>
      </c>
      <c r="GX51" s="17">
        <v>6.6261000000000001</v>
      </c>
      <c r="GY51" s="17">
        <v>-3.8260999999999998</v>
      </c>
      <c r="GZ51" s="17">
        <v>33.700000000000003</v>
      </c>
      <c r="HA51" s="17">
        <v>23.160509999999999</v>
      </c>
      <c r="HB51" s="17">
        <v>36.39508</v>
      </c>
      <c r="HC51" s="17">
        <v>-2.6950799999999999</v>
      </c>
      <c r="HD51" s="17">
        <v>43.3</v>
      </c>
      <c r="HE51" s="17">
        <v>44.275120000000001</v>
      </c>
      <c r="HF51" s="17">
        <v>44.275120000000001</v>
      </c>
      <c r="HG51" s="17">
        <v>-0.97511999999999999</v>
      </c>
      <c r="HH51" s="17">
        <v>0</v>
      </c>
      <c r="HI51" s="17">
        <v>3.8872599999999999</v>
      </c>
      <c r="HJ51" s="17">
        <v>3.8872599999999999</v>
      </c>
      <c r="HK51" s="17">
        <v>-3.8872599999999999</v>
      </c>
      <c r="HL51" s="17">
        <v>23.8</v>
      </c>
      <c r="HM51" s="17">
        <v>18.009640000000001</v>
      </c>
      <c r="HN51" s="17">
        <v>23.44351</v>
      </c>
      <c r="HO51" s="17">
        <v>0.35648999999999997</v>
      </c>
      <c r="HP51" s="17">
        <v>141</v>
      </c>
      <c r="HQ51" s="17">
        <v>171.54182</v>
      </c>
      <c r="HR51" s="17">
        <v>171.54185000000001</v>
      </c>
      <c r="HS51" s="17">
        <v>-30.54185</v>
      </c>
      <c r="HT51" s="17"/>
      <c r="HU51" s="17"/>
      <c r="HV51" s="17"/>
      <c r="HW51" s="17">
        <v>0</v>
      </c>
      <c r="HX51" s="17"/>
      <c r="HY51" s="17"/>
      <c r="HZ51" s="17"/>
      <c r="IA51" s="17">
        <v>0</v>
      </c>
      <c r="IB51" s="17"/>
      <c r="IC51" s="17"/>
      <c r="ID51" s="17"/>
      <c r="IE51" s="17">
        <v>0</v>
      </c>
      <c r="IF51" s="17"/>
      <c r="IG51" s="17"/>
      <c r="IH51" s="17"/>
      <c r="II51" s="17">
        <v>0</v>
      </c>
      <c r="IJ51" s="17"/>
      <c r="IK51" s="17"/>
      <c r="IL51" s="17"/>
      <c r="IM51" s="17">
        <v>0</v>
      </c>
      <c r="IN51" s="17">
        <v>47.6</v>
      </c>
      <c r="IO51" s="17">
        <v>42.377769999999998</v>
      </c>
      <c r="IP51" s="17">
        <v>48.41648</v>
      </c>
      <c r="IQ51" s="17">
        <v>-0.81647999999999998</v>
      </c>
      <c r="IR51" s="17"/>
      <c r="IS51" s="17"/>
      <c r="IT51" s="17"/>
      <c r="IU51" s="17">
        <v>0</v>
      </c>
      <c r="IV51" s="17"/>
      <c r="IW51" s="17"/>
      <c r="IX51" s="17"/>
      <c r="IY51" s="17">
        <v>0</v>
      </c>
      <c r="IZ51" s="17"/>
      <c r="JA51" s="17"/>
      <c r="JB51" s="17"/>
      <c r="JC51" s="17">
        <v>0</v>
      </c>
      <c r="JD51" s="17">
        <v>80.8</v>
      </c>
      <c r="JE51" s="17">
        <v>86.541169999999994</v>
      </c>
      <c r="JF51" s="17">
        <v>88.815600000000003</v>
      </c>
      <c r="JG51" s="17">
        <v>-8.0155999999999992</v>
      </c>
      <c r="JH51" s="17">
        <v>177.2</v>
      </c>
      <c r="JI51" s="17">
        <v>171.34727000000001</v>
      </c>
      <c r="JJ51" s="17">
        <v>171.34727000000001</v>
      </c>
      <c r="JK51" s="17">
        <v>5.8527300000000002</v>
      </c>
      <c r="JL51" s="17">
        <v>175.4</v>
      </c>
      <c r="JM51" s="17">
        <v>171.34727000000001</v>
      </c>
      <c r="JN51" s="17">
        <v>171.34727000000001</v>
      </c>
      <c r="JO51" s="17">
        <v>4.0527300000000004</v>
      </c>
      <c r="JP51" s="17">
        <v>144.4</v>
      </c>
      <c r="JQ51" s="17">
        <v>68</v>
      </c>
      <c r="JR51" s="17">
        <v>68</v>
      </c>
      <c r="JS51" s="17">
        <v>76.400000000000006</v>
      </c>
      <c r="JT51" s="17">
        <v>177</v>
      </c>
      <c r="JU51" s="17">
        <v>171.34727000000001</v>
      </c>
      <c r="JV51" s="17">
        <v>171.34727000000001</v>
      </c>
      <c r="JW51" s="17">
        <v>5.65273</v>
      </c>
      <c r="JX51" s="17">
        <v>0</v>
      </c>
      <c r="JY51" s="17">
        <v>0</v>
      </c>
      <c r="JZ51" s="17">
        <v>0</v>
      </c>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4.2</v>
      </c>
      <c r="LE51" s="17">
        <v>3.9931199999999998</v>
      </c>
      <c r="LF51" s="17">
        <v>3.9931199999999998</v>
      </c>
      <c r="LG51" s="17">
        <v>0.20688000000000001</v>
      </c>
      <c r="LH51" s="17">
        <v>134.80000000000001</v>
      </c>
      <c r="LI51" s="17">
        <v>146.91150999999999</v>
      </c>
      <c r="LJ51" s="17">
        <v>135.91235</v>
      </c>
      <c r="LK51" s="17">
        <v>-1.1123499999999999</v>
      </c>
      <c r="LL51" s="17">
        <v>118.5</v>
      </c>
      <c r="LM51" s="17">
        <v>133.67995999999999</v>
      </c>
      <c r="LN51" s="17">
        <v>133.67995999999999</v>
      </c>
      <c r="LO51" s="17">
        <v>-15.179959999999999</v>
      </c>
      <c r="LP51" s="17">
        <v>66.400000000000006</v>
      </c>
      <c r="LQ51" s="17">
        <v>67.461460000000002</v>
      </c>
      <c r="LR51" s="17">
        <v>67.461460000000002</v>
      </c>
      <c r="LS51" s="17">
        <v>-1.0614600000000001</v>
      </c>
      <c r="LT51" s="17">
        <v>78.400000000000006</v>
      </c>
      <c r="LU51" s="17">
        <v>78.567999999999998</v>
      </c>
      <c r="LV51" s="17">
        <v>78.567999999999998</v>
      </c>
      <c r="LW51" s="17">
        <v>-0.16800000000000001</v>
      </c>
      <c r="LX51" s="17">
        <v>30.3</v>
      </c>
      <c r="LY51" s="17">
        <v>30.097560000000001</v>
      </c>
      <c r="LZ51" s="17">
        <v>30.097560000000001</v>
      </c>
      <c r="MA51" s="17">
        <v>0.20244000000000001</v>
      </c>
      <c r="MB51" s="17"/>
      <c r="MC51" s="17"/>
      <c r="MD51" s="17"/>
      <c r="ME51" s="17">
        <v>0</v>
      </c>
      <c r="MF51" s="17"/>
      <c r="MG51" s="17"/>
      <c r="MH51" s="17"/>
      <c r="MI51" s="17">
        <v>0</v>
      </c>
      <c r="MJ51" s="17"/>
      <c r="MK51" s="17"/>
      <c r="ML51" s="17"/>
      <c r="MM51" s="17">
        <v>0</v>
      </c>
      <c r="MN51" s="17">
        <v>146.9</v>
      </c>
      <c r="MO51" s="17">
        <v>149.774</v>
      </c>
      <c r="MP51" s="17">
        <v>149.774</v>
      </c>
      <c r="MQ51" s="17">
        <v>-2.8740000000000001</v>
      </c>
      <c r="MR51" s="17">
        <v>147.5</v>
      </c>
      <c r="MS51" s="17">
        <v>149.774</v>
      </c>
      <c r="MT51" s="17">
        <v>149.774</v>
      </c>
      <c r="MU51" s="17">
        <v>-2.274</v>
      </c>
      <c r="MV51" s="17">
        <v>149</v>
      </c>
      <c r="MW51" s="17">
        <v>149.774</v>
      </c>
      <c r="MX51" s="17">
        <v>149.774</v>
      </c>
      <c r="MY51" s="17">
        <v>-0.77400000000000002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106.1</v>
      </c>
      <c r="OG51" s="17">
        <v>110.184</v>
      </c>
      <c r="OH51" s="17">
        <v>110.184</v>
      </c>
      <c r="OI51" s="17">
        <v>-4.0839999999999996</v>
      </c>
      <c r="OJ51" s="17">
        <v>0</v>
      </c>
      <c r="OK51" s="17"/>
      <c r="OL51" s="17">
        <v>0</v>
      </c>
      <c r="OM51" s="17">
        <v>0</v>
      </c>
      <c r="ON51" s="17">
        <v>13.1</v>
      </c>
      <c r="OO51" s="17">
        <v>14.743</v>
      </c>
      <c r="OP51" s="17">
        <v>14.743</v>
      </c>
      <c r="OQ51" s="17">
        <v>-1.643</v>
      </c>
      <c r="OR51" s="17">
        <v>0</v>
      </c>
      <c r="OS51" s="17"/>
      <c r="OT51" s="17">
        <v>0</v>
      </c>
      <c r="OU51" s="17">
        <v>0</v>
      </c>
      <c r="OV51" s="17">
        <v>19.8</v>
      </c>
      <c r="OW51" s="17">
        <v>20</v>
      </c>
      <c r="OX51" s="17">
        <v>17.560980000000001</v>
      </c>
      <c r="OY51" s="17">
        <v>2.23902</v>
      </c>
      <c r="OZ51" s="17">
        <v>9.9</v>
      </c>
      <c r="PA51" s="17">
        <v>9.9830000000000005</v>
      </c>
      <c r="PB51" s="17">
        <v>9.9830000000000005</v>
      </c>
      <c r="PC51" s="17">
        <v>-8.3000000000000004E-2</v>
      </c>
      <c r="PD51" s="17">
        <v>5.3</v>
      </c>
      <c r="PE51" s="17">
        <v>5.67</v>
      </c>
      <c r="PF51" s="17">
        <v>5.67</v>
      </c>
      <c r="PG51" s="17">
        <v>-0.37</v>
      </c>
      <c r="PH51" s="17">
        <v>0.9</v>
      </c>
      <c r="PI51" s="17">
        <v>1</v>
      </c>
      <c r="PJ51" s="17">
        <v>1</v>
      </c>
      <c r="PK51" s="17">
        <v>-0.1</v>
      </c>
      <c r="PL51" s="17">
        <v>1.5</v>
      </c>
      <c r="PM51" s="17">
        <v>1.5</v>
      </c>
      <c r="PN51" s="17">
        <v>1.5</v>
      </c>
      <c r="PO51" s="17">
        <v>0</v>
      </c>
      <c r="PP51" s="17">
        <v>4.2</v>
      </c>
      <c r="PQ51" s="17">
        <v>4.5</v>
      </c>
      <c r="PR51" s="17">
        <v>4.5</v>
      </c>
      <c r="PS51" s="17">
        <v>-0.3</v>
      </c>
      <c r="PT51" s="17">
        <v>20.2</v>
      </c>
      <c r="PU51" s="17">
        <v>19.5122</v>
      </c>
      <c r="PV51" s="17">
        <v>19.5122</v>
      </c>
      <c r="PW51" s="17">
        <v>0.68779999999999997</v>
      </c>
      <c r="PX51" s="17">
        <v>20</v>
      </c>
      <c r="PY51" s="17">
        <v>19.5122</v>
      </c>
      <c r="PZ51" s="17">
        <v>19.5122</v>
      </c>
      <c r="QA51" s="17">
        <v>0.48780000000000001</v>
      </c>
      <c r="QB51" s="17">
        <v>13.4</v>
      </c>
      <c r="QC51" s="17">
        <v>18.2439</v>
      </c>
      <c r="QD51" s="17">
        <v>18.2439</v>
      </c>
      <c r="QE51" s="17">
        <v>-4.8438999999999997</v>
      </c>
      <c r="QF51" s="17"/>
      <c r="QG51" s="17"/>
      <c r="QH51" s="17"/>
      <c r="QI51" s="17">
        <v>0</v>
      </c>
      <c r="QJ51" s="17">
        <v>18.600000000000001</v>
      </c>
      <c r="QK51" s="17">
        <v>18.048780000000001</v>
      </c>
      <c r="QL51" s="17">
        <v>18.048780000000001</v>
      </c>
      <c r="QM51" s="17">
        <v>0.55122000000000004</v>
      </c>
      <c r="QN51" s="17">
        <v>0</v>
      </c>
      <c r="QO51" s="17"/>
      <c r="QP51" s="17">
        <v>0</v>
      </c>
      <c r="QQ51" s="17">
        <v>0</v>
      </c>
      <c r="QR51" s="17">
        <v>0</v>
      </c>
      <c r="QS51" s="17"/>
      <c r="QT51" s="17">
        <v>0</v>
      </c>
      <c r="QU51" s="17">
        <v>0</v>
      </c>
      <c r="QV51" s="17">
        <v>31.7</v>
      </c>
      <c r="QW51" s="17">
        <v>24.7</v>
      </c>
      <c r="QX51" s="17">
        <v>25.6</v>
      </c>
      <c r="QY51" s="17">
        <v>6.1</v>
      </c>
      <c r="QZ51" s="17">
        <v>86.3</v>
      </c>
      <c r="RA51" s="17">
        <v>73.2</v>
      </c>
      <c r="RB51" s="17">
        <v>75.817999999999998</v>
      </c>
      <c r="RC51" s="17">
        <v>10.481999999999999</v>
      </c>
      <c r="RD51" s="17">
        <v>4.5</v>
      </c>
      <c r="RE51" s="17">
        <v>4.2</v>
      </c>
      <c r="RF51" s="17">
        <v>4.2</v>
      </c>
      <c r="RG51" s="17">
        <v>0.3</v>
      </c>
      <c r="RH51" s="17">
        <v>1.1000000000000001</v>
      </c>
      <c r="RI51" s="17">
        <v>1.2</v>
      </c>
      <c r="RJ51" s="17">
        <v>1.2</v>
      </c>
      <c r="RK51" s="17">
        <v>-0.1</v>
      </c>
      <c r="RL51" s="17">
        <v>2.2000000000000002</v>
      </c>
      <c r="RM51" s="17">
        <v>2.4</v>
      </c>
      <c r="RN51" s="17">
        <v>2.4</v>
      </c>
      <c r="RO51" s="17">
        <v>-0.2</v>
      </c>
      <c r="RP51" s="17">
        <v>3.1</v>
      </c>
      <c r="RQ51" s="17">
        <v>2.8</v>
      </c>
      <c r="RR51" s="17">
        <v>2.8</v>
      </c>
      <c r="RS51" s="17">
        <v>0.3</v>
      </c>
      <c r="RT51" s="17">
        <v>0</v>
      </c>
      <c r="RU51" s="17"/>
      <c r="RV51" s="17">
        <v>0</v>
      </c>
      <c r="RW51" s="17">
        <v>0</v>
      </c>
      <c r="RX51" s="17">
        <v>3.1</v>
      </c>
      <c r="RY51" s="17">
        <v>3.2010000000000001</v>
      </c>
      <c r="RZ51" s="17">
        <v>3.2010000000000001</v>
      </c>
      <c r="SA51" s="17">
        <v>-0.10100000000000001</v>
      </c>
      <c r="SB51" s="17">
        <v>11.7</v>
      </c>
      <c r="SC51" s="17">
        <v>19.869240000000001</v>
      </c>
      <c r="SD51" s="17">
        <v>5.6973900000000004</v>
      </c>
      <c r="SE51" s="17">
        <v>6.0026099999999998</v>
      </c>
      <c r="SF51" s="17">
        <v>2.1</v>
      </c>
      <c r="SG51" s="17">
        <v>2</v>
      </c>
      <c r="SH51" s="17">
        <v>2</v>
      </c>
      <c r="SI51" s="17">
        <v>0.1</v>
      </c>
      <c r="SJ51" s="17"/>
      <c r="SK51" s="17"/>
      <c r="SL51" s="17">
        <v>0.7</v>
      </c>
      <c r="SM51" s="17">
        <v>-0.7</v>
      </c>
      <c r="SN51" s="17">
        <v>9.8000000000000007</v>
      </c>
      <c r="SO51" s="17">
        <v>10.926830000000001</v>
      </c>
      <c r="SP51" s="17">
        <v>10.926830000000001</v>
      </c>
      <c r="SQ51" s="17">
        <v>-1.12683</v>
      </c>
      <c r="SR51" s="17">
        <v>5.7</v>
      </c>
      <c r="SS51" s="17">
        <v>6.3</v>
      </c>
      <c r="ST51" s="17">
        <v>6.3</v>
      </c>
      <c r="SU51" s="17">
        <v>-0.6</v>
      </c>
      <c r="SV51" s="17">
        <v>7.2</v>
      </c>
      <c r="SW51" s="17">
        <v>8</v>
      </c>
      <c r="SX51" s="17">
        <v>8</v>
      </c>
      <c r="SY51" s="17">
        <v>-0.8</v>
      </c>
      <c r="SZ51" s="17">
        <v>10.199999999999999</v>
      </c>
      <c r="TA51" s="17">
        <v>11.707319999999999</v>
      </c>
      <c r="TB51" s="17">
        <v>11.707319999999999</v>
      </c>
      <c r="TC51" s="17">
        <v>-1.50732</v>
      </c>
      <c r="TD51" s="17">
        <v>20.2</v>
      </c>
      <c r="TE51" s="17">
        <v>19.317070000000001</v>
      </c>
      <c r="TF51" s="17">
        <v>19.317070000000001</v>
      </c>
      <c r="TG51" s="17">
        <v>0.88292999999999999</v>
      </c>
      <c r="TH51" s="17">
        <v>16.7</v>
      </c>
      <c r="TI51" s="17">
        <v>22.04091</v>
      </c>
      <c r="TJ51" s="17">
        <v>17.228999999999999</v>
      </c>
      <c r="TK51" s="17">
        <v>-0.52900000000000003</v>
      </c>
      <c r="TL51" s="17">
        <v>40.4</v>
      </c>
      <c r="TM51" s="17">
        <v>37.982999999999997</v>
      </c>
      <c r="TN51" s="17">
        <v>37.982999999999997</v>
      </c>
      <c r="TO51" s="17">
        <v>2.4169999999999998</v>
      </c>
      <c r="TP51" s="17">
        <v>0</v>
      </c>
      <c r="TQ51" s="17"/>
      <c r="TR51" s="17">
        <v>0</v>
      </c>
      <c r="TS51" s="17">
        <v>0</v>
      </c>
      <c r="TT51" s="17">
        <v>74.599999999999994</v>
      </c>
      <c r="TU51" s="17">
        <v>72.585380000000001</v>
      </c>
      <c r="TV51" s="17">
        <v>82.76</v>
      </c>
      <c r="TW51" s="17">
        <v>-8.16</v>
      </c>
      <c r="TX51" s="17">
        <v>73.5</v>
      </c>
      <c r="TY51" s="17">
        <v>82.092820000000003</v>
      </c>
      <c r="TZ51" s="17">
        <v>64.569999999999993</v>
      </c>
      <c r="UA51" s="17">
        <v>8.93</v>
      </c>
      <c r="UB51" s="17">
        <v>11.9</v>
      </c>
      <c r="UC51" s="17">
        <v>7.9406499999999998</v>
      </c>
      <c r="UD51" s="17">
        <v>10.039999999999999</v>
      </c>
      <c r="UE51" s="17">
        <v>1.86</v>
      </c>
      <c r="UF51" s="17">
        <v>6.7</v>
      </c>
      <c r="UG51" s="17">
        <v>3.3811399999999998</v>
      </c>
      <c r="UH51" s="17">
        <v>8.6300000000000008</v>
      </c>
      <c r="UI51" s="17">
        <v>-1.93</v>
      </c>
      <c r="UJ51" s="17">
        <v>0</v>
      </c>
      <c r="UK51" s="17"/>
      <c r="UL51" s="17"/>
      <c r="UM51" s="17">
        <v>0</v>
      </c>
      <c r="UN51" s="17">
        <v>3.4</v>
      </c>
      <c r="UO51" s="17">
        <v>4</v>
      </c>
      <c r="UP51" s="17">
        <v>4</v>
      </c>
      <c r="UQ51" s="17">
        <v>-0.6</v>
      </c>
      <c r="UR51" s="17">
        <v>8.1999999999999993</v>
      </c>
      <c r="US51" s="17">
        <v>7.7</v>
      </c>
      <c r="UT51" s="17">
        <v>7.7</v>
      </c>
      <c r="UU51" s="17">
        <v>0.5</v>
      </c>
      <c r="UV51" s="17">
        <v>11.4</v>
      </c>
      <c r="UW51" s="17">
        <v>12.682930000000001</v>
      </c>
      <c r="UX51" s="17">
        <v>12.682930000000001</v>
      </c>
      <c r="UY51" s="17">
        <v>-1.2829299999999999</v>
      </c>
      <c r="UZ51" s="17">
        <v>12.2</v>
      </c>
      <c r="VA51" s="17">
        <v>12.682930000000001</v>
      </c>
      <c r="VB51" s="17">
        <v>12.682930000000001</v>
      </c>
      <c r="VC51" s="17">
        <v>-0.48293000000000003</v>
      </c>
      <c r="VD51" s="17">
        <v>12.3</v>
      </c>
      <c r="VE51" s="17">
        <v>11.707319999999999</v>
      </c>
      <c r="VF51" s="17">
        <v>11.707319999999999</v>
      </c>
      <c r="VG51" s="17">
        <v>0.59267999999999998</v>
      </c>
      <c r="VH51" s="17">
        <v>9.6999999999999993</v>
      </c>
      <c r="VI51" s="17">
        <v>10.856</v>
      </c>
      <c r="VJ51" s="17">
        <v>10.856</v>
      </c>
      <c r="VK51" s="17">
        <v>-1.1559999999999999</v>
      </c>
      <c r="VL51" s="17">
        <v>0</v>
      </c>
      <c r="VM51" s="17">
        <v>0</v>
      </c>
      <c r="VN51" s="17">
        <v>0</v>
      </c>
      <c r="VO51" s="17">
        <v>0</v>
      </c>
      <c r="VP51" s="17">
        <v>0</v>
      </c>
      <c r="VQ51" s="17">
        <v>0</v>
      </c>
      <c r="VR51" s="17">
        <v>0</v>
      </c>
      <c r="VS51" s="17">
        <v>0</v>
      </c>
      <c r="VT51" s="17">
        <v>0</v>
      </c>
      <c r="VU51" s="17"/>
      <c r="VV51" s="17">
        <v>0</v>
      </c>
      <c r="VW51" s="17">
        <v>0</v>
      </c>
      <c r="VX51" s="17">
        <v>0.6</v>
      </c>
      <c r="VY51" s="17">
        <v>0.6</v>
      </c>
      <c r="VZ51" s="17">
        <v>0.6</v>
      </c>
      <c r="WA51" s="17">
        <v>0</v>
      </c>
      <c r="WB51" s="17">
        <v>112.1</v>
      </c>
      <c r="WC51" s="17">
        <v>89.6</v>
      </c>
      <c r="WD51" s="17">
        <v>88</v>
      </c>
      <c r="WE51" s="17">
        <v>24.1</v>
      </c>
      <c r="WF51" s="17">
        <v>91.5</v>
      </c>
      <c r="WG51" s="17">
        <v>63.7</v>
      </c>
      <c r="WH51" s="17">
        <v>66</v>
      </c>
      <c r="WI51" s="17">
        <v>25.5</v>
      </c>
      <c r="WJ51" s="17">
        <v>0</v>
      </c>
      <c r="WK51" s="17"/>
      <c r="WL51" s="17">
        <v>0</v>
      </c>
      <c r="WM51" s="17">
        <v>0</v>
      </c>
      <c r="WN51" s="17">
        <v>0</v>
      </c>
      <c r="WO51" s="17"/>
      <c r="WP51" s="17">
        <v>0</v>
      </c>
      <c r="WQ51" s="17">
        <v>0</v>
      </c>
      <c r="WR51" s="17">
        <v>9.8000000000000007</v>
      </c>
      <c r="WS51" s="17">
        <v>9.8000000000000007</v>
      </c>
      <c r="WT51" s="17">
        <v>9.8000000000000007</v>
      </c>
      <c r="WU51" s="17">
        <v>0</v>
      </c>
      <c r="WV51" s="17">
        <v>20.2</v>
      </c>
      <c r="WW51" s="17">
        <v>19.317070000000001</v>
      </c>
      <c r="WX51" s="17">
        <v>19.317070000000001</v>
      </c>
      <c r="WY51" s="17">
        <v>0.88292999999999999</v>
      </c>
      <c r="WZ51" s="17">
        <v>9.4</v>
      </c>
      <c r="XA51" s="17">
        <v>10.7</v>
      </c>
      <c r="XB51" s="17">
        <v>10.7</v>
      </c>
      <c r="XC51" s="17">
        <v>-1.3</v>
      </c>
      <c r="XD51" s="17">
        <v>44.4</v>
      </c>
      <c r="XE51" s="17">
        <v>41.454549999999998</v>
      </c>
      <c r="XF51" s="17">
        <v>40</v>
      </c>
      <c r="XG51" s="17">
        <v>4.4000000000000004</v>
      </c>
      <c r="XH51" s="17">
        <v>13.5</v>
      </c>
      <c r="XI51" s="17">
        <v>15.545450000000001</v>
      </c>
      <c r="XJ51" s="17">
        <v>15</v>
      </c>
      <c r="XK51" s="17">
        <v>-1.5</v>
      </c>
      <c r="XL51" s="17"/>
      <c r="XM51" s="17"/>
      <c r="XN51" s="17"/>
      <c r="XO51" s="17">
        <v>0</v>
      </c>
      <c r="XP51" s="17"/>
      <c r="XQ51" s="17"/>
      <c r="XR51" s="17"/>
      <c r="XS51" s="17">
        <v>0</v>
      </c>
      <c r="XT51" s="17">
        <v>17</v>
      </c>
      <c r="XU51" s="17">
        <v>17</v>
      </c>
      <c r="XV51" s="17">
        <v>14</v>
      </c>
      <c r="XW51" s="17">
        <v>3</v>
      </c>
      <c r="XX51" s="17"/>
      <c r="XY51" s="17"/>
      <c r="XZ51" s="17"/>
      <c r="YA51" s="17">
        <v>0</v>
      </c>
      <c r="YB51" s="17"/>
      <c r="YC51" s="17"/>
      <c r="YD51" s="17"/>
      <c r="YE51" s="17">
        <v>0</v>
      </c>
    </row>
    <row r="52" spans="1:655" ht="24" customHeight="1" x14ac:dyDescent="0.3">
      <c r="A52" s="1"/>
      <c r="B52" s="16" t="s">
        <v>65</v>
      </c>
      <c r="C52" s="16" t="s">
        <v>861</v>
      </c>
      <c r="D52" s="17"/>
      <c r="E52" s="17"/>
      <c r="F52" s="17"/>
      <c r="G52" s="17">
        <v>0</v>
      </c>
      <c r="H52" s="17">
        <v>650.1</v>
      </c>
      <c r="I52" s="17">
        <v>646.79789000000005</v>
      </c>
      <c r="J52" s="17">
        <v>646.79789000000005</v>
      </c>
      <c r="K52" s="17">
        <v>3.3021099999999999</v>
      </c>
      <c r="L52" s="17">
        <v>218.9</v>
      </c>
      <c r="M52" s="17">
        <v>220.94828999999999</v>
      </c>
      <c r="N52" s="17">
        <v>211.44126</v>
      </c>
      <c r="O52" s="17">
        <v>7.4587399999999997</v>
      </c>
      <c r="P52" s="17">
        <v>0</v>
      </c>
      <c r="Q52" s="17"/>
      <c r="R52" s="17"/>
      <c r="S52" s="17">
        <v>0</v>
      </c>
      <c r="T52" s="17">
        <v>3.8</v>
      </c>
      <c r="U52" s="17"/>
      <c r="V52" s="17"/>
      <c r="W52" s="17">
        <v>3.8</v>
      </c>
      <c r="X52" s="17">
        <v>89.9</v>
      </c>
      <c r="Y52" s="17">
        <v>92.226339999999993</v>
      </c>
      <c r="Z52" s="17">
        <v>92.226339999999993</v>
      </c>
      <c r="AA52" s="17">
        <v>-2.3263400000000001</v>
      </c>
      <c r="AB52" s="17">
        <v>162.4</v>
      </c>
      <c r="AC52" s="17">
        <v>179.91679999999999</v>
      </c>
      <c r="AD52" s="17">
        <v>201.0008</v>
      </c>
      <c r="AE52" s="17">
        <v>-38.6008</v>
      </c>
      <c r="AF52" s="17"/>
      <c r="AG52" s="17"/>
      <c r="AH52" s="17"/>
      <c r="AI52" s="17">
        <v>0</v>
      </c>
      <c r="AJ52" s="17"/>
      <c r="AK52" s="17"/>
      <c r="AL52" s="17"/>
      <c r="AM52" s="17">
        <v>0</v>
      </c>
      <c r="AN52" s="17">
        <v>185.8</v>
      </c>
      <c r="AO52" s="17">
        <v>191.11107000000001</v>
      </c>
      <c r="AP52" s="17">
        <v>167.69093000000001</v>
      </c>
      <c r="AQ52" s="17">
        <v>18.109069999999999</v>
      </c>
      <c r="AR52" s="17">
        <v>196</v>
      </c>
      <c r="AS52" s="17">
        <v>191.11107000000001</v>
      </c>
      <c r="AT52" s="17">
        <v>167.69093000000001</v>
      </c>
      <c r="AU52" s="17">
        <v>28.309069999999998</v>
      </c>
      <c r="AV52" s="17">
        <v>195.4</v>
      </c>
      <c r="AW52" s="17">
        <v>191.11107000000001</v>
      </c>
      <c r="AX52" s="17">
        <v>167.69093000000001</v>
      </c>
      <c r="AY52" s="17">
        <v>27.709070000000001</v>
      </c>
      <c r="AZ52" s="17">
        <v>281.89999999999998</v>
      </c>
      <c r="BA52" s="17">
        <v>286.66660000000002</v>
      </c>
      <c r="BB52" s="17">
        <v>251.53639000000001</v>
      </c>
      <c r="BC52" s="17">
        <v>30.363610000000001</v>
      </c>
      <c r="BD52" s="17">
        <v>209.5</v>
      </c>
      <c r="BE52" s="17">
        <v>204.87801999999999</v>
      </c>
      <c r="BF52" s="17">
        <v>204.87801999999999</v>
      </c>
      <c r="BG52" s="17">
        <v>4.6219799999999998</v>
      </c>
      <c r="BH52" s="17">
        <v>110.5</v>
      </c>
      <c r="BI52" s="17">
        <v>102.43901</v>
      </c>
      <c r="BJ52" s="17">
        <v>102.43901</v>
      </c>
      <c r="BK52" s="17">
        <v>8.0609900000000003</v>
      </c>
      <c r="BL52" s="17">
        <v>563.29999999999995</v>
      </c>
      <c r="BM52" s="17">
        <v>568.29854</v>
      </c>
      <c r="BN52" s="17">
        <v>568.29854</v>
      </c>
      <c r="BO52" s="17">
        <v>-4.9985400000000002</v>
      </c>
      <c r="BP52" s="17">
        <v>5.5</v>
      </c>
      <c r="BQ52" s="17">
        <v>5.4891500000000004</v>
      </c>
      <c r="BR52" s="17">
        <v>5.4891500000000004</v>
      </c>
      <c r="BS52" s="17">
        <v>1.085E-2</v>
      </c>
      <c r="BT52" s="17"/>
      <c r="BU52" s="17"/>
      <c r="BV52" s="17"/>
      <c r="BW52" s="17">
        <v>0</v>
      </c>
      <c r="BX52" s="17"/>
      <c r="BY52" s="17"/>
      <c r="BZ52" s="17"/>
      <c r="CA52" s="17">
        <v>0</v>
      </c>
      <c r="CB52" s="17"/>
      <c r="CC52" s="17"/>
      <c r="CD52" s="17"/>
      <c r="CE52" s="17">
        <v>0</v>
      </c>
      <c r="CF52" s="17"/>
      <c r="CG52" s="17"/>
      <c r="CH52" s="17"/>
      <c r="CI52" s="17">
        <v>0</v>
      </c>
      <c r="CJ52" s="17">
        <v>165.2</v>
      </c>
      <c r="CK52" s="17">
        <v>164.70732000000001</v>
      </c>
      <c r="CL52" s="17">
        <v>164.70732000000001</v>
      </c>
      <c r="CM52" s="17">
        <v>0.49268000000000001</v>
      </c>
      <c r="CN52" s="17">
        <v>7.2</v>
      </c>
      <c r="CO52" s="17">
        <v>5.1346499999999997</v>
      </c>
      <c r="CP52" s="17">
        <v>5.1346499999999997</v>
      </c>
      <c r="CQ52" s="17">
        <v>2.06535</v>
      </c>
      <c r="CR52" s="17">
        <v>5.3</v>
      </c>
      <c r="CS52" s="17">
        <v>2.8184800000000001</v>
      </c>
      <c r="CT52" s="17">
        <v>2.8184800000000001</v>
      </c>
      <c r="CU52" s="17">
        <v>2.4815200000000002</v>
      </c>
      <c r="CV52" s="17">
        <v>0</v>
      </c>
      <c r="CW52" s="17">
        <v>0</v>
      </c>
      <c r="CX52" s="17"/>
      <c r="CY52" s="17">
        <v>0</v>
      </c>
      <c r="CZ52" s="17">
        <v>6.8</v>
      </c>
      <c r="DA52" s="17">
        <v>6.8787000000000003</v>
      </c>
      <c r="DB52" s="17">
        <v>6.8787000000000003</v>
      </c>
      <c r="DC52" s="17">
        <v>-7.8700000000000006E-2</v>
      </c>
      <c r="DD52" s="17">
        <v>13.7</v>
      </c>
      <c r="DE52" s="17">
        <v>14.992190000000001</v>
      </c>
      <c r="DF52" s="17">
        <v>14.9922</v>
      </c>
      <c r="DG52" s="17">
        <v>-1.2922</v>
      </c>
      <c r="DH52" s="17">
        <v>120</v>
      </c>
      <c r="DI52" s="17">
        <v>50</v>
      </c>
      <c r="DJ52" s="17">
        <v>36.442709999999998</v>
      </c>
      <c r="DK52" s="17">
        <v>83.557289999999995</v>
      </c>
      <c r="DL52" s="17"/>
      <c r="DM52" s="17"/>
      <c r="DN52" s="17"/>
      <c r="DO52" s="17">
        <v>0</v>
      </c>
      <c r="DP52" s="17"/>
      <c r="DQ52" s="17"/>
      <c r="DR52" s="17"/>
      <c r="DS52" s="17">
        <v>0</v>
      </c>
      <c r="DT52" s="17"/>
      <c r="DU52" s="17"/>
      <c r="DV52" s="17"/>
      <c r="DW52" s="17">
        <v>0</v>
      </c>
      <c r="DX52" s="17"/>
      <c r="DY52" s="17"/>
      <c r="DZ52" s="17"/>
      <c r="EA52" s="17">
        <v>0</v>
      </c>
      <c r="EB52" s="17">
        <v>109.9</v>
      </c>
      <c r="EC52" s="17">
        <v>112.90537</v>
      </c>
      <c r="ED52" s="17">
        <v>112.90537</v>
      </c>
      <c r="EE52" s="17">
        <v>-3.0053700000000001</v>
      </c>
      <c r="EF52" s="17">
        <v>165.5</v>
      </c>
      <c r="EG52" s="17">
        <v>221.55624</v>
      </c>
      <c r="EH52" s="17">
        <v>221.55625000000001</v>
      </c>
      <c r="EI52" s="17">
        <v>-56.056249999999999</v>
      </c>
      <c r="EJ52" s="17"/>
      <c r="EK52" s="17"/>
      <c r="EL52" s="17"/>
      <c r="EM52" s="17">
        <v>0</v>
      </c>
      <c r="EN52" s="17"/>
      <c r="EO52" s="17"/>
      <c r="EP52" s="17"/>
      <c r="EQ52" s="17">
        <v>0</v>
      </c>
      <c r="ER52" s="17"/>
      <c r="ES52" s="17"/>
      <c r="ET52" s="17"/>
      <c r="EU52" s="17">
        <v>0</v>
      </c>
      <c r="EV52" s="17">
        <v>6.5</v>
      </c>
      <c r="EW52" s="17">
        <v>6.39</v>
      </c>
      <c r="EX52" s="17">
        <v>6.39</v>
      </c>
      <c r="EY52" s="17">
        <v>0.11</v>
      </c>
      <c r="EZ52" s="17">
        <v>230</v>
      </c>
      <c r="FA52" s="17">
        <v>229.30732</v>
      </c>
      <c r="FB52" s="17">
        <v>229.30732</v>
      </c>
      <c r="FC52" s="17">
        <v>0.69267999999999996</v>
      </c>
      <c r="FD52" s="17">
        <v>51</v>
      </c>
      <c r="FE52" s="17">
        <v>54.003050000000002</v>
      </c>
      <c r="FF52" s="17">
        <v>54.003050000000002</v>
      </c>
      <c r="FG52" s="17">
        <v>-3.00305</v>
      </c>
      <c r="FH52" s="17">
        <v>129.80000000000001</v>
      </c>
      <c r="FI52" s="17">
        <v>151.16399999999999</v>
      </c>
      <c r="FJ52" s="17">
        <v>151.16399999999999</v>
      </c>
      <c r="FK52" s="17">
        <v>-21.364000000000001</v>
      </c>
      <c r="FL52" s="17">
        <v>26.3</v>
      </c>
      <c r="FM52" s="17">
        <v>30.165790000000001</v>
      </c>
      <c r="FN52" s="17">
        <v>30.165790000000001</v>
      </c>
      <c r="FO52" s="17">
        <v>-3.8657900000000001</v>
      </c>
      <c r="FP52" s="17">
        <v>18.8</v>
      </c>
      <c r="FQ52" s="17">
        <v>19.28585</v>
      </c>
      <c r="FR52" s="17">
        <v>19.28585</v>
      </c>
      <c r="FS52" s="17">
        <v>-0.48585</v>
      </c>
      <c r="FT52" s="17">
        <v>19.7</v>
      </c>
      <c r="FU52" s="17">
        <v>19.317070000000001</v>
      </c>
      <c r="FV52" s="17">
        <v>19.317070000000001</v>
      </c>
      <c r="FW52" s="17">
        <v>0.38292999999999999</v>
      </c>
      <c r="FX52" s="17">
        <v>91.2</v>
      </c>
      <c r="FY52" s="17">
        <v>87.657560000000004</v>
      </c>
      <c r="FZ52" s="17">
        <v>87.657560000000004</v>
      </c>
      <c r="GA52" s="17">
        <v>3.54244</v>
      </c>
      <c r="GB52" s="17">
        <v>180.2</v>
      </c>
      <c r="GC52" s="17">
        <v>185.23701</v>
      </c>
      <c r="GD52" s="17">
        <v>185.23701</v>
      </c>
      <c r="GE52" s="17">
        <v>-5.0370100000000004</v>
      </c>
      <c r="GF52" s="17"/>
      <c r="GG52" s="17"/>
      <c r="GH52" s="17"/>
      <c r="GI52" s="17">
        <v>0</v>
      </c>
      <c r="GJ52" s="17">
        <v>90.3</v>
      </c>
      <c r="GK52" s="17">
        <v>92.618510000000001</v>
      </c>
      <c r="GL52" s="17">
        <v>92.618510000000001</v>
      </c>
      <c r="GM52" s="17">
        <v>-2.3185099999999998</v>
      </c>
      <c r="GN52" s="17">
        <v>105.6</v>
      </c>
      <c r="GO52" s="17">
        <v>110.91316999999999</v>
      </c>
      <c r="GP52" s="17">
        <v>107.71357999999999</v>
      </c>
      <c r="GQ52" s="17">
        <v>-2.1135799999999998</v>
      </c>
      <c r="GR52" s="17">
        <v>8.1</v>
      </c>
      <c r="GS52" s="17">
        <v>8.1997900000000001</v>
      </c>
      <c r="GT52" s="17">
        <v>9.09</v>
      </c>
      <c r="GU52" s="17">
        <v>-0.99</v>
      </c>
      <c r="GV52" s="17">
        <v>2.8</v>
      </c>
      <c r="GW52" s="17">
        <v>4.0396200000000002</v>
      </c>
      <c r="GX52" s="17">
        <v>6.6261000000000001</v>
      </c>
      <c r="GY52" s="17">
        <v>-3.8260999999999998</v>
      </c>
      <c r="GZ52" s="17">
        <v>33.9</v>
      </c>
      <c r="HA52" s="17">
        <v>23.160509999999999</v>
      </c>
      <c r="HB52" s="17">
        <v>36.39508</v>
      </c>
      <c r="HC52" s="17">
        <v>-2.4950800000000002</v>
      </c>
      <c r="HD52" s="17">
        <v>43.3</v>
      </c>
      <c r="HE52" s="17">
        <v>44.275120000000001</v>
      </c>
      <c r="HF52" s="17">
        <v>44.275120000000001</v>
      </c>
      <c r="HG52" s="17">
        <v>-0.97511999999999999</v>
      </c>
      <c r="HH52" s="17">
        <v>0</v>
      </c>
      <c r="HI52" s="17">
        <v>3.8872599999999999</v>
      </c>
      <c r="HJ52" s="17">
        <v>3.8872599999999999</v>
      </c>
      <c r="HK52" s="17">
        <v>-3.8872599999999999</v>
      </c>
      <c r="HL52" s="17">
        <v>24</v>
      </c>
      <c r="HM52" s="17">
        <v>18.009640000000001</v>
      </c>
      <c r="HN52" s="17">
        <v>23.44351</v>
      </c>
      <c r="HO52" s="17">
        <v>0.55649000000000004</v>
      </c>
      <c r="HP52" s="17">
        <v>127</v>
      </c>
      <c r="HQ52" s="17">
        <v>28.292670000000001</v>
      </c>
      <c r="HR52" s="17">
        <v>171.54185000000001</v>
      </c>
      <c r="HS52" s="17">
        <v>-44.541849999999997</v>
      </c>
      <c r="HT52" s="17"/>
      <c r="HU52" s="17"/>
      <c r="HV52" s="17"/>
      <c r="HW52" s="17">
        <v>0</v>
      </c>
      <c r="HX52" s="17"/>
      <c r="HY52" s="17"/>
      <c r="HZ52" s="17"/>
      <c r="IA52" s="17">
        <v>0</v>
      </c>
      <c r="IB52" s="17"/>
      <c r="IC52" s="17"/>
      <c r="ID52" s="17"/>
      <c r="IE52" s="17">
        <v>0</v>
      </c>
      <c r="IF52" s="17"/>
      <c r="IG52" s="17"/>
      <c r="IH52" s="17"/>
      <c r="II52" s="17">
        <v>0</v>
      </c>
      <c r="IJ52" s="17"/>
      <c r="IK52" s="17"/>
      <c r="IL52" s="17"/>
      <c r="IM52" s="17">
        <v>0</v>
      </c>
      <c r="IN52" s="17">
        <v>47.6</v>
      </c>
      <c r="IO52" s="17">
        <v>47.451279999999997</v>
      </c>
      <c r="IP52" s="17">
        <v>0</v>
      </c>
      <c r="IQ52" s="17">
        <v>47.6</v>
      </c>
      <c r="IR52" s="17"/>
      <c r="IS52" s="17"/>
      <c r="IT52" s="17"/>
      <c r="IU52" s="17">
        <v>0</v>
      </c>
      <c r="IV52" s="17"/>
      <c r="IW52" s="17"/>
      <c r="IX52" s="17"/>
      <c r="IY52" s="17">
        <v>0</v>
      </c>
      <c r="IZ52" s="17"/>
      <c r="JA52" s="17"/>
      <c r="JB52" s="17"/>
      <c r="JC52" s="17">
        <v>0</v>
      </c>
      <c r="JD52" s="17">
        <v>80.8</v>
      </c>
      <c r="JE52" s="17">
        <v>86.541169999999994</v>
      </c>
      <c r="JF52" s="17">
        <v>88.815600000000003</v>
      </c>
      <c r="JG52" s="17">
        <v>-8.0155999999999992</v>
      </c>
      <c r="JH52" s="17">
        <v>177</v>
      </c>
      <c r="JI52" s="17">
        <v>171.34727000000001</v>
      </c>
      <c r="JJ52" s="17">
        <v>171.34727000000001</v>
      </c>
      <c r="JK52" s="17">
        <v>5.65273</v>
      </c>
      <c r="JL52" s="17">
        <v>175.9</v>
      </c>
      <c r="JM52" s="17">
        <v>171.34727000000001</v>
      </c>
      <c r="JN52" s="17">
        <v>171.34727000000001</v>
      </c>
      <c r="JO52" s="17">
        <v>4.5527300000000004</v>
      </c>
      <c r="JP52" s="17">
        <v>9.3000000000000007</v>
      </c>
      <c r="JQ52" s="17">
        <v>68</v>
      </c>
      <c r="JR52" s="17">
        <v>68</v>
      </c>
      <c r="JS52" s="17">
        <v>-58.7</v>
      </c>
      <c r="JT52" s="17">
        <v>177.5</v>
      </c>
      <c r="JU52" s="17">
        <v>171.34727000000001</v>
      </c>
      <c r="JV52" s="17">
        <v>171.34727000000001</v>
      </c>
      <c r="JW52" s="17">
        <v>6.15273</v>
      </c>
      <c r="JX52" s="17">
        <v>0</v>
      </c>
      <c r="JY52" s="17">
        <v>0</v>
      </c>
      <c r="JZ52" s="17">
        <v>0</v>
      </c>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4.0999999999999996</v>
      </c>
      <c r="LE52" s="17">
        <v>3.9931199999999998</v>
      </c>
      <c r="LF52" s="17">
        <v>3.9931199999999998</v>
      </c>
      <c r="LG52" s="17">
        <v>0.10688</v>
      </c>
      <c r="LH52" s="17">
        <v>192.5</v>
      </c>
      <c r="LI52" s="17">
        <v>114.25366</v>
      </c>
      <c r="LJ52" s="17">
        <v>128.05960999999999</v>
      </c>
      <c r="LK52" s="17">
        <v>64.440389999999994</v>
      </c>
      <c r="LL52" s="17">
        <v>125.3</v>
      </c>
      <c r="LM52" s="17">
        <v>133.67995999999999</v>
      </c>
      <c r="LN52" s="17">
        <v>133.67995999999999</v>
      </c>
      <c r="LO52" s="17">
        <v>-8.3799600000000005</v>
      </c>
      <c r="LP52" s="17">
        <v>63.1</v>
      </c>
      <c r="LQ52" s="17">
        <v>67.461460000000002</v>
      </c>
      <c r="LR52" s="17">
        <v>67.461460000000002</v>
      </c>
      <c r="LS52" s="17">
        <v>-4.3614600000000001</v>
      </c>
      <c r="LT52" s="17">
        <v>78.2</v>
      </c>
      <c r="LU52" s="17">
        <v>78.567999999999998</v>
      </c>
      <c r="LV52" s="17">
        <v>78.567999999999998</v>
      </c>
      <c r="LW52" s="17">
        <v>-0.36799999999999999</v>
      </c>
      <c r="LX52" s="17">
        <v>30.1</v>
      </c>
      <c r="LY52" s="17">
        <v>30.097560000000001</v>
      </c>
      <c r="LZ52" s="17">
        <v>30.097560000000001</v>
      </c>
      <c r="MA52" s="17">
        <v>2.4399999999999999E-3</v>
      </c>
      <c r="MB52" s="17"/>
      <c r="MC52" s="17"/>
      <c r="MD52" s="17"/>
      <c r="ME52" s="17">
        <v>0</v>
      </c>
      <c r="MF52" s="17"/>
      <c r="MG52" s="17"/>
      <c r="MH52" s="17"/>
      <c r="MI52" s="17">
        <v>0</v>
      </c>
      <c r="MJ52" s="17"/>
      <c r="MK52" s="17"/>
      <c r="ML52" s="17"/>
      <c r="MM52" s="17">
        <v>0</v>
      </c>
      <c r="MN52" s="17">
        <v>147.19999999999999</v>
      </c>
      <c r="MO52" s="17">
        <v>149.774</v>
      </c>
      <c r="MP52" s="17">
        <v>149.774</v>
      </c>
      <c r="MQ52" s="17">
        <v>-2.5739999999999998</v>
      </c>
      <c r="MR52" s="17">
        <v>147.80000000000001</v>
      </c>
      <c r="MS52" s="17">
        <v>149.774</v>
      </c>
      <c r="MT52" s="17">
        <v>149.774</v>
      </c>
      <c r="MU52" s="17">
        <v>-1.974</v>
      </c>
      <c r="MV52" s="17">
        <v>149.19999999999999</v>
      </c>
      <c r="MW52" s="17">
        <v>149.774</v>
      </c>
      <c r="MX52" s="17">
        <v>149.774</v>
      </c>
      <c r="MY52" s="17">
        <v>-0.57399999999999995</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99</v>
      </c>
      <c r="OG52" s="17">
        <v>109.595</v>
      </c>
      <c r="OH52" s="17">
        <v>109.595</v>
      </c>
      <c r="OI52" s="17">
        <v>-10.595000000000001</v>
      </c>
      <c r="OJ52" s="17">
        <v>0</v>
      </c>
      <c r="OK52" s="17"/>
      <c r="OL52" s="17">
        <v>0</v>
      </c>
      <c r="OM52" s="17">
        <v>0</v>
      </c>
      <c r="ON52" s="17">
        <v>16.600000000000001</v>
      </c>
      <c r="OO52" s="17">
        <v>14.843</v>
      </c>
      <c r="OP52" s="17">
        <v>14.843</v>
      </c>
      <c r="OQ52" s="17">
        <v>1.7569999999999999</v>
      </c>
      <c r="OR52" s="17">
        <v>0</v>
      </c>
      <c r="OS52" s="17"/>
      <c r="OT52" s="17">
        <v>0</v>
      </c>
      <c r="OU52" s="17">
        <v>0</v>
      </c>
      <c r="OV52" s="17">
        <v>19.100000000000001</v>
      </c>
      <c r="OW52" s="17">
        <v>20</v>
      </c>
      <c r="OX52" s="17">
        <v>17.560980000000001</v>
      </c>
      <c r="OY52" s="17">
        <v>1.5390200000000001</v>
      </c>
      <c r="OZ52" s="17">
        <v>9.9</v>
      </c>
      <c r="PA52" s="17">
        <v>9.9830000000000005</v>
      </c>
      <c r="PB52" s="17">
        <v>9.9830000000000005</v>
      </c>
      <c r="PC52" s="17">
        <v>-8.3000000000000004E-2</v>
      </c>
      <c r="PD52" s="17">
        <v>5.5</v>
      </c>
      <c r="PE52" s="17">
        <v>5.67</v>
      </c>
      <c r="PF52" s="17">
        <v>5.67</v>
      </c>
      <c r="PG52" s="17">
        <v>-0.17</v>
      </c>
      <c r="PH52" s="17">
        <v>0.9</v>
      </c>
      <c r="PI52" s="17">
        <v>1</v>
      </c>
      <c r="PJ52" s="17">
        <v>1</v>
      </c>
      <c r="PK52" s="17">
        <v>-0.1</v>
      </c>
      <c r="PL52" s="17">
        <v>1.5</v>
      </c>
      <c r="PM52" s="17">
        <v>1.5</v>
      </c>
      <c r="PN52" s="17">
        <v>1.5</v>
      </c>
      <c r="PO52" s="17">
        <v>0</v>
      </c>
      <c r="PP52" s="17">
        <v>4.5</v>
      </c>
      <c r="PQ52" s="17">
        <v>4.5</v>
      </c>
      <c r="PR52" s="17">
        <v>4.5</v>
      </c>
      <c r="PS52" s="17">
        <v>0</v>
      </c>
      <c r="PT52" s="17">
        <v>19.8</v>
      </c>
      <c r="PU52" s="17">
        <v>19.5122</v>
      </c>
      <c r="PV52" s="17">
        <v>19.5122</v>
      </c>
      <c r="PW52" s="17">
        <v>0.2878</v>
      </c>
      <c r="PX52" s="17">
        <v>20</v>
      </c>
      <c r="PY52" s="17">
        <v>19.5122</v>
      </c>
      <c r="PZ52" s="17">
        <v>19.5122</v>
      </c>
      <c r="QA52" s="17">
        <v>0.48780000000000001</v>
      </c>
      <c r="QB52" s="17">
        <v>13.4</v>
      </c>
      <c r="QC52" s="17">
        <v>18.2439</v>
      </c>
      <c r="QD52" s="17">
        <v>18.2439</v>
      </c>
      <c r="QE52" s="17">
        <v>-4.8438999999999997</v>
      </c>
      <c r="QF52" s="17"/>
      <c r="QG52" s="17"/>
      <c r="QH52" s="17"/>
      <c r="QI52" s="17">
        <v>0</v>
      </c>
      <c r="QJ52" s="17">
        <v>18.600000000000001</v>
      </c>
      <c r="QK52" s="17">
        <v>18.048780000000001</v>
      </c>
      <c r="QL52" s="17">
        <v>18.048780000000001</v>
      </c>
      <c r="QM52" s="17">
        <v>0.55122000000000004</v>
      </c>
      <c r="QN52" s="17">
        <v>0</v>
      </c>
      <c r="QO52" s="17"/>
      <c r="QP52" s="17">
        <v>0</v>
      </c>
      <c r="QQ52" s="17">
        <v>0</v>
      </c>
      <c r="QR52" s="17">
        <v>0</v>
      </c>
      <c r="QS52" s="17"/>
      <c r="QT52" s="17">
        <v>0</v>
      </c>
      <c r="QU52" s="17">
        <v>0</v>
      </c>
      <c r="QV52" s="17">
        <v>31.1</v>
      </c>
      <c r="QW52" s="17">
        <v>24.7</v>
      </c>
      <c r="QX52" s="17">
        <v>25.527000000000001</v>
      </c>
      <c r="QY52" s="17">
        <v>5.5730000000000004</v>
      </c>
      <c r="QZ52" s="17">
        <v>84.5</v>
      </c>
      <c r="RA52" s="17">
        <v>72.8</v>
      </c>
      <c r="RB52" s="17">
        <v>75.66</v>
      </c>
      <c r="RC52" s="17">
        <v>8.84</v>
      </c>
      <c r="RD52" s="17">
        <v>4.5</v>
      </c>
      <c r="RE52" s="17">
        <v>4.2</v>
      </c>
      <c r="RF52" s="17">
        <v>4.2</v>
      </c>
      <c r="RG52" s="17">
        <v>0.3</v>
      </c>
      <c r="RH52" s="17">
        <v>1.1000000000000001</v>
      </c>
      <c r="RI52" s="17">
        <v>1.2</v>
      </c>
      <c r="RJ52" s="17">
        <v>1.2</v>
      </c>
      <c r="RK52" s="17">
        <v>-0.1</v>
      </c>
      <c r="RL52" s="17">
        <v>2.2000000000000002</v>
      </c>
      <c r="RM52" s="17">
        <v>2.4</v>
      </c>
      <c r="RN52" s="17">
        <v>2.4</v>
      </c>
      <c r="RO52" s="17">
        <v>-0.2</v>
      </c>
      <c r="RP52" s="17">
        <v>3.1</v>
      </c>
      <c r="RQ52" s="17">
        <v>2.8</v>
      </c>
      <c r="RR52" s="17">
        <v>2.8</v>
      </c>
      <c r="RS52" s="17">
        <v>0.3</v>
      </c>
      <c r="RT52" s="17">
        <v>0</v>
      </c>
      <c r="RU52" s="17"/>
      <c r="RV52" s="17">
        <v>0</v>
      </c>
      <c r="RW52" s="17">
        <v>0</v>
      </c>
      <c r="RX52" s="17">
        <v>3.1</v>
      </c>
      <c r="RY52" s="17">
        <v>3.2010000000000001</v>
      </c>
      <c r="RZ52" s="17">
        <v>3.2010000000000001</v>
      </c>
      <c r="SA52" s="17">
        <v>-0.10100000000000001</v>
      </c>
      <c r="SB52" s="17">
        <v>11.7</v>
      </c>
      <c r="SC52" s="17">
        <v>19.869240000000001</v>
      </c>
      <c r="SD52" s="17">
        <v>0</v>
      </c>
      <c r="SE52" s="17">
        <v>11.7</v>
      </c>
      <c r="SF52" s="17">
        <v>2.1</v>
      </c>
      <c r="SG52" s="17">
        <v>2</v>
      </c>
      <c r="SH52" s="17">
        <v>2</v>
      </c>
      <c r="SI52" s="17">
        <v>0.1</v>
      </c>
      <c r="SJ52" s="17"/>
      <c r="SK52" s="17"/>
      <c r="SL52" s="17">
        <v>0.7</v>
      </c>
      <c r="SM52" s="17">
        <v>-0.7</v>
      </c>
      <c r="SN52" s="17">
        <v>9.8000000000000007</v>
      </c>
      <c r="SO52" s="17">
        <v>10.926830000000001</v>
      </c>
      <c r="SP52" s="17">
        <v>10.926830000000001</v>
      </c>
      <c r="SQ52" s="17">
        <v>-1.12683</v>
      </c>
      <c r="SR52" s="17">
        <v>5.8</v>
      </c>
      <c r="SS52" s="17">
        <v>6.3</v>
      </c>
      <c r="ST52" s="17">
        <v>6.3</v>
      </c>
      <c r="SU52" s="17">
        <v>-0.5</v>
      </c>
      <c r="SV52" s="17">
        <v>7.2</v>
      </c>
      <c r="SW52" s="17">
        <v>8</v>
      </c>
      <c r="SX52" s="17">
        <v>8</v>
      </c>
      <c r="SY52" s="17">
        <v>-0.8</v>
      </c>
      <c r="SZ52" s="17">
        <v>10.199999999999999</v>
      </c>
      <c r="TA52" s="17">
        <v>11.707319999999999</v>
      </c>
      <c r="TB52" s="17">
        <v>11.707319999999999</v>
      </c>
      <c r="TC52" s="17">
        <v>-1.50732</v>
      </c>
      <c r="TD52" s="17">
        <v>20</v>
      </c>
      <c r="TE52" s="17">
        <v>19.317070000000001</v>
      </c>
      <c r="TF52" s="17">
        <v>19.317070000000001</v>
      </c>
      <c r="TG52" s="17">
        <v>0.68293000000000004</v>
      </c>
      <c r="TH52" s="17">
        <v>14.7</v>
      </c>
      <c r="TI52" s="17">
        <v>21.845269999999999</v>
      </c>
      <c r="TJ52" s="17">
        <v>17.018000000000001</v>
      </c>
      <c r="TK52" s="17">
        <v>-2.3180000000000001</v>
      </c>
      <c r="TL52" s="17">
        <v>32.1</v>
      </c>
      <c r="TM52" s="17">
        <v>35.688000000000002</v>
      </c>
      <c r="TN52" s="17">
        <v>35.688000000000002</v>
      </c>
      <c r="TO52" s="17">
        <v>-3.5880000000000001</v>
      </c>
      <c r="TP52" s="17">
        <v>0</v>
      </c>
      <c r="TQ52" s="17"/>
      <c r="TR52" s="17">
        <v>0</v>
      </c>
      <c r="TS52" s="17">
        <v>0</v>
      </c>
      <c r="TT52" s="17">
        <v>79.900000000000006</v>
      </c>
      <c r="TU52" s="17">
        <v>71.382760000000005</v>
      </c>
      <c r="TV52" s="17">
        <v>82.76</v>
      </c>
      <c r="TW52" s="17">
        <v>-2.86</v>
      </c>
      <c r="TX52" s="17">
        <v>68.900000000000006</v>
      </c>
      <c r="TY52" s="17">
        <v>82.774230000000003</v>
      </c>
      <c r="TZ52" s="17">
        <v>64.569999999999993</v>
      </c>
      <c r="UA52" s="17">
        <v>4.33</v>
      </c>
      <c r="UB52" s="17">
        <v>11.7</v>
      </c>
      <c r="UC52" s="17">
        <v>7.9111500000000001</v>
      </c>
      <c r="UD52" s="17">
        <v>10.039999999999999</v>
      </c>
      <c r="UE52" s="17">
        <v>1.66</v>
      </c>
      <c r="UF52" s="17">
        <v>6.5</v>
      </c>
      <c r="UG52" s="17">
        <v>3.9318599999999999</v>
      </c>
      <c r="UH52" s="17">
        <v>8.6300000000000008</v>
      </c>
      <c r="UI52" s="17">
        <v>-2.13</v>
      </c>
      <c r="UJ52" s="17">
        <v>0</v>
      </c>
      <c r="UK52" s="17"/>
      <c r="UL52" s="17"/>
      <c r="UM52" s="17">
        <v>0</v>
      </c>
      <c r="UN52" s="17">
        <v>3.4</v>
      </c>
      <c r="UO52" s="17">
        <v>4</v>
      </c>
      <c r="UP52" s="17">
        <v>4</v>
      </c>
      <c r="UQ52" s="17">
        <v>-0.6</v>
      </c>
      <c r="UR52" s="17">
        <v>8.1999999999999993</v>
      </c>
      <c r="US52" s="17">
        <v>7.7</v>
      </c>
      <c r="UT52" s="17">
        <v>7.7</v>
      </c>
      <c r="UU52" s="17">
        <v>0.5</v>
      </c>
      <c r="UV52" s="17">
        <v>11.4</v>
      </c>
      <c r="UW52" s="17">
        <v>12.682930000000001</v>
      </c>
      <c r="UX52" s="17">
        <v>12.682930000000001</v>
      </c>
      <c r="UY52" s="17">
        <v>-1.2829299999999999</v>
      </c>
      <c r="UZ52" s="17">
        <v>12.2</v>
      </c>
      <c r="VA52" s="17">
        <v>12.682930000000001</v>
      </c>
      <c r="VB52" s="17">
        <v>12.682930000000001</v>
      </c>
      <c r="VC52" s="17">
        <v>-0.48293000000000003</v>
      </c>
      <c r="VD52" s="17">
        <v>12.3</v>
      </c>
      <c r="VE52" s="17">
        <v>11.707319999999999</v>
      </c>
      <c r="VF52" s="17">
        <v>11.707319999999999</v>
      </c>
      <c r="VG52" s="17">
        <v>0.59267999999999998</v>
      </c>
      <c r="VH52" s="17">
        <v>13.7</v>
      </c>
      <c r="VI52" s="17">
        <v>10.855</v>
      </c>
      <c r="VJ52" s="17">
        <v>10.855</v>
      </c>
      <c r="VK52" s="17">
        <v>2.8450000000000002</v>
      </c>
      <c r="VL52" s="17">
        <v>0</v>
      </c>
      <c r="VM52" s="17">
        <v>0</v>
      </c>
      <c r="VN52" s="17">
        <v>0</v>
      </c>
      <c r="VO52" s="17">
        <v>0</v>
      </c>
      <c r="VP52" s="17">
        <v>0</v>
      </c>
      <c r="VQ52" s="17">
        <v>0</v>
      </c>
      <c r="VR52" s="17">
        <v>0</v>
      </c>
      <c r="VS52" s="17">
        <v>0</v>
      </c>
      <c r="VT52" s="17">
        <v>0</v>
      </c>
      <c r="VU52" s="17"/>
      <c r="VV52" s="17">
        <v>0</v>
      </c>
      <c r="VW52" s="17">
        <v>0</v>
      </c>
      <c r="VX52" s="17">
        <v>0.6</v>
      </c>
      <c r="VY52" s="17">
        <v>0.6</v>
      </c>
      <c r="VZ52" s="17">
        <v>0.6</v>
      </c>
      <c r="WA52" s="17">
        <v>0</v>
      </c>
      <c r="WB52" s="17">
        <v>107.6</v>
      </c>
      <c r="WC52" s="17">
        <v>87.6</v>
      </c>
      <c r="WD52" s="17">
        <v>87</v>
      </c>
      <c r="WE52" s="17">
        <v>20.6</v>
      </c>
      <c r="WF52" s="17">
        <v>74.5</v>
      </c>
      <c r="WG52" s="17">
        <v>62.4</v>
      </c>
      <c r="WH52" s="17">
        <v>65</v>
      </c>
      <c r="WI52" s="17">
        <v>9.5</v>
      </c>
      <c r="WJ52" s="17">
        <v>0</v>
      </c>
      <c r="WK52" s="17"/>
      <c r="WL52" s="17">
        <v>0</v>
      </c>
      <c r="WM52" s="17">
        <v>0</v>
      </c>
      <c r="WN52" s="17">
        <v>0</v>
      </c>
      <c r="WO52" s="17"/>
      <c r="WP52" s="17">
        <v>0</v>
      </c>
      <c r="WQ52" s="17">
        <v>0</v>
      </c>
      <c r="WR52" s="17">
        <v>9.8000000000000007</v>
      </c>
      <c r="WS52" s="17">
        <v>9.8000000000000007</v>
      </c>
      <c r="WT52" s="17">
        <v>9.8000000000000007</v>
      </c>
      <c r="WU52" s="17">
        <v>0</v>
      </c>
      <c r="WV52" s="17">
        <v>20.2</v>
      </c>
      <c r="WW52" s="17">
        <v>19.317070000000001</v>
      </c>
      <c r="WX52" s="17">
        <v>19.317070000000001</v>
      </c>
      <c r="WY52" s="17">
        <v>0.88292999999999999</v>
      </c>
      <c r="WZ52" s="17">
        <v>9.5</v>
      </c>
      <c r="XA52" s="17">
        <v>10.7</v>
      </c>
      <c r="XB52" s="17">
        <v>10.7</v>
      </c>
      <c r="XC52" s="17">
        <v>-1.2</v>
      </c>
      <c r="XD52" s="17">
        <v>44.3</v>
      </c>
      <c r="XE52" s="17">
        <v>41.454549999999998</v>
      </c>
      <c r="XF52" s="17">
        <v>40</v>
      </c>
      <c r="XG52" s="17">
        <v>4.3</v>
      </c>
      <c r="XH52" s="17">
        <v>13.4</v>
      </c>
      <c r="XI52" s="17">
        <v>15.545450000000001</v>
      </c>
      <c r="XJ52" s="17">
        <v>15</v>
      </c>
      <c r="XK52" s="17">
        <v>-1.6</v>
      </c>
      <c r="XL52" s="17"/>
      <c r="XM52" s="17"/>
      <c r="XN52" s="17"/>
      <c r="XO52" s="17">
        <v>0</v>
      </c>
      <c r="XP52" s="17"/>
      <c r="XQ52" s="17"/>
      <c r="XR52" s="17"/>
      <c r="XS52" s="17">
        <v>0</v>
      </c>
      <c r="XT52" s="17">
        <v>16.8</v>
      </c>
      <c r="XU52" s="17">
        <v>17</v>
      </c>
      <c r="XV52" s="17">
        <v>14</v>
      </c>
      <c r="XW52" s="17">
        <v>2.8</v>
      </c>
      <c r="XX52" s="17"/>
      <c r="XY52" s="17"/>
      <c r="XZ52" s="17"/>
      <c r="YA52" s="17">
        <v>0</v>
      </c>
      <c r="YB52" s="17"/>
      <c r="YC52" s="17"/>
      <c r="YD52" s="17"/>
      <c r="YE52" s="17">
        <v>0</v>
      </c>
    </row>
    <row r="53" spans="1:655" ht="24" customHeight="1" x14ac:dyDescent="0.3">
      <c r="A53" s="1"/>
      <c r="B53" s="16" t="s">
        <v>65</v>
      </c>
      <c r="C53" s="16" t="s">
        <v>862</v>
      </c>
      <c r="D53" s="17"/>
      <c r="E53" s="17"/>
      <c r="F53" s="17"/>
      <c r="G53" s="17">
        <v>0</v>
      </c>
      <c r="H53" s="17">
        <v>650.70000000000005</v>
      </c>
      <c r="I53" s="17">
        <v>646.79789000000005</v>
      </c>
      <c r="J53" s="17">
        <v>646.79789000000005</v>
      </c>
      <c r="K53" s="17">
        <v>3.90211</v>
      </c>
      <c r="L53" s="17">
        <v>219.5</v>
      </c>
      <c r="M53" s="17">
        <v>220.94828999999999</v>
      </c>
      <c r="N53" s="17">
        <v>211.44126</v>
      </c>
      <c r="O53" s="17">
        <v>8.0587400000000002</v>
      </c>
      <c r="P53" s="17">
        <v>0</v>
      </c>
      <c r="Q53" s="17"/>
      <c r="R53" s="17"/>
      <c r="S53" s="17">
        <v>0</v>
      </c>
      <c r="T53" s="17">
        <v>3.8</v>
      </c>
      <c r="U53" s="17"/>
      <c r="V53" s="17"/>
      <c r="W53" s="17">
        <v>3.8</v>
      </c>
      <c r="X53" s="17">
        <v>90</v>
      </c>
      <c r="Y53" s="17">
        <v>92.226339999999993</v>
      </c>
      <c r="Z53" s="17">
        <v>92.226339999999993</v>
      </c>
      <c r="AA53" s="17">
        <v>-2.22634</v>
      </c>
      <c r="AB53" s="17">
        <v>162.6</v>
      </c>
      <c r="AC53" s="17">
        <v>179.91679999999999</v>
      </c>
      <c r="AD53" s="17">
        <v>201.0008</v>
      </c>
      <c r="AE53" s="17">
        <v>-38.400799999999997</v>
      </c>
      <c r="AF53" s="17"/>
      <c r="AG53" s="17"/>
      <c r="AH53" s="17"/>
      <c r="AI53" s="17">
        <v>0</v>
      </c>
      <c r="AJ53" s="17"/>
      <c r="AK53" s="17"/>
      <c r="AL53" s="17"/>
      <c r="AM53" s="17">
        <v>0</v>
      </c>
      <c r="AN53" s="17">
        <v>177.3</v>
      </c>
      <c r="AO53" s="17">
        <v>158.68727999999999</v>
      </c>
      <c r="AP53" s="17">
        <v>156.89724000000001</v>
      </c>
      <c r="AQ53" s="17">
        <v>20.402760000000001</v>
      </c>
      <c r="AR53" s="17">
        <v>176.8</v>
      </c>
      <c r="AS53" s="17">
        <v>158.68727999999999</v>
      </c>
      <c r="AT53" s="17">
        <v>156.89724000000001</v>
      </c>
      <c r="AU53" s="17">
        <v>19.902760000000001</v>
      </c>
      <c r="AV53" s="17">
        <v>177.3</v>
      </c>
      <c r="AW53" s="17">
        <v>158.68727999999999</v>
      </c>
      <c r="AX53" s="17">
        <v>156.89724000000001</v>
      </c>
      <c r="AY53" s="17">
        <v>20.402760000000001</v>
      </c>
      <c r="AZ53" s="17">
        <v>268.89999999999998</v>
      </c>
      <c r="BA53" s="17">
        <v>238.03092000000001</v>
      </c>
      <c r="BB53" s="17">
        <v>235.34585999999999</v>
      </c>
      <c r="BC53" s="17">
        <v>33.554139999999997</v>
      </c>
      <c r="BD53" s="17">
        <v>211.9</v>
      </c>
      <c r="BE53" s="17">
        <v>204.87801999999999</v>
      </c>
      <c r="BF53" s="17">
        <v>204.87801999999999</v>
      </c>
      <c r="BG53" s="17">
        <v>7.0219800000000001</v>
      </c>
      <c r="BH53" s="17">
        <v>110.8</v>
      </c>
      <c r="BI53" s="17">
        <v>102.43901</v>
      </c>
      <c r="BJ53" s="17">
        <v>102.43901</v>
      </c>
      <c r="BK53" s="17">
        <v>8.3609899999999993</v>
      </c>
      <c r="BL53" s="17">
        <v>557.1</v>
      </c>
      <c r="BM53" s="17">
        <v>568.29854</v>
      </c>
      <c r="BN53" s="17">
        <v>568.29854</v>
      </c>
      <c r="BO53" s="17">
        <v>-11.198539999999999</v>
      </c>
      <c r="BP53" s="17">
        <v>5.5</v>
      </c>
      <c r="BQ53" s="17">
        <v>5.4891500000000004</v>
      </c>
      <c r="BR53" s="17">
        <v>5.4891500000000004</v>
      </c>
      <c r="BS53" s="17">
        <v>1.085E-2</v>
      </c>
      <c r="BT53" s="17"/>
      <c r="BU53" s="17"/>
      <c r="BV53" s="17"/>
      <c r="BW53" s="17">
        <v>0</v>
      </c>
      <c r="BX53" s="17"/>
      <c r="BY53" s="17"/>
      <c r="BZ53" s="17"/>
      <c r="CA53" s="17">
        <v>0</v>
      </c>
      <c r="CB53" s="17"/>
      <c r="CC53" s="17"/>
      <c r="CD53" s="17"/>
      <c r="CE53" s="17">
        <v>0</v>
      </c>
      <c r="CF53" s="17"/>
      <c r="CG53" s="17"/>
      <c r="CH53" s="17"/>
      <c r="CI53" s="17">
        <v>0</v>
      </c>
      <c r="CJ53" s="17">
        <v>164.9</v>
      </c>
      <c r="CK53" s="17">
        <v>164.70732000000001</v>
      </c>
      <c r="CL53" s="17">
        <v>164.70732000000001</v>
      </c>
      <c r="CM53" s="17">
        <v>0.19267999999999999</v>
      </c>
      <c r="CN53" s="17">
        <v>7.2</v>
      </c>
      <c r="CO53" s="17">
        <v>5.1346499999999997</v>
      </c>
      <c r="CP53" s="17">
        <v>5.1346499999999997</v>
      </c>
      <c r="CQ53" s="17">
        <v>2.06535</v>
      </c>
      <c r="CR53" s="17">
        <v>6.2</v>
      </c>
      <c r="CS53" s="17">
        <v>2.8184800000000001</v>
      </c>
      <c r="CT53" s="17">
        <v>2.8184800000000001</v>
      </c>
      <c r="CU53" s="17">
        <v>3.3815200000000001</v>
      </c>
      <c r="CV53" s="17">
        <v>0</v>
      </c>
      <c r="CW53" s="17">
        <v>0</v>
      </c>
      <c r="CX53" s="17"/>
      <c r="CY53" s="17">
        <v>0</v>
      </c>
      <c r="CZ53" s="17">
        <v>6.8</v>
      </c>
      <c r="DA53" s="17">
        <v>6.8787000000000003</v>
      </c>
      <c r="DB53" s="17">
        <v>6.8787000000000003</v>
      </c>
      <c r="DC53" s="17">
        <v>-7.8700000000000006E-2</v>
      </c>
      <c r="DD53" s="17">
        <v>13.9</v>
      </c>
      <c r="DE53" s="17">
        <v>12.26046</v>
      </c>
      <c r="DF53" s="17">
        <v>14.9922</v>
      </c>
      <c r="DG53" s="17">
        <v>-1.0922000000000001</v>
      </c>
      <c r="DH53" s="17">
        <v>120.3</v>
      </c>
      <c r="DI53" s="17">
        <v>50</v>
      </c>
      <c r="DJ53" s="17">
        <v>33.208590000000001</v>
      </c>
      <c r="DK53" s="17">
        <v>87.091409999999996</v>
      </c>
      <c r="DL53" s="17"/>
      <c r="DM53" s="17"/>
      <c r="DN53" s="17"/>
      <c r="DO53" s="17">
        <v>0</v>
      </c>
      <c r="DP53" s="17"/>
      <c r="DQ53" s="17"/>
      <c r="DR53" s="17"/>
      <c r="DS53" s="17">
        <v>0</v>
      </c>
      <c r="DT53" s="17"/>
      <c r="DU53" s="17"/>
      <c r="DV53" s="17"/>
      <c r="DW53" s="17">
        <v>0</v>
      </c>
      <c r="DX53" s="17"/>
      <c r="DY53" s="17"/>
      <c r="DZ53" s="17"/>
      <c r="EA53" s="17">
        <v>0</v>
      </c>
      <c r="EB53" s="17">
        <v>110.2</v>
      </c>
      <c r="EC53" s="17">
        <v>112.90537</v>
      </c>
      <c r="ED53" s="17">
        <v>112.90537</v>
      </c>
      <c r="EE53" s="17">
        <v>-2.7053699999999998</v>
      </c>
      <c r="EF53" s="17">
        <v>153.69999999999999</v>
      </c>
      <c r="EG53" s="17">
        <v>200.20624000000001</v>
      </c>
      <c r="EH53" s="17">
        <v>221.55625000000001</v>
      </c>
      <c r="EI53" s="17">
        <v>-67.856250000000003</v>
      </c>
      <c r="EJ53" s="17"/>
      <c r="EK53" s="17"/>
      <c r="EL53" s="17"/>
      <c r="EM53" s="17">
        <v>0</v>
      </c>
      <c r="EN53" s="17"/>
      <c r="EO53" s="17"/>
      <c r="EP53" s="17"/>
      <c r="EQ53" s="17">
        <v>0</v>
      </c>
      <c r="ER53" s="17"/>
      <c r="ES53" s="17"/>
      <c r="ET53" s="17"/>
      <c r="EU53" s="17">
        <v>0</v>
      </c>
      <c r="EV53" s="17">
        <v>6.5</v>
      </c>
      <c r="EW53" s="17">
        <v>6.39</v>
      </c>
      <c r="EX53" s="17">
        <v>6.39</v>
      </c>
      <c r="EY53" s="17">
        <v>0.11</v>
      </c>
      <c r="EZ53" s="17">
        <v>230.3</v>
      </c>
      <c r="FA53" s="17">
        <v>229.30732</v>
      </c>
      <c r="FB53" s="17">
        <v>229.30732</v>
      </c>
      <c r="FC53" s="17">
        <v>0.99268000000000001</v>
      </c>
      <c r="FD53" s="17">
        <v>51</v>
      </c>
      <c r="FE53" s="17">
        <v>54.003050000000002</v>
      </c>
      <c r="FF53" s="17">
        <v>54.003050000000002</v>
      </c>
      <c r="FG53" s="17">
        <v>-3.00305</v>
      </c>
      <c r="FH53" s="17">
        <v>138.4</v>
      </c>
      <c r="FI53" s="17">
        <v>151.16498000000001</v>
      </c>
      <c r="FJ53" s="17">
        <v>151.16499999999999</v>
      </c>
      <c r="FK53" s="17">
        <v>-12.765000000000001</v>
      </c>
      <c r="FL53" s="17">
        <v>26.6</v>
      </c>
      <c r="FM53" s="17">
        <v>30.165790000000001</v>
      </c>
      <c r="FN53" s="17">
        <v>30.165790000000001</v>
      </c>
      <c r="FO53" s="17">
        <v>-3.5657899999999998</v>
      </c>
      <c r="FP53" s="17">
        <v>18.600000000000001</v>
      </c>
      <c r="FQ53" s="17">
        <v>19.28585</v>
      </c>
      <c r="FR53" s="17">
        <v>19.28585</v>
      </c>
      <c r="FS53" s="17">
        <v>-0.68584999999999996</v>
      </c>
      <c r="FT53" s="17">
        <v>19.7</v>
      </c>
      <c r="FU53" s="17">
        <v>19.317070000000001</v>
      </c>
      <c r="FV53" s="17">
        <v>19.317070000000001</v>
      </c>
      <c r="FW53" s="17">
        <v>0.38292999999999999</v>
      </c>
      <c r="FX53" s="17">
        <v>89.1</v>
      </c>
      <c r="FY53" s="17">
        <v>87.657560000000004</v>
      </c>
      <c r="FZ53" s="17">
        <v>87.657560000000004</v>
      </c>
      <c r="GA53" s="17">
        <v>1.4424399999999999</v>
      </c>
      <c r="GB53" s="17">
        <v>180.8</v>
      </c>
      <c r="GC53" s="17">
        <v>185.23701</v>
      </c>
      <c r="GD53" s="17">
        <v>185.23701</v>
      </c>
      <c r="GE53" s="17">
        <v>-4.4370099999999999</v>
      </c>
      <c r="GF53" s="17"/>
      <c r="GG53" s="17"/>
      <c r="GH53" s="17"/>
      <c r="GI53" s="17">
        <v>0</v>
      </c>
      <c r="GJ53" s="17">
        <v>88.6</v>
      </c>
      <c r="GK53" s="17">
        <v>92.618510000000001</v>
      </c>
      <c r="GL53" s="17">
        <v>92.618510000000001</v>
      </c>
      <c r="GM53" s="17">
        <v>-4.01851</v>
      </c>
      <c r="GN53" s="17">
        <v>105.4</v>
      </c>
      <c r="GO53" s="17">
        <v>110.91307</v>
      </c>
      <c r="GP53" s="17">
        <v>107.71357999999999</v>
      </c>
      <c r="GQ53" s="17">
        <v>-2.31358</v>
      </c>
      <c r="GR53" s="17">
        <v>8.1</v>
      </c>
      <c r="GS53" s="17">
        <v>8.1997900000000001</v>
      </c>
      <c r="GT53" s="17">
        <v>9.09</v>
      </c>
      <c r="GU53" s="17">
        <v>-0.99</v>
      </c>
      <c r="GV53" s="17">
        <v>2.8</v>
      </c>
      <c r="GW53" s="17">
        <v>4.0396200000000002</v>
      </c>
      <c r="GX53" s="17">
        <v>6.6261000000000001</v>
      </c>
      <c r="GY53" s="17">
        <v>-3.8260999999999998</v>
      </c>
      <c r="GZ53" s="17">
        <v>32.700000000000003</v>
      </c>
      <c r="HA53" s="17">
        <v>23.160509999999999</v>
      </c>
      <c r="HB53" s="17">
        <v>36.39508</v>
      </c>
      <c r="HC53" s="17">
        <v>-3.6950799999999999</v>
      </c>
      <c r="HD53" s="17">
        <v>43.6</v>
      </c>
      <c r="HE53" s="17">
        <v>44.275120000000001</v>
      </c>
      <c r="HF53" s="17">
        <v>44.275120000000001</v>
      </c>
      <c r="HG53" s="17">
        <v>-0.67512000000000005</v>
      </c>
      <c r="HH53" s="17">
        <v>0</v>
      </c>
      <c r="HI53" s="17">
        <v>3.8872599999999999</v>
      </c>
      <c r="HJ53" s="17">
        <v>3.8872599999999999</v>
      </c>
      <c r="HK53" s="17">
        <v>-3.8872599999999999</v>
      </c>
      <c r="HL53" s="17">
        <v>23.6</v>
      </c>
      <c r="HM53" s="17">
        <v>18.009640000000001</v>
      </c>
      <c r="HN53" s="17">
        <v>23.44351</v>
      </c>
      <c r="HO53" s="17">
        <v>0.15648999999999999</v>
      </c>
      <c r="HP53" s="17">
        <v>134.5</v>
      </c>
      <c r="HQ53" s="17">
        <v>151.68545</v>
      </c>
      <c r="HR53" s="17">
        <v>171.54185000000001</v>
      </c>
      <c r="HS53" s="17">
        <v>-37.041849999999997</v>
      </c>
      <c r="HT53" s="17"/>
      <c r="HU53" s="17"/>
      <c r="HV53" s="17"/>
      <c r="HW53" s="17">
        <v>0</v>
      </c>
      <c r="HX53" s="17"/>
      <c r="HY53" s="17"/>
      <c r="HZ53" s="17"/>
      <c r="IA53" s="17">
        <v>0</v>
      </c>
      <c r="IB53" s="17"/>
      <c r="IC53" s="17"/>
      <c r="ID53" s="17"/>
      <c r="IE53" s="17">
        <v>0</v>
      </c>
      <c r="IF53" s="17"/>
      <c r="IG53" s="17"/>
      <c r="IH53" s="17"/>
      <c r="II53" s="17">
        <v>0</v>
      </c>
      <c r="IJ53" s="17"/>
      <c r="IK53" s="17"/>
      <c r="IL53" s="17"/>
      <c r="IM53" s="17">
        <v>0</v>
      </c>
      <c r="IN53" s="17">
        <v>47.7</v>
      </c>
      <c r="IO53" s="17">
        <v>48.41648</v>
      </c>
      <c r="IP53" s="17">
        <v>0</v>
      </c>
      <c r="IQ53" s="17">
        <v>47.7</v>
      </c>
      <c r="IR53" s="17"/>
      <c r="IS53" s="17"/>
      <c r="IT53" s="17"/>
      <c r="IU53" s="17">
        <v>0</v>
      </c>
      <c r="IV53" s="17"/>
      <c r="IW53" s="17"/>
      <c r="IX53" s="17"/>
      <c r="IY53" s="17">
        <v>0</v>
      </c>
      <c r="IZ53" s="17"/>
      <c r="JA53" s="17"/>
      <c r="JB53" s="17"/>
      <c r="JC53" s="17">
        <v>0</v>
      </c>
      <c r="JD53" s="17">
        <v>80.7</v>
      </c>
      <c r="JE53" s="17">
        <v>86.541049999999998</v>
      </c>
      <c r="JF53" s="17">
        <v>88.815600000000003</v>
      </c>
      <c r="JG53" s="17">
        <v>-8.1156000000000006</v>
      </c>
      <c r="JH53" s="17">
        <v>178</v>
      </c>
      <c r="JI53" s="17">
        <v>171.34727000000001</v>
      </c>
      <c r="JJ53" s="17">
        <v>171.34727000000001</v>
      </c>
      <c r="JK53" s="17">
        <v>6.65273</v>
      </c>
      <c r="JL53" s="17">
        <v>175.6</v>
      </c>
      <c r="JM53" s="17">
        <v>171.34727000000001</v>
      </c>
      <c r="JN53" s="17">
        <v>171.34727000000001</v>
      </c>
      <c r="JO53" s="17">
        <v>4.2527299999999997</v>
      </c>
      <c r="JP53" s="17">
        <v>12</v>
      </c>
      <c r="JQ53" s="17">
        <v>68</v>
      </c>
      <c r="JR53" s="17">
        <v>68</v>
      </c>
      <c r="JS53" s="17">
        <v>-56</v>
      </c>
      <c r="JT53" s="17">
        <v>176.7</v>
      </c>
      <c r="JU53" s="17">
        <v>171.34727000000001</v>
      </c>
      <c r="JV53" s="17">
        <v>171.34727000000001</v>
      </c>
      <c r="JW53" s="17">
        <v>5.3527300000000002</v>
      </c>
      <c r="JX53" s="17">
        <v>0</v>
      </c>
      <c r="JY53" s="17">
        <v>0</v>
      </c>
      <c r="JZ53" s="17">
        <v>0</v>
      </c>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4.0999999999999996</v>
      </c>
      <c r="LE53" s="17">
        <v>3.9931199999999998</v>
      </c>
      <c r="LF53" s="17">
        <v>3.9931199999999998</v>
      </c>
      <c r="LG53" s="17">
        <v>0.10688</v>
      </c>
      <c r="LH53" s="17">
        <v>178.2</v>
      </c>
      <c r="LI53" s="17">
        <v>129.11797999999999</v>
      </c>
      <c r="LJ53" s="17">
        <v>116.18586000000001</v>
      </c>
      <c r="LK53" s="17">
        <v>62.014139999999998</v>
      </c>
      <c r="LL53" s="17">
        <v>115.1</v>
      </c>
      <c r="LM53" s="17">
        <v>133.67995999999999</v>
      </c>
      <c r="LN53" s="17">
        <v>133.67995999999999</v>
      </c>
      <c r="LO53" s="17">
        <v>-18.57996</v>
      </c>
      <c r="LP53" s="17">
        <v>63.3</v>
      </c>
      <c r="LQ53" s="17">
        <v>67.461460000000002</v>
      </c>
      <c r="LR53" s="17">
        <v>67.461460000000002</v>
      </c>
      <c r="LS53" s="17">
        <v>-4.1614599999999999</v>
      </c>
      <c r="LT53" s="17">
        <v>78.599999999999994</v>
      </c>
      <c r="LU53" s="17">
        <v>78.567999999999998</v>
      </c>
      <c r="LV53" s="17">
        <v>78.567999999999998</v>
      </c>
      <c r="LW53" s="17">
        <v>3.2000000000000001E-2</v>
      </c>
      <c r="LX53" s="17">
        <v>30.1</v>
      </c>
      <c r="LY53" s="17">
        <v>30.097560000000001</v>
      </c>
      <c r="LZ53" s="17">
        <v>30.097560000000001</v>
      </c>
      <c r="MA53" s="17">
        <v>2.4399999999999999E-3</v>
      </c>
      <c r="MB53" s="17"/>
      <c r="MC53" s="17"/>
      <c r="MD53" s="17"/>
      <c r="ME53" s="17">
        <v>0</v>
      </c>
      <c r="MF53" s="17"/>
      <c r="MG53" s="17"/>
      <c r="MH53" s="17"/>
      <c r="MI53" s="17">
        <v>0</v>
      </c>
      <c r="MJ53" s="17"/>
      <c r="MK53" s="17"/>
      <c r="ML53" s="17"/>
      <c r="MM53" s="17">
        <v>0</v>
      </c>
      <c r="MN53" s="17">
        <v>147.6</v>
      </c>
      <c r="MO53" s="17">
        <v>149.774</v>
      </c>
      <c r="MP53" s="17">
        <v>149.774</v>
      </c>
      <c r="MQ53" s="17">
        <v>-2.1739999999999999</v>
      </c>
      <c r="MR53" s="17">
        <v>148.4</v>
      </c>
      <c r="MS53" s="17">
        <v>149.774</v>
      </c>
      <c r="MT53" s="17">
        <v>149.774</v>
      </c>
      <c r="MU53" s="17">
        <v>-1.3740000000000001</v>
      </c>
      <c r="MV53" s="17">
        <v>149.6</v>
      </c>
      <c r="MW53" s="17">
        <v>149.774</v>
      </c>
      <c r="MX53" s="17">
        <v>149.774</v>
      </c>
      <c r="MY53" s="17">
        <v>-0.17399999999999999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101.9</v>
      </c>
      <c r="OG53" s="17">
        <v>109.49</v>
      </c>
      <c r="OH53" s="17">
        <v>109.49</v>
      </c>
      <c r="OI53" s="17">
        <v>-7.59</v>
      </c>
      <c r="OJ53" s="17">
        <v>0</v>
      </c>
      <c r="OK53" s="17"/>
      <c r="OL53" s="17">
        <v>0</v>
      </c>
      <c r="OM53" s="17">
        <v>0</v>
      </c>
      <c r="ON53" s="17">
        <v>18.100000000000001</v>
      </c>
      <c r="OO53" s="17">
        <v>14.763</v>
      </c>
      <c r="OP53" s="17">
        <v>14.763</v>
      </c>
      <c r="OQ53" s="17">
        <v>3.3370000000000002</v>
      </c>
      <c r="OR53" s="17">
        <v>0</v>
      </c>
      <c r="OS53" s="17"/>
      <c r="OT53" s="17">
        <v>0</v>
      </c>
      <c r="OU53" s="17">
        <v>0</v>
      </c>
      <c r="OV53" s="17">
        <v>19</v>
      </c>
      <c r="OW53" s="17">
        <v>20</v>
      </c>
      <c r="OX53" s="17">
        <v>17.560980000000001</v>
      </c>
      <c r="OY53" s="17">
        <v>1.43902</v>
      </c>
      <c r="OZ53" s="17">
        <v>9.9</v>
      </c>
      <c r="PA53" s="17">
        <v>9.9830000000000005</v>
      </c>
      <c r="PB53" s="17">
        <v>9.9830000000000005</v>
      </c>
      <c r="PC53" s="17">
        <v>-8.3000000000000004E-2</v>
      </c>
      <c r="PD53" s="17">
        <v>5.5</v>
      </c>
      <c r="PE53" s="17">
        <v>5.67</v>
      </c>
      <c r="PF53" s="17">
        <v>5.67</v>
      </c>
      <c r="PG53" s="17">
        <v>-0.17</v>
      </c>
      <c r="PH53" s="17">
        <v>0.9</v>
      </c>
      <c r="PI53" s="17">
        <v>1</v>
      </c>
      <c r="PJ53" s="17">
        <v>1</v>
      </c>
      <c r="PK53" s="17">
        <v>-0.1</v>
      </c>
      <c r="PL53" s="17">
        <v>1.5</v>
      </c>
      <c r="PM53" s="17">
        <v>1.5</v>
      </c>
      <c r="PN53" s="17">
        <v>1.5</v>
      </c>
      <c r="PO53" s="17">
        <v>0</v>
      </c>
      <c r="PP53" s="17">
        <v>4.5999999999999996</v>
      </c>
      <c r="PQ53" s="17">
        <v>4.5</v>
      </c>
      <c r="PR53" s="17">
        <v>4.5</v>
      </c>
      <c r="PS53" s="17">
        <v>0.1</v>
      </c>
      <c r="PT53" s="17">
        <v>19.899999999999999</v>
      </c>
      <c r="PU53" s="17">
        <v>19.5122</v>
      </c>
      <c r="PV53" s="17">
        <v>19.5122</v>
      </c>
      <c r="PW53" s="17">
        <v>0.38779999999999998</v>
      </c>
      <c r="PX53" s="17">
        <v>20</v>
      </c>
      <c r="PY53" s="17">
        <v>19.5122</v>
      </c>
      <c r="PZ53" s="17">
        <v>19.5122</v>
      </c>
      <c r="QA53" s="17">
        <v>0.48780000000000001</v>
      </c>
      <c r="QB53" s="17">
        <v>14.9</v>
      </c>
      <c r="QC53" s="17">
        <v>18.2439</v>
      </c>
      <c r="QD53" s="17">
        <v>18.2439</v>
      </c>
      <c r="QE53" s="17">
        <v>-3.3439000000000001</v>
      </c>
      <c r="QF53" s="17"/>
      <c r="QG53" s="17"/>
      <c r="QH53" s="17"/>
      <c r="QI53" s="17">
        <v>0</v>
      </c>
      <c r="QJ53" s="17">
        <v>18.600000000000001</v>
      </c>
      <c r="QK53" s="17">
        <v>18.048780000000001</v>
      </c>
      <c r="QL53" s="17">
        <v>18.048780000000001</v>
      </c>
      <c r="QM53" s="17">
        <v>0.55122000000000004</v>
      </c>
      <c r="QN53" s="17">
        <v>0</v>
      </c>
      <c r="QO53" s="17"/>
      <c r="QP53" s="17">
        <v>0</v>
      </c>
      <c r="QQ53" s="17">
        <v>0</v>
      </c>
      <c r="QR53" s="17">
        <v>0</v>
      </c>
      <c r="QS53" s="17"/>
      <c r="QT53" s="17">
        <v>0</v>
      </c>
      <c r="QU53" s="17">
        <v>0</v>
      </c>
      <c r="QV53" s="17">
        <v>31.6</v>
      </c>
      <c r="QW53" s="17">
        <v>24.8</v>
      </c>
      <c r="QX53" s="17">
        <v>25.446000000000002</v>
      </c>
      <c r="QY53" s="17">
        <v>6.1539999999999999</v>
      </c>
      <c r="QZ53" s="17">
        <v>83.6</v>
      </c>
      <c r="RA53" s="17">
        <v>72.8</v>
      </c>
      <c r="RB53" s="17">
        <v>75.596999999999994</v>
      </c>
      <c r="RC53" s="17">
        <v>8.0030000000000001</v>
      </c>
      <c r="RD53" s="17">
        <v>4.5</v>
      </c>
      <c r="RE53" s="17">
        <v>4.2</v>
      </c>
      <c r="RF53" s="17">
        <v>4.2</v>
      </c>
      <c r="RG53" s="17">
        <v>0.3</v>
      </c>
      <c r="RH53" s="17">
        <v>1.1000000000000001</v>
      </c>
      <c r="RI53" s="17">
        <v>1.2</v>
      </c>
      <c r="RJ53" s="17">
        <v>1.2</v>
      </c>
      <c r="RK53" s="17">
        <v>-0.1</v>
      </c>
      <c r="RL53" s="17">
        <v>2.2000000000000002</v>
      </c>
      <c r="RM53" s="17">
        <v>2.4</v>
      </c>
      <c r="RN53" s="17">
        <v>2.4</v>
      </c>
      <c r="RO53" s="17">
        <v>-0.2</v>
      </c>
      <c r="RP53" s="17">
        <v>3.1</v>
      </c>
      <c r="RQ53" s="17">
        <v>2.8</v>
      </c>
      <c r="RR53" s="17">
        <v>2.8</v>
      </c>
      <c r="RS53" s="17">
        <v>0.3</v>
      </c>
      <c r="RT53" s="17">
        <v>0</v>
      </c>
      <c r="RU53" s="17"/>
      <c r="RV53" s="17">
        <v>0</v>
      </c>
      <c r="RW53" s="17">
        <v>0</v>
      </c>
      <c r="RX53" s="17">
        <v>3.1</v>
      </c>
      <c r="RY53" s="17">
        <v>3.2010000000000001</v>
      </c>
      <c r="RZ53" s="17">
        <v>3.2010000000000001</v>
      </c>
      <c r="SA53" s="17">
        <v>-0.10100000000000001</v>
      </c>
      <c r="SB53" s="17">
        <v>11.6</v>
      </c>
      <c r="SC53" s="17">
        <v>19.869240000000001</v>
      </c>
      <c r="SD53" s="17">
        <v>0</v>
      </c>
      <c r="SE53" s="17">
        <v>11.6</v>
      </c>
      <c r="SF53" s="17">
        <v>2.1</v>
      </c>
      <c r="SG53" s="17">
        <v>2</v>
      </c>
      <c r="SH53" s="17">
        <v>2</v>
      </c>
      <c r="SI53" s="17">
        <v>0.1</v>
      </c>
      <c r="SJ53" s="17"/>
      <c r="SK53" s="17"/>
      <c r="SL53" s="17">
        <v>0.7</v>
      </c>
      <c r="SM53" s="17">
        <v>-0.7</v>
      </c>
      <c r="SN53" s="17">
        <v>9.9</v>
      </c>
      <c r="SO53" s="17">
        <v>10.926830000000001</v>
      </c>
      <c r="SP53" s="17">
        <v>10.926830000000001</v>
      </c>
      <c r="SQ53" s="17">
        <v>-1.0268299999999999</v>
      </c>
      <c r="SR53" s="17">
        <v>5.9</v>
      </c>
      <c r="SS53" s="17">
        <v>6.3</v>
      </c>
      <c r="ST53" s="17">
        <v>6.3</v>
      </c>
      <c r="SU53" s="17">
        <v>-0.4</v>
      </c>
      <c r="SV53" s="17">
        <v>7.2</v>
      </c>
      <c r="SW53" s="17">
        <v>8</v>
      </c>
      <c r="SX53" s="17">
        <v>8</v>
      </c>
      <c r="SY53" s="17">
        <v>-0.8</v>
      </c>
      <c r="SZ53" s="17">
        <v>10.1</v>
      </c>
      <c r="TA53" s="17">
        <v>11.707319999999999</v>
      </c>
      <c r="TB53" s="17">
        <v>11.707319999999999</v>
      </c>
      <c r="TC53" s="17">
        <v>-1.6073200000000001</v>
      </c>
      <c r="TD53" s="17">
        <v>20</v>
      </c>
      <c r="TE53" s="17">
        <v>19.317070000000001</v>
      </c>
      <c r="TF53" s="17">
        <v>19.317070000000001</v>
      </c>
      <c r="TG53" s="17">
        <v>0.68293000000000004</v>
      </c>
      <c r="TH53" s="17">
        <v>16.899999999999999</v>
      </c>
      <c r="TI53" s="17">
        <v>22.133890000000001</v>
      </c>
      <c r="TJ53" s="17">
        <v>17.119</v>
      </c>
      <c r="TK53" s="17">
        <v>-0.219</v>
      </c>
      <c r="TL53" s="17">
        <v>29.9</v>
      </c>
      <c r="TM53" s="17">
        <v>33.206000000000003</v>
      </c>
      <c r="TN53" s="17">
        <v>33.206000000000003</v>
      </c>
      <c r="TO53" s="17">
        <v>-3.306</v>
      </c>
      <c r="TP53" s="17">
        <v>0</v>
      </c>
      <c r="TQ53" s="17"/>
      <c r="TR53" s="17">
        <v>0</v>
      </c>
      <c r="TS53" s="17">
        <v>0</v>
      </c>
      <c r="TT53" s="17">
        <v>81</v>
      </c>
      <c r="TU53" s="17">
        <v>70.811109999999999</v>
      </c>
      <c r="TV53" s="17">
        <v>74.734999999999999</v>
      </c>
      <c r="TW53" s="17">
        <v>6.2649999999999997</v>
      </c>
      <c r="TX53" s="17">
        <v>65.5</v>
      </c>
      <c r="TY53" s="17">
        <v>82.86824</v>
      </c>
      <c r="TZ53" s="17">
        <v>82.605000000000004</v>
      </c>
      <c r="UA53" s="17">
        <v>-17.105</v>
      </c>
      <c r="UB53" s="17">
        <v>12.9</v>
      </c>
      <c r="UC53" s="17">
        <v>7.7785399999999996</v>
      </c>
      <c r="UD53" s="17">
        <v>6.25</v>
      </c>
      <c r="UE53" s="17">
        <v>6.65</v>
      </c>
      <c r="UF53" s="17">
        <v>7.1</v>
      </c>
      <c r="UG53" s="17">
        <v>4.5421100000000001</v>
      </c>
      <c r="UH53" s="17">
        <v>2.41</v>
      </c>
      <c r="UI53" s="17">
        <v>4.6900000000000004</v>
      </c>
      <c r="UJ53" s="17">
        <v>3.7</v>
      </c>
      <c r="UK53" s="17"/>
      <c r="UL53" s="17"/>
      <c r="UM53" s="17">
        <v>3.7</v>
      </c>
      <c r="UN53" s="17">
        <v>3.4</v>
      </c>
      <c r="UO53" s="17">
        <v>4</v>
      </c>
      <c r="UP53" s="17">
        <v>4</v>
      </c>
      <c r="UQ53" s="17">
        <v>-0.6</v>
      </c>
      <c r="UR53" s="17">
        <v>7.9</v>
      </c>
      <c r="US53" s="17">
        <v>7.7</v>
      </c>
      <c r="UT53" s="17">
        <v>7.7</v>
      </c>
      <c r="UU53" s="17">
        <v>0.2</v>
      </c>
      <c r="UV53" s="17">
        <v>11.4</v>
      </c>
      <c r="UW53" s="17">
        <v>12.682930000000001</v>
      </c>
      <c r="UX53" s="17">
        <v>12.682930000000001</v>
      </c>
      <c r="UY53" s="17">
        <v>-1.2829299999999999</v>
      </c>
      <c r="UZ53" s="17">
        <v>12.2</v>
      </c>
      <c r="VA53" s="17">
        <v>12.682930000000001</v>
      </c>
      <c r="VB53" s="17">
        <v>12.682930000000001</v>
      </c>
      <c r="VC53" s="17">
        <v>-0.48293000000000003</v>
      </c>
      <c r="VD53" s="17">
        <v>12.3</v>
      </c>
      <c r="VE53" s="17">
        <v>11.707319999999999</v>
      </c>
      <c r="VF53" s="17">
        <v>11.707319999999999</v>
      </c>
      <c r="VG53" s="17">
        <v>0.59267999999999998</v>
      </c>
      <c r="VH53" s="17">
        <v>16.5</v>
      </c>
      <c r="VI53" s="17">
        <v>10.949</v>
      </c>
      <c r="VJ53" s="17">
        <v>10.949</v>
      </c>
      <c r="VK53" s="17">
        <v>5.5510000000000002</v>
      </c>
      <c r="VL53" s="17">
        <v>0</v>
      </c>
      <c r="VM53" s="17">
        <v>0</v>
      </c>
      <c r="VN53" s="17">
        <v>0</v>
      </c>
      <c r="VO53" s="17">
        <v>0</v>
      </c>
      <c r="VP53" s="17">
        <v>0</v>
      </c>
      <c r="VQ53" s="17">
        <v>0</v>
      </c>
      <c r="VR53" s="17">
        <v>0</v>
      </c>
      <c r="VS53" s="17">
        <v>0</v>
      </c>
      <c r="VT53" s="17">
        <v>0</v>
      </c>
      <c r="VU53" s="17"/>
      <c r="VV53" s="17">
        <v>0</v>
      </c>
      <c r="VW53" s="17">
        <v>0</v>
      </c>
      <c r="VX53" s="17">
        <v>0.6</v>
      </c>
      <c r="VY53" s="17">
        <v>0.6</v>
      </c>
      <c r="VZ53" s="17">
        <v>0.6</v>
      </c>
      <c r="WA53" s="17">
        <v>0</v>
      </c>
      <c r="WB53" s="17">
        <v>102.1</v>
      </c>
      <c r="WC53" s="17">
        <v>85.9</v>
      </c>
      <c r="WD53" s="17">
        <v>86</v>
      </c>
      <c r="WE53" s="17">
        <v>16.100000000000001</v>
      </c>
      <c r="WF53" s="17">
        <v>71.8</v>
      </c>
      <c r="WG53" s="17">
        <v>61.1</v>
      </c>
      <c r="WH53" s="17">
        <v>64</v>
      </c>
      <c r="WI53" s="17">
        <v>7.8</v>
      </c>
      <c r="WJ53" s="17">
        <v>0</v>
      </c>
      <c r="WK53" s="17"/>
      <c r="WL53" s="17">
        <v>0</v>
      </c>
      <c r="WM53" s="17">
        <v>0</v>
      </c>
      <c r="WN53" s="17">
        <v>0</v>
      </c>
      <c r="WO53" s="17"/>
      <c r="WP53" s="17">
        <v>0</v>
      </c>
      <c r="WQ53" s="17">
        <v>0</v>
      </c>
      <c r="WR53" s="17">
        <v>9.8000000000000007</v>
      </c>
      <c r="WS53" s="17">
        <v>9.8000000000000007</v>
      </c>
      <c r="WT53" s="17">
        <v>9.8000000000000007</v>
      </c>
      <c r="WU53" s="17">
        <v>0</v>
      </c>
      <c r="WV53" s="17">
        <v>20</v>
      </c>
      <c r="WW53" s="17">
        <v>19.317070000000001</v>
      </c>
      <c r="WX53" s="17">
        <v>19.317070000000001</v>
      </c>
      <c r="WY53" s="17">
        <v>0.68293000000000004</v>
      </c>
      <c r="WZ53" s="17">
        <v>9.5</v>
      </c>
      <c r="XA53" s="17">
        <v>10.7</v>
      </c>
      <c r="XB53" s="17">
        <v>10.7</v>
      </c>
      <c r="XC53" s="17">
        <v>-1.2</v>
      </c>
      <c r="XD53" s="17">
        <v>44.4</v>
      </c>
      <c r="XE53" s="17">
        <v>41.454549999999998</v>
      </c>
      <c r="XF53" s="17">
        <v>40</v>
      </c>
      <c r="XG53" s="17">
        <v>4.4000000000000004</v>
      </c>
      <c r="XH53" s="17">
        <v>13.5</v>
      </c>
      <c r="XI53" s="17">
        <v>15.545450000000001</v>
      </c>
      <c r="XJ53" s="17">
        <v>15</v>
      </c>
      <c r="XK53" s="17">
        <v>-1.5</v>
      </c>
      <c r="XL53" s="17"/>
      <c r="XM53" s="17"/>
      <c r="XN53" s="17"/>
      <c r="XO53" s="17">
        <v>0</v>
      </c>
      <c r="XP53" s="17"/>
      <c r="XQ53" s="17"/>
      <c r="XR53" s="17"/>
      <c r="XS53" s="17">
        <v>0</v>
      </c>
      <c r="XT53" s="17">
        <v>16.7</v>
      </c>
      <c r="XU53" s="17">
        <v>17</v>
      </c>
      <c r="XV53" s="17">
        <v>14</v>
      </c>
      <c r="XW53" s="17">
        <v>2.7</v>
      </c>
      <c r="XX53" s="17"/>
      <c r="XY53" s="17"/>
      <c r="XZ53" s="17"/>
      <c r="YA53" s="17">
        <v>0</v>
      </c>
      <c r="YB53" s="17"/>
      <c r="YC53" s="17"/>
      <c r="YD53" s="17"/>
      <c r="YE53" s="17">
        <v>0</v>
      </c>
    </row>
    <row r="54" spans="1:655" ht="24" customHeight="1" x14ac:dyDescent="0.3">
      <c r="A54" s="1"/>
      <c r="B54" s="16" t="s">
        <v>65</v>
      </c>
      <c r="C54" s="16" t="s">
        <v>863</v>
      </c>
      <c r="D54" s="17"/>
      <c r="E54" s="17"/>
      <c r="F54" s="17"/>
      <c r="G54" s="17">
        <v>0</v>
      </c>
      <c r="H54" s="17">
        <v>654.70000000000005</v>
      </c>
      <c r="I54" s="17">
        <v>646.79789000000005</v>
      </c>
      <c r="J54" s="17">
        <v>646.79789000000005</v>
      </c>
      <c r="K54" s="17">
        <v>7.9021100000000004</v>
      </c>
      <c r="L54" s="17">
        <v>219.1</v>
      </c>
      <c r="M54" s="17">
        <v>220.94828999999999</v>
      </c>
      <c r="N54" s="17">
        <v>211.44126</v>
      </c>
      <c r="O54" s="17">
        <v>7.6587399999999999</v>
      </c>
      <c r="P54" s="17">
        <v>0</v>
      </c>
      <c r="Q54" s="17"/>
      <c r="R54" s="17"/>
      <c r="S54" s="17">
        <v>0</v>
      </c>
      <c r="T54" s="17">
        <v>0</v>
      </c>
      <c r="U54" s="17"/>
      <c r="V54" s="17"/>
      <c r="W54" s="17">
        <v>0</v>
      </c>
      <c r="X54" s="17">
        <v>90.7</v>
      </c>
      <c r="Y54" s="17">
        <v>92.226339999999993</v>
      </c>
      <c r="Z54" s="17">
        <v>92.226339999999993</v>
      </c>
      <c r="AA54" s="17">
        <v>-1.52634</v>
      </c>
      <c r="AB54" s="17">
        <v>161.69999999999999</v>
      </c>
      <c r="AC54" s="17">
        <v>179.91679999999999</v>
      </c>
      <c r="AD54" s="17">
        <v>201.0008</v>
      </c>
      <c r="AE54" s="17">
        <v>-39.300800000000002</v>
      </c>
      <c r="AF54" s="17"/>
      <c r="AG54" s="17"/>
      <c r="AH54" s="17"/>
      <c r="AI54" s="17">
        <v>0</v>
      </c>
      <c r="AJ54" s="17"/>
      <c r="AK54" s="17"/>
      <c r="AL54" s="17"/>
      <c r="AM54" s="17">
        <v>0</v>
      </c>
      <c r="AN54" s="17">
        <v>148.69999999999999</v>
      </c>
      <c r="AO54" s="17">
        <v>155.73553999999999</v>
      </c>
      <c r="AP54" s="17">
        <v>132.10096999999999</v>
      </c>
      <c r="AQ54" s="17">
        <v>16.599029999999999</v>
      </c>
      <c r="AR54" s="17">
        <v>147.69999999999999</v>
      </c>
      <c r="AS54" s="17">
        <v>155.73553999999999</v>
      </c>
      <c r="AT54" s="17">
        <v>132.10096999999999</v>
      </c>
      <c r="AU54" s="17">
        <v>15.599030000000001</v>
      </c>
      <c r="AV54" s="17">
        <v>148.9</v>
      </c>
      <c r="AW54" s="17">
        <v>155.73553999999999</v>
      </c>
      <c r="AX54" s="17">
        <v>132.10096999999999</v>
      </c>
      <c r="AY54" s="17">
        <v>16.799029999999998</v>
      </c>
      <c r="AZ54" s="17">
        <v>244</v>
      </c>
      <c r="BA54" s="17">
        <v>233.60330999999999</v>
      </c>
      <c r="BB54" s="17">
        <v>198.15145000000001</v>
      </c>
      <c r="BC54" s="17">
        <v>45.848550000000003</v>
      </c>
      <c r="BD54" s="17">
        <v>209.8</v>
      </c>
      <c r="BE54" s="17">
        <v>204.87801999999999</v>
      </c>
      <c r="BF54" s="17">
        <v>204.87801999999999</v>
      </c>
      <c r="BG54" s="17">
        <v>4.9219799999999996</v>
      </c>
      <c r="BH54" s="17">
        <v>110.6</v>
      </c>
      <c r="BI54" s="17">
        <v>102.43901</v>
      </c>
      <c r="BJ54" s="17">
        <v>102.43901</v>
      </c>
      <c r="BK54" s="17">
        <v>8.16099</v>
      </c>
      <c r="BL54" s="17">
        <v>564.1</v>
      </c>
      <c r="BM54" s="17">
        <v>568.29854</v>
      </c>
      <c r="BN54" s="17">
        <v>568.29854</v>
      </c>
      <c r="BO54" s="17">
        <v>-4.1985400000000004</v>
      </c>
      <c r="BP54" s="17">
        <v>5.5</v>
      </c>
      <c r="BQ54" s="17">
        <v>5.4891500000000004</v>
      </c>
      <c r="BR54" s="17">
        <v>5.4891500000000004</v>
      </c>
      <c r="BS54" s="17">
        <v>1.085E-2</v>
      </c>
      <c r="BT54" s="17"/>
      <c r="BU54" s="17"/>
      <c r="BV54" s="17"/>
      <c r="BW54" s="17">
        <v>0</v>
      </c>
      <c r="BX54" s="17"/>
      <c r="BY54" s="17"/>
      <c r="BZ54" s="17"/>
      <c r="CA54" s="17">
        <v>0</v>
      </c>
      <c r="CB54" s="17"/>
      <c r="CC54" s="17"/>
      <c r="CD54" s="17"/>
      <c r="CE54" s="17">
        <v>0</v>
      </c>
      <c r="CF54" s="17"/>
      <c r="CG54" s="17"/>
      <c r="CH54" s="17"/>
      <c r="CI54" s="17">
        <v>0</v>
      </c>
      <c r="CJ54" s="17">
        <v>163.9</v>
      </c>
      <c r="CK54" s="17">
        <v>164.70732000000001</v>
      </c>
      <c r="CL54" s="17">
        <v>164.70732000000001</v>
      </c>
      <c r="CM54" s="17">
        <v>-0.80732000000000004</v>
      </c>
      <c r="CN54" s="17">
        <v>7.7</v>
      </c>
      <c r="CO54" s="17">
        <v>5.1346499999999997</v>
      </c>
      <c r="CP54" s="17">
        <v>5.1346499999999997</v>
      </c>
      <c r="CQ54" s="17">
        <v>2.56535</v>
      </c>
      <c r="CR54" s="17">
        <v>5.7</v>
      </c>
      <c r="CS54" s="17">
        <v>2.8184800000000001</v>
      </c>
      <c r="CT54" s="17">
        <v>2.8184800000000001</v>
      </c>
      <c r="CU54" s="17">
        <v>2.8815200000000001</v>
      </c>
      <c r="CV54" s="17">
        <v>0</v>
      </c>
      <c r="CW54" s="17">
        <v>0</v>
      </c>
      <c r="CX54" s="17"/>
      <c r="CY54" s="17">
        <v>0</v>
      </c>
      <c r="CZ54" s="17">
        <v>6.8</v>
      </c>
      <c r="DA54" s="17">
        <v>6.8787000000000003</v>
      </c>
      <c r="DB54" s="17">
        <v>6.8787000000000003</v>
      </c>
      <c r="DC54" s="17">
        <v>-7.8700000000000006E-2</v>
      </c>
      <c r="DD54" s="17">
        <v>11.5</v>
      </c>
      <c r="DE54" s="17">
        <v>12.26041</v>
      </c>
      <c r="DF54" s="17">
        <v>14.9922</v>
      </c>
      <c r="DG54" s="17">
        <v>-3.4922</v>
      </c>
      <c r="DH54" s="17">
        <v>70.900000000000006</v>
      </c>
      <c r="DI54" s="17">
        <v>50</v>
      </c>
      <c r="DJ54" s="17">
        <v>18.687460000000002</v>
      </c>
      <c r="DK54" s="17">
        <v>52.212539999999997</v>
      </c>
      <c r="DL54" s="17"/>
      <c r="DM54" s="17"/>
      <c r="DN54" s="17"/>
      <c r="DO54" s="17">
        <v>0</v>
      </c>
      <c r="DP54" s="17"/>
      <c r="DQ54" s="17"/>
      <c r="DR54" s="17"/>
      <c r="DS54" s="17">
        <v>0</v>
      </c>
      <c r="DT54" s="17"/>
      <c r="DU54" s="17"/>
      <c r="DV54" s="17"/>
      <c r="DW54" s="17">
        <v>0</v>
      </c>
      <c r="DX54" s="17"/>
      <c r="DY54" s="17"/>
      <c r="DZ54" s="17"/>
      <c r="EA54" s="17">
        <v>0</v>
      </c>
      <c r="EB54" s="17">
        <v>110.8</v>
      </c>
      <c r="EC54" s="17">
        <v>112.90537</v>
      </c>
      <c r="ED54" s="17">
        <v>112.90537</v>
      </c>
      <c r="EE54" s="17">
        <v>-2.1053700000000002</v>
      </c>
      <c r="EF54" s="17">
        <v>100.1</v>
      </c>
      <c r="EG54" s="17">
        <v>116.43170000000001</v>
      </c>
      <c r="EH54" s="17">
        <v>221.55625000000001</v>
      </c>
      <c r="EI54" s="17">
        <v>-121.45625</v>
      </c>
      <c r="EJ54" s="17"/>
      <c r="EK54" s="17"/>
      <c r="EL54" s="17"/>
      <c r="EM54" s="17">
        <v>0</v>
      </c>
      <c r="EN54" s="17"/>
      <c r="EO54" s="17"/>
      <c r="EP54" s="17"/>
      <c r="EQ54" s="17">
        <v>0</v>
      </c>
      <c r="ER54" s="17"/>
      <c r="ES54" s="17"/>
      <c r="ET54" s="17"/>
      <c r="EU54" s="17">
        <v>0</v>
      </c>
      <c r="EV54" s="17">
        <v>6.5</v>
      </c>
      <c r="EW54" s="17">
        <v>6.39</v>
      </c>
      <c r="EX54" s="17">
        <v>6.39</v>
      </c>
      <c r="EY54" s="17">
        <v>0.11</v>
      </c>
      <c r="EZ54" s="17">
        <v>229.6</v>
      </c>
      <c r="FA54" s="17">
        <v>229.30732</v>
      </c>
      <c r="FB54" s="17">
        <v>229.30732</v>
      </c>
      <c r="FC54" s="17">
        <v>0.29268</v>
      </c>
      <c r="FD54" s="17">
        <v>51</v>
      </c>
      <c r="FE54" s="17">
        <v>54.003050000000002</v>
      </c>
      <c r="FF54" s="17">
        <v>54.003050000000002</v>
      </c>
      <c r="FG54" s="17">
        <v>-3.00305</v>
      </c>
      <c r="FH54" s="17">
        <v>138.30000000000001</v>
      </c>
      <c r="FI54" s="17">
        <v>151.16495</v>
      </c>
      <c r="FJ54" s="17">
        <v>150.27984000000001</v>
      </c>
      <c r="FK54" s="17">
        <v>-11.979839999999999</v>
      </c>
      <c r="FL54" s="17">
        <v>27.8</v>
      </c>
      <c r="FM54" s="17">
        <v>30.165790000000001</v>
      </c>
      <c r="FN54" s="17">
        <v>30.165790000000001</v>
      </c>
      <c r="FO54" s="17">
        <v>-2.3657900000000001</v>
      </c>
      <c r="FP54" s="17">
        <v>18.7</v>
      </c>
      <c r="FQ54" s="17">
        <v>19.28585</v>
      </c>
      <c r="FR54" s="17">
        <v>19.28585</v>
      </c>
      <c r="FS54" s="17">
        <v>-0.58584999999999998</v>
      </c>
      <c r="FT54" s="17">
        <v>19.7</v>
      </c>
      <c r="FU54" s="17">
        <v>19.317070000000001</v>
      </c>
      <c r="FV54" s="17">
        <v>19.317070000000001</v>
      </c>
      <c r="FW54" s="17">
        <v>0.38292999999999999</v>
      </c>
      <c r="FX54" s="17">
        <v>92.2</v>
      </c>
      <c r="FY54" s="17">
        <v>87.657560000000004</v>
      </c>
      <c r="FZ54" s="17">
        <v>87.657560000000004</v>
      </c>
      <c r="GA54" s="17">
        <v>4.54244</v>
      </c>
      <c r="GB54" s="17">
        <v>181.7</v>
      </c>
      <c r="GC54" s="17">
        <v>185.23701</v>
      </c>
      <c r="GD54" s="17">
        <v>185.23701</v>
      </c>
      <c r="GE54" s="17">
        <v>-3.53701</v>
      </c>
      <c r="GF54" s="17"/>
      <c r="GG54" s="17"/>
      <c r="GH54" s="17"/>
      <c r="GI54" s="17">
        <v>0</v>
      </c>
      <c r="GJ54" s="17">
        <v>89.4</v>
      </c>
      <c r="GK54" s="17">
        <v>92.618510000000001</v>
      </c>
      <c r="GL54" s="17">
        <v>92.618510000000001</v>
      </c>
      <c r="GM54" s="17">
        <v>-3.2185100000000002</v>
      </c>
      <c r="GN54" s="17">
        <v>106.4</v>
      </c>
      <c r="GO54" s="17">
        <v>104.87015</v>
      </c>
      <c r="GP54" s="17">
        <v>107.71357999999999</v>
      </c>
      <c r="GQ54" s="17">
        <v>-1.31358</v>
      </c>
      <c r="GR54" s="17">
        <v>8.1</v>
      </c>
      <c r="GS54" s="17">
        <v>8.1997900000000001</v>
      </c>
      <c r="GT54" s="17">
        <v>9.09</v>
      </c>
      <c r="GU54" s="17">
        <v>-0.99</v>
      </c>
      <c r="GV54" s="17">
        <v>2.8</v>
      </c>
      <c r="GW54" s="17">
        <v>4.0396200000000002</v>
      </c>
      <c r="GX54" s="17">
        <v>6.6261000000000001</v>
      </c>
      <c r="GY54" s="17">
        <v>-3.8260999999999998</v>
      </c>
      <c r="GZ54" s="17">
        <v>33.200000000000003</v>
      </c>
      <c r="HA54" s="17">
        <v>23.160509999999999</v>
      </c>
      <c r="HB54" s="17">
        <v>36.39508</v>
      </c>
      <c r="HC54" s="17">
        <v>-3.1950799999999999</v>
      </c>
      <c r="HD54" s="17">
        <v>43.7</v>
      </c>
      <c r="HE54" s="17">
        <v>44.275120000000001</v>
      </c>
      <c r="HF54" s="17">
        <v>44.275120000000001</v>
      </c>
      <c r="HG54" s="17">
        <v>-0.57511999999999996</v>
      </c>
      <c r="HH54" s="17">
        <v>0</v>
      </c>
      <c r="HI54" s="17">
        <v>3.8872599999999999</v>
      </c>
      <c r="HJ54" s="17">
        <v>3.8872599999999999</v>
      </c>
      <c r="HK54" s="17">
        <v>-3.8872599999999999</v>
      </c>
      <c r="HL54" s="17">
        <v>24.2</v>
      </c>
      <c r="HM54" s="17">
        <v>18.009640000000001</v>
      </c>
      <c r="HN54" s="17">
        <v>23.44351</v>
      </c>
      <c r="HO54" s="17">
        <v>0.75649</v>
      </c>
      <c r="HP54" s="17">
        <v>120</v>
      </c>
      <c r="HQ54" s="17">
        <v>122.85572999999999</v>
      </c>
      <c r="HR54" s="17">
        <v>171.54185000000001</v>
      </c>
      <c r="HS54" s="17">
        <v>-51.541849999999997</v>
      </c>
      <c r="HT54" s="17"/>
      <c r="HU54" s="17"/>
      <c r="HV54" s="17"/>
      <c r="HW54" s="17">
        <v>0</v>
      </c>
      <c r="HX54" s="17"/>
      <c r="HY54" s="17"/>
      <c r="HZ54" s="17"/>
      <c r="IA54" s="17">
        <v>0</v>
      </c>
      <c r="IB54" s="17"/>
      <c r="IC54" s="17"/>
      <c r="ID54" s="17"/>
      <c r="IE54" s="17">
        <v>0</v>
      </c>
      <c r="IF54" s="17"/>
      <c r="IG54" s="17"/>
      <c r="IH54" s="17"/>
      <c r="II54" s="17">
        <v>0</v>
      </c>
      <c r="IJ54" s="17"/>
      <c r="IK54" s="17"/>
      <c r="IL54" s="17"/>
      <c r="IM54" s="17">
        <v>0</v>
      </c>
      <c r="IN54" s="17">
        <v>47.6</v>
      </c>
      <c r="IO54" s="17">
        <v>48.41648</v>
      </c>
      <c r="IP54" s="17">
        <v>0</v>
      </c>
      <c r="IQ54" s="17">
        <v>47.6</v>
      </c>
      <c r="IR54" s="17"/>
      <c r="IS54" s="17"/>
      <c r="IT54" s="17"/>
      <c r="IU54" s="17">
        <v>0</v>
      </c>
      <c r="IV54" s="17"/>
      <c r="IW54" s="17"/>
      <c r="IX54" s="17"/>
      <c r="IY54" s="17">
        <v>0</v>
      </c>
      <c r="IZ54" s="17"/>
      <c r="JA54" s="17"/>
      <c r="JB54" s="17"/>
      <c r="JC54" s="17">
        <v>0</v>
      </c>
      <c r="JD54" s="17">
        <v>81</v>
      </c>
      <c r="JE54" s="17">
        <v>79.224119999999999</v>
      </c>
      <c r="JF54" s="17">
        <v>88.815600000000003</v>
      </c>
      <c r="JG54" s="17">
        <v>-7.8155999999999999</v>
      </c>
      <c r="JH54" s="17">
        <v>176.7</v>
      </c>
      <c r="JI54" s="17">
        <v>171.34727000000001</v>
      </c>
      <c r="JJ54" s="17">
        <v>171.34727000000001</v>
      </c>
      <c r="JK54" s="17">
        <v>5.3527300000000002</v>
      </c>
      <c r="JL54" s="17">
        <v>175.2</v>
      </c>
      <c r="JM54" s="17">
        <v>171.34727000000001</v>
      </c>
      <c r="JN54" s="17">
        <v>171.34727000000001</v>
      </c>
      <c r="JO54" s="17">
        <v>3.8527300000000002</v>
      </c>
      <c r="JP54" s="17">
        <v>13.9</v>
      </c>
      <c r="JQ54" s="17">
        <v>68</v>
      </c>
      <c r="JR54" s="17">
        <v>68</v>
      </c>
      <c r="JS54" s="17">
        <v>-54.1</v>
      </c>
      <c r="JT54" s="17">
        <v>177</v>
      </c>
      <c r="JU54" s="17">
        <v>171.34727000000001</v>
      </c>
      <c r="JV54" s="17">
        <v>171.34727000000001</v>
      </c>
      <c r="JW54" s="17">
        <v>5.65273</v>
      </c>
      <c r="JX54" s="17">
        <v>0</v>
      </c>
      <c r="JY54" s="17">
        <v>0</v>
      </c>
      <c r="JZ54" s="17">
        <v>0</v>
      </c>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4.2</v>
      </c>
      <c r="LE54" s="17">
        <v>3.9931199999999998</v>
      </c>
      <c r="LF54" s="17">
        <v>3.9931199999999998</v>
      </c>
      <c r="LG54" s="17">
        <v>0.20688000000000001</v>
      </c>
      <c r="LH54" s="17">
        <v>119.4</v>
      </c>
      <c r="LI54" s="17">
        <v>142.70616999999999</v>
      </c>
      <c r="LJ54" s="17">
        <v>107.39400000000001</v>
      </c>
      <c r="LK54" s="17">
        <v>12.006</v>
      </c>
      <c r="LL54" s="17">
        <v>116.3</v>
      </c>
      <c r="LM54" s="17">
        <v>133.67995999999999</v>
      </c>
      <c r="LN54" s="17">
        <v>133.67995999999999</v>
      </c>
      <c r="LO54" s="17">
        <v>-17.379960000000001</v>
      </c>
      <c r="LP54" s="17">
        <v>63.8</v>
      </c>
      <c r="LQ54" s="17">
        <v>67.461460000000002</v>
      </c>
      <c r="LR54" s="17">
        <v>67.461460000000002</v>
      </c>
      <c r="LS54" s="17">
        <v>-3.6614599999999999</v>
      </c>
      <c r="LT54" s="17">
        <v>78.599999999999994</v>
      </c>
      <c r="LU54" s="17">
        <v>78.567999999999998</v>
      </c>
      <c r="LV54" s="17">
        <v>78.567999999999998</v>
      </c>
      <c r="LW54" s="17">
        <v>3.2000000000000001E-2</v>
      </c>
      <c r="LX54" s="17">
        <v>30.5</v>
      </c>
      <c r="LY54" s="17">
        <v>30.097560000000001</v>
      </c>
      <c r="LZ54" s="17">
        <v>30.097560000000001</v>
      </c>
      <c r="MA54" s="17">
        <v>0.40244000000000002</v>
      </c>
      <c r="MB54" s="17"/>
      <c r="MC54" s="17"/>
      <c r="MD54" s="17"/>
      <c r="ME54" s="17">
        <v>0</v>
      </c>
      <c r="MF54" s="17"/>
      <c r="MG54" s="17"/>
      <c r="MH54" s="17"/>
      <c r="MI54" s="17">
        <v>0</v>
      </c>
      <c r="MJ54" s="17"/>
      <c r="MK54" s="17"/>
      <c r="ML54" s="17"/>
      <c r="MM54" s="17">
        <v>0</v>
      </c>
      <c r="MN54" s="17">
        <v>147.69999999999999</v>
      </c>
      <c r="MO54" s="17">
        <v>149.774</v>
      </c>
      <c r="MP54" s="17">
        <v>149.774</v>
      </c>
      <c r="MQ54" s="17">
        <v>-2.0739999999999998</v>
      </c>
      <c r="MR54" s="17">
        <v>148.19999999999999</v>
      </c>
      <c r="MS54" s="17">
        <v>149.774</v>
      </c>
      <c r="MT54" s="17">
        <v>149.774</v>
      </c>
      <c r="MU54" s="17">
        <v>-1.5740000000000001</v>
      </c>
      <c r="MV54" s="17">
        <v>149</v>
      </c>
      <c r="MW54" s="17">
        <v>149.774</v>
      </c>
      <c r="MX54" s="17">
        <v>149.774</v>
      </c>
      <c r="MY54" s="17">
        <v>-0.77400000000000002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110.3</v>
      </c>
      <c r="OG54" s="17">
        <v>109.547</v>
      </c>
      <c r="OH54" s="17">
        <v>109.547</v>
      </c>
      <c r="OI54" s="17">
        <v>0.753</v>
      </c>
      <c r="OJ54" s="17">
        <v>0</v>
      </c>
      <c r="OK54" s="17"/>
      <c r="OL54" s="17">
        <v>0</v>
      </c>
      <c r="OM54" s="17">
        <v>0</v>
      </c>
      <c r="ON54" s="17">
        <v>17.2</v>
      </c>
      <c r="OO54" s="17">
        <v>14.622</v>
      </c>
      <c r="OP54" s="17">
        <v>14.622</v>
      </c>
      <c r="OQ54" s="17">
        <v>2.5779999999999998</v>
      </c>
      <c r="OR54" s="17">
        <v>0</v>
      </c>
      <c r="OS54" s="17"/>
      <c r="OT54" s="17">
        <v>0</v>
      </c>
      <c r="OU54" s="17">
        <v>0</v>
      </c>
      <c r="OV54" s="17">
        <v>19.100000000000001</v>
      </c>
      <c r="OW54" s="17">
        <v>20</v>
      </c>
      <c r="OX54" s="17">
        <v>17.560980000000001</v>
      </c>
      <c r="OY54" s="17">
        <v>1.5390200000000001</v>
      </c>
      <c r="OZ54" s="17">
        <v>9.9</v>
      </c>
      <c r="PA54" s="17">
        <v>9.9830000000000005</v>
      </c>
      <c r="PB54" s="17">
        <v>9.9830000000000005</v>
      </c>
      <c r="PC54" s="17">
        <v>-8.3000000000000004E-2</v>
      </c>
      <c r="PD54" s="17">
        <v>5.5</v>
      </c>
      <c r="PE54" s="17">
        <v>5.67</v>
      </c>
      <c r="PF54" s="17">
        <v>5.67</v>
      </c>
      <c r="PG54" s="17">
        <v>-0.17</v>
      </c>
      <c r="PH54" s="17">
        <v>0.9</v>
      </c>
      <c r="PI54" s="17">
        <v>1</v>
      </c>
      <c r="PJ54" s="17">
        <v>1</v>
      </c>
      <c r="PK54" s="17">
        <v>-0.1</v>
      </c>
      <c r="PL54" s="17">
        <v>1.5</v>
      </c>
      <c r="PM54" s="17">
        <v>1.5</v>
      </c>
      <c r="PN54" s="17">
        <v>1.5</v>
      </c>
      <c r="PO54" s="17">
        <v>0</v>
      </c>
      <c r="PP54" s="17">
        <v>4.5999999999999996</v>
      </c>
      <c r="PQ54" s="17">
        <v>4.5</v>
      </c>
      <c r="PR54" s="17">
        <v>4.5</v>
      </c>
      <c r="PS54" s="17">
        <v>0.1</v>
      </c>
      <c r="PT54" s="17">
        <v>20.2</v>
      </c>
      <c r="PU54" s="17">
        <v>19.5122</v>
      </c>
      <c r="PV54" s="17">
        <v>19.5122</v>
      </c>
      <c r="PW54" s="17">
        <v>0.68779999999999997</v>
      </c>
      <c r="PX54" s="17">
        <v>20</v>
      </c>
      <c r="PY54" s="17">
        <v>19.5122</v>
      </c>
      <c r="PZ54" s="17">
        <v>19.5122</v>
      </c>
      <c r="QA54" s="17">
        <v>0.48780000000000001</v>
      </c>
      <c r="QB54" s="17">
        <v>15</v>
      </c>
      <c r="QC54" s="17">
        <v>18.2439</v>
      </c>
      <c r="QD54" s="17">
        <v>18.2439</v>
      </c>
      <c r="QE54" s="17">
        <v>-3.2439</v>
      </c>
      <c r="QF54" s="17"/>
      <c r="QG54" s="17"/>
      <c r="QH54" s="17"/>
      <c r="QI54" s="17">
        <v>0</v>
      </c>
      <c r="QJ54" s="17">
        <v>18.600000000000001</v>
      </c>
      <c r="QK54" s="17">
        <v>18.048780000000001</v>
      </c>
      <c r="QL54" s="17">
        <v>18.048780000000001</v>
      </c>
      <c r="QM54" s="17">
        <v>0.55122000000000004</v>
      </c>
      <c r="QN54" s="17">
        <v>0</v>
      </c>
      <c r="QO54" s="17"/>
      <c r="QP54" s="17">
        <v>0</v>
      </c>
      <c r="QQ54" s="17">
        <v>0</v>
      </c>
      <c r="QR54" s="17">
        <v>0</v>
      </c>
      <c r="QS54" s="17"/>
      <c r="QT54" s="17">
        <v>0</v>
      </c>
      <c r="QU54" s="17">
        <v>0</v>
      </c>
      <c r="QV54" s="17">
        <v>31.7</v>
      </c>
      <c r="QW54" s="17">
        <v>24.8</v>
      </c>
      <c r="QX54" s="17">
        <v>25.422000000000001</v>
      </c>
      <c r="QY54" s="17">
        <v>6.2779999999999996</v>
      </c>
      <c r="QZ54" s="17">
        <v>86.4</v>
      </c>
      <c r="RA54" s="17">
        <v>72.900000000000006</v>
      </c>
      <c r="RB54" s="17">
        <v>75.361999999999995</v>
      </c>
      <c r="RC54" s="17">
        <v>11.038</v>
      </c>
      <c r="RD54" s="17">
        <v>4.5</v>
      </c>
      <c r="RE54" s="17">
        <v>4.2</v>
      </c>
      <c r="RF54" s="17">
        <v>4.2</v>
      </c>
      <c r="RG54" s="17">
        <v>0.3</v>
      </c>
      <c r="RH54" s="17">
        <v>1.1000000000000001</v>
      </c>
      <c r="RI54" s="17">
        <v>1.2</v>
      </c>
      <c r="RJ54" s="17">
        <v>1.2</v>
      </c>
      <c r="RK54" s="17">
        <v>-0.1</v>
      </c>
      <c r="RL54" s="17">
        <v>2.2000000000000002</v>
      </c>
      <c r="RM54" s="17">
        <v>2.4</v>
      </c>
      <c r="RN54" s="17">
        <v>2.4</v>
      </c>
      <c r="RO54" s="17">
        <v>-0.2</v>
      </c>
      <c r="RP54" s="17">
        <v>3.1</v>
      </c>
      <c r="RQ54" s="17">
        <v>2.8</v>
      </c>
      <c r="RR54" s="17">
        <v>2.8</v>
      </c>
      <c r="RS54" s="17">
        <v>0.3</v>
      </c>
      <c r="RT54" s="17">
        <v>0</v>
      </c>
      <c r="RU54" s="17"/>
      <c r="RV54" s="17">
        <v>0</v>
      </c>
      <c r="RW54" s="17">
        <v>0</v>
      </c>
      <c r="RX54" s="17">
        <v>3.1</v>
      </c>
      <c r="RY54" s="17">
        <v>3.2010000000000001</v>
      </c>
      <c r="RZ54" s="17">
        <v>3.2010000000000001</v>
      </c>
      <c r="SA54" s="17">
        <v>-0.10100000000000001</v>
      </c>
      <c r="SB54" s="17">
        <v>11.6</v>
      </c>
      <c r="SC54" s="17">
        <v>19.869240000000001</v>
      </c>
      <c r="SD54" s="17">
        <v>0</v>
      </c>
      <c r="SE54" s="17">
        <v>11.6</v>
      </c>
      <c r="SF54" s="17">
        <v>2.1</v>
      </c>
      <c r="SG54" s="17">
        <v>2</v>
      </c>
      <c r="SH54" s="17">
        <v>2</v>
      </c>
      <c r="SI54" s="17">
        <v>0.1</v>
      </c>
      <c r="SJ54" s="17"/>
      <c r="SK54" s="17"/>
      <c r="SL54" s="17">
        <v>0.7</v>
      </c>
      <c r="SM54" s="17">
        <v>-0.7</v>
      </c>
      <c r="SN54" s="17">
        <v>10.1</v>
      </c>
      <c r="SO54" s="17">
        <v>10.926830000000001</v>
      </c>
      <c r="SP54" s="17">
        <v>10.926830000000001</v>
      </c>
      <c r="SQ54" s="17">
        <v>-0.82682999999999995</v>
      </c>
      <c r="SR54" s="17">
        <v>6</v>
      </c>
      <c r="SS54" s="17">
        <v>6.3</v>
      </c>
      <c r="ST54" s="17">
        <v>6.3</v>
      </c>
      <c r="SU54" s="17">
        <v>-0.3</v>
      </c>
      <c r="SV54" s="17">
        <v>7.3</v>
      </c>
      <c r="SW54" s="17">
        <v>8</v>
      </c>
      <c r="SX54" s="17">
        <v>8</v>
      </c>
      <c r="SY54" s="17">
        <v>-0.7</v>
      </c>
      <c r="SZ54" s="17">
        <v>10.3</v>
      </c>
      <c r="TA54" s="17">
        <v>11.707319999999999</v>
      </c>
      <c r="TB54" s="17">
        <v>11.707319999999999</v>
      </c>
      <c r="TC54" s="17">
        <v>-1.4073199999999999</v>
      </c>
      <c r="TD54" s="17">
        <v>20</v>
      </c>
      <c r="TE54" s="17">
        <v>19.317070000000001</v>
      </c>
      <c r="TF54" s="17">
        <v>19.317070000000001</v>
      </c>
      <c r="TG54" s="17">
        <v>0.68293000000000004</v>
      </c>
      <c r="TH54" s="17">
        <v>18.399999999999999</v>
      </c>
      <c r="TI54" s="17">
        <v>22.263079999999999</v>
      </c>
      <c r="TJ54" s="17">
        <v>17.324000000000002</v>
      </c>
      <c r="TK54" s="17">
        <v>1.0760000000000001</v>
      </c>
      <c r="TL54" s="17">
        <v>17.5</v>
      </c>
      <c r="TM54" s="17">
        <v>30.66</v>
      </c>
      <c r="TN54" s="17">
        <v>30.66</v>
      </c>
      <c r="TO54" s="17">
        <v>-13.16</v>
      </c>
      <c r="TP54" s="17">
        <v>0</v>
      </c>
      <c r="TQ54" s="17"/>
      <c r="TR54" s="17">
        <v>0</v>
      </c>
      <c r="TS54" s="17">
        <v>0</v>
      </c>
      <c r="TT54" s="17">
        <v>80.5</v>
      </c>
      <c r="TU54" s="17">
        <v>70.253309999999999</v>
      </c>
      <c r="TV54" s="17">
        <v>74.734999999999999</v>
      </c>
      <c r="TW54" s="17">
        <v>5.7649999999999997</v>
      </c>
      <c r="TX54" s="17">
        <v>68</v>
      </c>
      <c r="TY54" s="17">
        <v>82.772739999999999</v>
      </c>
      <c r="TZ54" s="17">
        <v>82.605000000000004</v>
      </c>
      <c r="UA54" s="17">
        <v>-14.605</v>
      </c>
      <c r="UB54" s="17">
        <v>12</v>
      </c>
      <c r="UC54" s="17">
        <v>7.6454300000000002</v>
      </c>
      <c r="UD54" s="17">
        <v>6.25</v>
      </c>
      <c r="UE54" s="17">
        <v>5.75</v>
      </c>
      <c r="UF54" s="17">
        <v>6</v>
      </c>
      <c r="UG54" s="17">
        <v>5.3285200000000001</v>
      </c>
      <c r="UH54" s="17">
        <v>2.41</v>
      </c>
      <c r="UI54" s="17">
        <v>3.59</v>
      </c>
      <c r="UJ54" s="17">
        <v>5.4</v>
      </c>
      <c r="UK54" s="17"/>
      <c r="UL54" s="17"/>
      <c r="UM54" s="17">
        <v>5.4</v>
      </c>
      <c r="UN54" s="17">
        <v>3.5</v>
      </c>
      <c r="UO54" s="17">
        <v>4</v>
      </c>
      <c r="UP54" s="17">
        <v>4</v>
      </c>
      <c r="UQ54" s="17">
        <v>-0.5</v>
      </c>
      <c r="UR54" s="17">
        <v>7.9</v>
      </c>
      <c r="US54" s="17">
        <v>7.7</v>
      </c>
      <c r="UT54" s="17">
        <v>7.7</v>
      </c>
      <c r="UU54" s="17">
        <v>0.2</v>
      </c>
      <c r="UV54" s="17">
        <v>11.4</v>
      </c>
      <c r="UW54" s="17">
        <v>12.682930000000001</v>
      </c>
      <c r="UX54" s="17">
        <v>12.682930000000001</v>
      </c>
      <c r="UY54" s="17">
        <v>-1.2829299999999999</v>
      </c>
      <c r="UZ54" s="17">
        <v>12.2</v>
      </c>
      <c r="VA54" s="17">
        <v>12.682930000000001</v>
      </c>
      <c r="VB54" s="17">
        <v>12.682930000000001</v>
      </c>
      <c r="VC54" s="17">
        <v>-0.48293000000000003</v>
      </c>
      <c r="VD54" s="17">
        <v>12.3</v>
      </c>
      <c r="VE54" s="17">
        <v>11.707319999999999</v>
      </c>
      <c r="VF54" s="17">
        <v>11.707319999999999</v>
      </c>
      <c r="VG54" s="17">
        <v>0.59267999999999998</v>
      </c>
      <c r="VH54" s="17">
        <v>15</v>
      </c>
      <c r="VI54" s="17">
        <v>11.074</v>
      </c>
      <c r="VJ54" s="17">
        <v>11.074</v>
      </c>
      <c r="VK54" s="17">
        <v>3.9260000000000002</v>
      </c>
      <c r="VL54" s="17">
        <v>0</v>
      </c>
      <c r="VM54" s="17">
        <v>0</v>
      </c>
      <c r="VN54" s="17">
        <v>0</v>
      </c>
      <c r="VO54" s="17">
        <v>0</v>
      </c>
      <c r="VP54" s="17">
        <v>0</v>
      </c>
      <c r="VQ54" s="17">
        <v>0</v>
      </c>
      <c r="VR54" s="17">
        <v>0</v>
      </c>
      <c r="VS54" s="17">
        <v>0</v>
      </c>
      <c r="VT54" s="17">
        <v>0</v>
      </c>
      <c r="VU54" s="17"/>
      <c r="VV54" s="17">
        <v>0</v>
      </c>
      <c r="VW54" s="17">
        <v>0</v>
      </c>
      <c r="VX54" s="17">
        <v>0.6</v>
      </c>
      <c r="VY54" s="17">
        <v>0.6</v>
      </c>
      <c r="VZ54" s="17">
        <v>0.6</v>
      </c>
      <c r="WA54" s="17">
        <v>0</v>
      </c>
      <c r="WB54" s="17">
        <v>106.7</v>
      </c>
      <c r="WC54" s="17">
        <v>79.2</v>
      </c>
      <c r="WD54" s="17">
        <v>87</v>
      </c>
      <c r="WE54" s="17">
        <v>19.7</v>
      </c>
      <c r="WF54" s="17">
        <v>95.7</v>
      </c>
      <c r="WG54" s="17">
        <v>58</v>
      </c>
      <c r="WH54" s="17">
        <v>65</v>
      </c>
      <c r="WI54" s="17">
        <v>30.7</v>
      </c>
      <c r="WJ54" s="17">
        <v>0</v>
      </c>
      <c r="WK54" s="17"/>
      <c r="WL54" s="17">
        <v>0</v>
      </c>
      <c r="WM54" s="17">
        <v>0</v>
      </c>
      <c r="WN54" s="17">
        <v>0</v>
      </c>
      <c r="WO54" s="17"/>
      <c r="WP54" s="17">
        <v>0</v>
      </c>
      <c r="WQ54" s="17">
        <v>0</v>
      </c>
      <c r="WR54" s="17">
        <v>9.8000000000000007</v>
      </c>
      <c r="WS54" s="17">
        <v>9.8000000000000007</v>
      </c>
      <c r="WT54" s="17">
        <v>9.8000000000000007</v>
      </c>
      <c r="WU54" s="17">
        <v>0</v>
      </c>
      <c r="WV54" s="17">
        <v>20</v>
      </c>
      <c r="WW54" s="17">
        <v>19.317070000000001</v>
      </c>
      <c r="WX54" s="17">
        <v>19.317070000000001</v>
      </c>
      <c r="WY54" s="17">
        <v>0.68293000000000004</v>
      </c>
      <c r="WZ54" s="17">
        <v>9.4</v>
      </c>
      <c r="XA54" s="17">
        <v>10.7</v>
      </c>
      <c r="XB54" s="17">
        <v>10.7</v>
      </c>
      <c r="XC54" s="17">
        <v>-1.3</v>
      </c>
      <c r="XD54" s="17">
        <v>44.4</v>
      </c>
      <c r="XE54" s="17">
        <v>41.454549999999998</v>
      </c>
      <c r="XF54" s="17">
        <v>40</v>
      </c>
      <c r="XG54" s="17">
        <v>4.4000000000000004</v>
      </c>
      <c r="XH54" s="17">
        <v>13.5</v>
      </c>
      <c r="XI54" s="17">
        <v>15.545450000000001</v>
      </c>
      <c r="XJ54" s="17">
        <v>15</v>
      </c>
      <c r="XK54" s="17">
        <v>-1.5</v>
      </c>
      <c r="XL54" s="17"/>
      <c r="XM54" s="17"/>
      <c r="XN54" s="17"/>
      <c r="XO54" s="17">
        <v>0</v>
      </c>
      <c r="XP54" s="17"/>
      <c r="XQ54" s="17"/>
      <c r="XR54" s="17"/>
      <c r="XS54" s="17">
        <v>0</v>
      </c>
      <c r="XT54" s="17">
        <v>16.399999999999999</v>
      </c>
      <c r="XU54" s="17">
        <v>17</v>
      </c>
      <c r="XV54" s="17">
        <v>14</v>
      </c>
      <c r="XW54" s="17">
        <v>2.4</v>
      </c>
      <c r="XX54" s="17"/>
      <c r="XY54" s="17"/>
      <c r="XZ54" s="17"/>
      <c r="YA54" s="17">
        <v>0</v>
      </c>
      <c r="YB54" s="17"/>
      <c r="YC54" s="17"/>
      <c r="YD54" s="17"/>
      <c r="YE54" s="17">
        <v>0</v>
      </c>
    </row>
    <row r="55" spans="1:655" ht="24" customHeight="1" x14ac:dyDescent="0.3">
      <c r="A55" s="1"/>
      <c r="B55" s="16" t="s">
        <v>65</v>
      </c>
      <c r="C55" s="16" t="s">
        <v>864</v>
      </c>
      <c r="D55" s="17"/>
      <c r="E55" s="17"/>
      <c r="F55" s="17"/>
      <c r="G55" s="17">
        <v>0</v>
      </c>
      <c r="H55" s="17">
        <v>651.5</v>
      </c>
      <c r="I55" s="17">
        <v>646.79789000000005</v>
      </c>
      <c r="J55" s="17">
        <v>646.79789000000005</v>
      </c>
      <c r="K55" s="17">
        <v>4.7021100000000002</v>
      </c>
      <c r="L55" s="17">
        <v>218.7</v>
      </c>
      <c r="M55" s="17">
        <v>220.94828999999999</v>
      </c>
      <c r="N55" s="17">
        <v>211.44126</v>
      </c>
      <c r="O55" s="17">
        <v>7.2587400000000004</v>
      </c>
      <c r="P55" s="17">
        <v>0</v>
      </c>
      <c r="Q55" s="17"/>
      <c r="R55" s="17"/>
      <c r="S55" s="17">
        <v>0</v>
      </c>
      <c r="T55" s="17">
        <v>0</v>
      </c>
      <c r="U55" s="17"/>
      <c r="V55" s="17"/>
      <c r="W55" s="17">
        <v>0</v>
      </c>
      <c r="X55" s="17">
        <v>88.4</v>
      </c>
      <c r="Y55" s="17">
        <v>92.226339999999993</v>
      </c>
      <c r="Z55" s="17">
        <v>92.226339999999993</v>
      </c>
      <c r="AA55" s="17">
        <v>-3.8263400000000001</v>
      </c>
      <c r="AB55" s="17">
        <v>160.1</v>
      </c>
      <c r="AC55" s="17">
        <v>179.91679999999999</v>
      </c>
      <c r="AD55" s="17">
        <v>201.0008</v>
      </c>
      <c r="AE55" s="17">
        <v>-40.900799999999997</v>
      </c>
      <c r="AF55" s="17"/>
      <c r="AG55" s="17"/>
      <c r="AH55" s="17"/>
      <c r="AI55" s="17">
        <v>0</v>
      </c>
      <c r="AJ55" s="17"/>
      <c r="AK55" s="17"/>
      <c r="AL55" s="17"/>
      <c r="AM55" s="17">
        <v>0</v>
      </c>
      <c r="AN55" s="17">
        <v>130.6</v>
      </c>
      <c r="AO55" s="17">
        <v>166.73140000000001</v>
      </c>
      <c r="AP55" s="17">
        <v>125.19495000000001</v>
      </c>
      <c r="AQ55" s="17">
        <v>5.4050500000000001</v>
      </c>
      <c r="AR55" s="17">
        <v>130.4</v>
      </c>
      <c r="AS55" s="17">
        <v>166.73140000000001</v>
      </c>
      <c r="AT55" s="17">
        <v>125.19495000000001</v>
      </c>
      <c r="AU55" s="17">
        <v>5.20505</v>
      </c>
      <c r="AV55" s="17">
        <v>130.69999999999999</v>
      </c>
      <c r="AW55" s="17">
        <v>166.73140000000001</v>
      </c>
      <c r="AX55" s="17">
        <v>125.19495000000001</v>
      </c>
      <c r="AY55" s="17">
        <v>5.5050499999999998</v>
      </c>
      <c r="AZ55" s="17">
        <v>226</v>
      </c>
      <c r="BA55" s="17">
        <v>250.09710000000001</v>
      </c>
      <c r="BB55" s="17">
        <v>187.79243</v>
      </c>
      <c r="BC55" s="17">
        <v>38.207569999999997</v>
      </c>
      <c r="BD55" s="17">
        <v>212</v>
      </c>
      <c r="BE55" s="17">
        <v>204.87801999999999</v>
      </c>
      <c r="BF55" s="17">
        <v>204.87801999999999</v>
      </c>
      <c r="BG55" s="17">
        <v>7.1219799999999998</v>
      </c>
      <c r="BH55" s="17">
        <v>110.3</v>
      </c>
      <c r="BI55" s="17">
        <v>102.43901</v>
      </c>
      <c r="BJ55" s="17">
        <v>102.43901</v>
      </c>
      <c r="BK55" s="17">
        <v>7.8609900000000001</v>
      </c>
      <c r="BL55" s="17">
        <v>561.5</v>
      </c>
      <c r="BM55" s="17">
        <v>568.29854</v>
      </c>
      <c r="BN55" s="17">
        <v>568.29854</v>
      </c>
      <c r="BO55" s="17">
        <v>-6.79854</v>
      </c>
      <c r="BP55" s="17">
        <v>5.2</v>
      </c>
      <c r="BQ55" s="17">
        <v>5.4891500000000004</v>
      </c>
      <c r="BR55" s="17">
        <v>5.4891500000000004</v>
      </c>
      <c r="BS55" s="17">
        <v>-0.28915000000000002</v>
      </c>
      <c r="BT55" s="17"/>
      <c r="BU55" s="17"/>
      <c r="BV55" s="17"/>
      <c r="BW55" s="17">
        <v>0</v>
      </c>
      <c r="BX55" s="17"/>
      <c r="BY55" s="17"/>
      <c r="BZ55" s="17"/>
      <c r="CA55" s="17">
        <v>0</v>
      </c>
      <c r="CB55" s="17"/>
      <c r="CC55" s="17"/>
      <c r="CD55" s="17"/>
      <c r="CE55" s="17">
        <v>0</v>
      </c>
      <c r="CF55" s="17"/>
      <c r="CG55" s="17"/>
      <c r="CH55" s="17"/>
      <c r="CI55" s="17">
        <v>0</v>
      </c>
      <c r="CJ55" s="17">
        <v>162.5</v>
      </c>
      <c r="CK55" s="17">
        <v>164.70732000000001</v>
      </c>
      <c r="CL55" s="17">
        <v>164.70732000000001</v>
      </c>
      <c r="CM55" s="17">
        <v>-2.2073200000000002</v>
      </c>
      <c r="CN55" s="17">
        <v>7.2</v>
      </c>
      <c r="CO55" s="17">
        <v>5.1346499999999997</v>
      </c>
      <c r="CP55" s="17">
        <v>5.1346499999999997</v>
      </c>
      <c r="CQ55" s="17">
        <v>2.06535</v>
      </c>
      <c r="CR55" s="17">
        <v>5.6</v>
      </c>
      <c r="CS55" s="17">
        <v>2.8184800000000001</v>
      </c>
      <c r="CT55" s="17">
        <v>2.8184800000000001</v>
      </c>
      <c r="CU55" s="17">
        <v>2.78152</v>
      </c>
      <c r="CV55" s="17">
        <v>0</v>
      </c>
      <c r="CW55" s="17">
        <v>0</v>
      </c>
      <c r="CX55" s="17"/>
      <c r="CY55" s="17">
        <v>0</v>
      </c>
      <c r="CZ55" s="17">
        <v>6.8</v>
      </c>
      <c r="DA55" s="17">
        <v>6.8787000000000003</v>
      </c>
      <c r="DB55" s="17">
        <v>6.8787000000000003</v>
      </c>
      <c r="DC55" s="17">
        <v>-7.8700000000000006E-2</v>
      </c>
      <c r="DD55" s="17">
        <v>11.5</v>
      </c>
      <c r="DE55" s="17">
        <v>12.26041</v>
      </c>
      <c r="DF55" s="17">
        <v>14.9922</v>
      </c>
      <c r="DG55" s="17">
        <v>-3.4922</v>
      </c>
      <c r="DH55" s="17">
        <v>70.3</v>
      </c>
      <c r="DI55" s="17">
        <v>50</v>
      </c>
      <c r="DJ55" s="17">
        <v>15.38462</v>
      </c>
      <c r="DK55" s="17">
        <v>54.915379999999999</v>
      </c>
      <c r="DL55" s="17"/>
      <c r="DM55" s="17"/>
      <c r="DN55" s="17"/>
      <c r="DO55" s="17">
        <v>0</v>
      </c>
      <c r="DP55" s="17"/>
      <c r="DQ55" s="17"/>
      <c r="DR55" s="17"/>
      <c r="DS55" s="17">
        <v>0</v>
      </c>
      <c r="DT55" s="17"/>
      <c r="DU55" s="17"/>
      <c r="DV55" s="17"/>
      <c r="DW55" s="17">
        <v>0</v>
      </c>
      <c r="DX55" s="17"/>
      <c r="DY55" s="17"/>
      <c r="DZ55" s="17"/>
      <c r="EA55" s="17">
        <v>0</v>
      </c>
      <c r="EB55" s="17">
        <v>110</v>
      </c>
      <c r="EC55" s="17">
        <v>112.90537</v>
      </c>
      <c r="ED55" s="17">
        <v>112.90537</v>
      </c>
      <c r="EE55" s="17">
        <v>-2.90537</v>
      </c>
      <c r="EF55" s="17">
        <v>98.1</v>
      </c>
      <c r="EG55" s="17">
        <v>55.232990000000001</v>
      </c>
      <c r="EH55" s="17">
        <v>161.18226999999999</v>
      </c>
      <c r="EI55" s="17">
        <v>-63.082270000000001</v>
      </c>
      <c r="EJ55" s="17"/>
      <c r="EK55" s="17"/>
      <c r="EL55" s="17"/>
      <c r="EM55" s="17">
        <v>0</v>
      </c>
      <c r="EN55" s="17"/>
      <c r="EO55" s="17"/>
      <c r="EP55" s="17"/>
      <c r="EQ55" s="17">
        <v>0</v>
      </c>
      <c r="ER55" s="17"/>
      <c r="ES55" s="17"/>
      <c r="ET55" s="17"/>
      <c r="EU55" s="17">
        <v>0</v>
      </c>
      <c r="EV55" s="17">
        <v>6.5</v>
      </c>
      <c r="EW55" s="17">
        <v>6.39</v>
      </c>
      <c r="EX55" s="17">
        <v>6.39</v>
      </c>
      <c r="EY55" s="17">
        <v>0.11</v>
      </c>
      <c r="EZ55" s="17">
        <v>230.5</v>
      </c>
      <c r="FA55" s="17">
        <v>229.30732</v>
      </c>
      <c r="FB55" s="17">
        <v>229.30732</v>
      </c>
      <c r="FC55" s="17">
        <v>1.19268</v>
      </c>
      <c r="FD55" s="17">
        <v>51</v>
      </c>
      <c r="FE55" s="17">
        <v>54.003050000000002</v>
      </c>
      <c r="FF55" s="17">
        <v>54.003050000000002</v>
      </c>
      <c r="FG55" s="17">
        <v>-3.00305</v>
      </c>
      <c r="FH55" s="17">
        <v>141.1</v>
      </c>
      <c r="FI55" s="17">
        <v>67.317059999999998</v>
      </c>
      <c r="FJ55" s="17">
        <v>146.06773000000001</v>
      </c>
      <c r="FK55" s="17">
        <v>-4.9677300000000004</v>
      </c>
      <c r="FL55" s="17">
        <v>28.1</v>
      </c>
      <c r="FM55" s="17">
        <v>30.165790000000001</v>
      </c>
      <c r="FN55" s="17">
        <v>30.165790000000001</v>
      </c>
      <c r="FO55" s="17">
        <v>-2.0657899999999998</v>
      </c>
      <c r="FP55" s="17">
        <v>18.7</v>
      </c>
      <c r="FQ55" s="17">
        <v>19.28585</v>
      </c>
      <c r="FR55" s="17">
        <v>19.28585</v>
      </c>
      <c r="FS55" s="17">
        <v>-0.58584999999999998</v>
      </c>
      <c r="FT55" s="17">
        <v>19.7</v>
      </c>
      <c r="FU55" s="17">
        <v>19.317070000000001</v>
      </c>
      <c r="FV55" s="17">
        <v>19.317070000000001</v>
      </c>
      <c r="FW55" s="17">
        <v>0.38292999999999999</v>
      </c>
      <c r="FX55" s="17">
        <v>89.1</v>
      </c>
      <c r="FY55" s="17">
        <v>87.657560000000004</v>
      </c>
      <c r="FZ55" s="17">
        <v>87.657560000000004</v>
      </c>
      <c r="GA55" s="17">
        <v>1.4424399999999999</v>
      </c>
      <c r="GB55" s="17">
        <v>180.7</v>
      </c>
      <c r="GC55" s="17">
        <v>185.23701</v>
      </c>
      <c r="GD55" s="17">
        <v>185.23701</v>
      </c>
      <c r="GE55" s="17">
        <v>-4.5370100000000004</v>
      </c>
      <c r="GF55" s="17"/>
      <c r="GG55" s="17"/>
      <c r="GH55" s="17"/>
      <c r="GI55" s="17">
        <v>0</v>
      </c>
      <c r="GJ55" s="17">
        <v>90.7</v>
      </c>
      <c r="GK55" s="17">
        <v>92.618510000000001</v>
      </c>
      <c r="GL55" s="17">
        <v>92.618510000000001</v>
      </c>
      <c r="GM55" s="17">
        <v>-1.9185099999999999</v>
      </c>
      <c r="GN55" s="17">
        <v>105.9</v>
      </c>
      <c r="GO55" s="17">
        <v>103.98134</v>
      </c>
      <c r="GP55" s="17">
        <v>107.71357999999999</v>
      </c>
      <c r="GQ55" s="17">
        <v>-1.81358</v>
      </c>
      <c r="GR55" s="17">
        <v>8.1</v>
      </c>
      <c r="GS55" s="17">
        <v>8.1997900000000001</v>
      </c>
      <c r="GT55" s="17">
        <v>9.09</v>
      </c>
      <c r="GU55" s="17">
        <v>-0.99</v>
      </c>
      <c r="GV55" s="17">
        <v>2.8</v>
      </c>
      <c r="GW55" s="17">
        <v>4.0396200000000002</v>
      </c>
      <c r="GX55" s="17">
        <v>6.6261000000000001</v>
      </c>
      <c r="GY55" s="17">
        <v>-3.8260999999999998</v>
      </c>
      <c r="GZ55" s="17">
        <v>31.9</v>
      </c>
      <c r="HA55" s="17">
        <v>23.160509999999999</v>
      </c>
      <c r="HB55" s="17">
        <v>36.39508</v>
      </c>
      <c r="HC55" s="17">
        <v>-4.4950799999999997</v>
      </c>
      <c r="HD55" s="17">
        <v>42.7</v>
      </c>
      <c r="HE55" s="17">
        <v>44.275120000000001</v>
      </c>
      <c r="HF55" s="17">
        <v>44.275120000000001</v>
      </c>
      <c r="HG55" s="17">
        <v>-1.5751200000000001</v>
      </c>
      <c r="HH55" s="17">
        <v>0</v>
      </c>
      <c r="HI55" s="17">
        <v>3.8872599999999999</v>
      </c>
      <c r="HJ55" s="17">
        <v>3.8872599999999999</v>
      </c>
      <c r="HK55" s="17">
        <v>-3.8872599999999999</v>
      </c>
      <c r="HL55" s="17">
        <v>23.6</v>
      </c>
      <c r="HM55" s="17">
        <v>18.009640000000001</v>
      </c>
      <c r="HN55" s="17">
        <v>23.44351</v>
      </c>
      <c r="HO55" s="17">
        <v>0.15648999999999999</v>
      </c>
      <c r="HP55" s="17">
        <v>115.3</v>
      </c>
      <c r="HQ55" s="17">
        <v>122.87481</v>
      </c>
      <c r="HR55" s="17">
        <v>84</v>
      </c>
      <c r="HS55" s="17">
        <v>31.3</v>
      </c>
      <c r="HT55" s="17"/>
      <c r="HU55" s="17"/>
      <c r="HV55" s="17"/>
      <c r="HW55" s="17">
        <v>0</v>
      </c>
      <c r="HX55" s="17"/>
      <c r="HY55" s="17"/>
      <c r="HZ55" s="17"/>
      <c r="IA55" s="17">
        <v>0</v>
      </c>
      <c r="IB55" s="17"/>
      <c r="IC55" s="17"/>
      <c r="ID55" s="17"/>
      <c r="IE55" s="17">
        <v>0</v>
      </c>
      <c r="IF55" s="17"/>
      <c r="IG55" s="17"/>
      <c r="IH55" s="17"/>
      <c r="II55" s="17">
        <v>0</v>
      </c>
      <c r="IJ55" s="17"/>
      <c r="IK55" s="17"/>
      <c r="IL55" s="17"/>
      <c r="IM55" s="17">
        <v>0</v>
      </c>
      <c r="IN55" s="17">
        <v>47.7</v>
      </c>
      <c r="IO55" s="17">
        <v>48.41648</v>
      </c>
      <c r="IP55" s="17">
        <v>0</v>
      </c>
      <c r="IQ55" s="17">
        <v>47.7</v>
      </c>
      <c r="IR55" s="17"/>
      <c r="IS55" s="17"/>
      <c r="IT55" s="17"/>
      <c r="IU55" s="17">
        <v>0</v>
      </c>
      <c r="IV55" s="17"/>
      <c r="IW55" s="17"/>
      <c r="IX55" s="17"/>
      <c r="IY55" s="17">
        <v>0</v>
      </c>
      <c r="IZ55" s="17"/>
      <c r="JA55" s="17"/>
      <c r="JB55" s="17"/>
      <c r="JC55" s="17">
        <v>0</v>
      </c>
      <c r="JD55" s="17">
        <v>80.2</v>
      </c>
      <c r="JE55" s="17">
        <v>78.147919999999999</v>
      </c>
      <c r="JF55" s="17">
        <v>88.815600000000003</v>
      </c>
      <c r="JG55" s="17">
        <v>-8.6156000000000006</v>
      </c>
      <c r="JH55" s="17">
        <v>178</v>
      </c>
      <c r="JI55" s="17">
        <v>171.34727000000001</v>
      </c>
      <c r="JJ55" s="17">
        <v>171.34727000000001</v>
      </c>
      <c r="JK55" s="17">
        <v>6.65273</v>
      </c>
      <c r="JL55" s="17">
        <v>175.7</v>
      </c>
      <c r="JM55" s="17">
        <v>171.34727000000001</v>
      </c>
      <c r="JN55" s="17">
        <v>171.34727000000001</v>
      </c>
      <c r="JO55" s="17">
        <v>4.3527300000000002</v>
      </c>
      <c r="JP55" s="17">
        <v>44</v>
      </c>
      <c r="JQ55" s="17">
        <v>68</v>
      </c>
      <c r="JR55" s="17">
        <v>68</v>
      </c>
      <c r="JS55" s="17">
        <v>-24</v>
      </c>
      <c r="JT55" s="17">
        <v>176.3</v>
      </c>
      <c r="JU55" s="17">
        <v>171.34727000000001</v>
      </c>
      <c r="JV55" s="17">
        <v>171.34727000000001</v>
      </c>
      <c r="JW55" s="17">
        <v>4.9527299999999999</v>
      </c>
      <c r="JX55" s="17">
        <v>0</v>
      </c>
      <c r="JY55" s="17">
        <v>0</v>
      </c>
      <c r="JZ55" s="17">
        <v>0</v>
      </c>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4.2</v>
      </c>
      <c r="LE55" s="17">
        <v>3.9931199999999998</v>
      </c>
      <c r="LF55" s="17">
        <v>3.9931199999999998</v>
      </c>
      <c r="LG55" s="17">
        <v>0.20688000000000001</v>
      </c>
      <c r="LH55" s="17">
        <v>43.9</v>
      </c>
      <c r="LI55" s="17">
        <v>61.463389999999997</v>
      </c>
      <c r="LJ55" s="17">
        <v>107.39400000000001</v>
      </c>
      <c r="LK55" s="17">
        <v>-63.494</v>
      </c>
      <c r="LL55" s="17">
        <v>110.1</v>
      </c>
      <c r="LM55" s="17">
        <v>133.67995999999999</v>
      </c>
      <c r="LN55" s="17">
        <v>133.67995999999999</v>
      </c>
      <c r="LO55" s="17">
        <v>-23.57996</v>
      </c>
      <c r="LP55" s="17">
        <v>63</v>
      </c>
      <c r="LQ55" s="17">
        <v>67.461460000000002</v>
      </c>
      <c r="LR55" s="17">
        <v>67.461460000000002</v>
      </c>
      <c r="LS55" s="17">
        <v>-4.4614599999999998</v>
      </c>
      <c r="LT55" s="17">
        <v>78.2</v>
      </c>
      <c r="LU55" s="17">
        <v>78.567999999999998</v>
      </c>
      <c r="LV55" s="17">
        <v>78.567999999999998</v>
      </c>
      <c r="LW55" s="17">
        <v>-0.36799999999999999</v>
      </c>
      <c r="LX55" s="17">
        <v>30</v>
      </c>
      <c r="LY55" s="17">
        <v>30.097560000000001</v>
      </c>
      <c r="LZ55" s="17">
        <v>30.097560000000001</v>
      </c>
      <c r="MA55" s="17">
        <v>-9.7559999999999994E-2</v>
      </c>
      <c r="MB55" s="17"/>
      <c r="MC55" s="17"/>
      <c r="MD55" s="17"/>
      <c r="ME55" s="17">
        <v>0</v>
      </c>
      <c r="MF55" s="17"/>
      <c r="MG55" s="17"/>
      <c r="MH55" s="17"/>
      <c r="MI55" s="17">
        <v>0</v>
      </c>
      <c r="MJ55" s="17"/>
      <c r="MK55" s="17"/>
      <c r="ML55" s="17"/>
      <c r="MM55" s="17">
        <v>0</v>
      </c>
      <c r="MN55" s="17">
        <v>148.1</v>
      </c>
      <c r="MO55" s="17">
        <v>149.774</v>
      </c>
      <c r="MP55" s="17">
        <v>149.774</v>
      </c>
      <c r="MQ55" s="17">
        <v>-1.6739999999999999</v>
      </c>
      <c r="MR55" s="17">
        <v>148.9</v>
      </c>
      <c r="MS55" s="17">
        <v>149.774</v>
      </c>
      <c r="MT55" s="17">
        <v>149.774</v>
      </c>
      <c r="MU55" s="17">
        <v>-0.874</v>
      </c>
      <c r="MV55" s="17">
        <v>150.4</v>
      </c>
      <c r="MW55" s="17">
        <v>149.774</v>
      </c>
      <c r="MX55" s="17">
        <v>149.774</v>
      </c>
      <c r="MY55" s="17">
        <v>0.626</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103</v>
      </c>
      <c r="OG55" s="17">
        <v>109.328</v>
      </c>
      <c r="OH55" s="17">
        <v>109.328</v>
      </c>
      <c r="OI55" s="17">
        <v>-6.3280000000000003</v>
      </c>
      <c r="OJ55" s="17">
        <v>0</v>
      </c>
      <c r="OK55" s="17"/>
      <c r="OL55" s="17">
        <v>0</v>
      </c>
      <c r="OM55" s="17">
        <v>0</v>
      </c>
      <c r="ON55" s="17">
        <v>18.100000000000001</v>
      </c>
      <c r="OO55" s="17">
        <v>14.502000000000001</v>
      </c>
      <c r="OP55" s="17">
        <v>14.502000000000001</v>
      </c>
      <c r="OQ55" s="17">
        <v>3.5979999999999999</v>
      </c>
      <c r="OR55" s="17">
        <v>0</v>
      </c>
      <c r="OS55" s="17"/>
      <c r="OT55" s="17">
        <v>0</v>
      </c>
      <c r="OU55" s="17">
        <v>0</v>
      </c>
      <c r="OV55" s="17">
        <v>19</v>
      </c>
      <c r="OW55" s="17">
        <v>20</v>
      </c>
      <c r="OX55" s="17">
        <v>17.560980000000001</v>
      </c>
      <c r="OY55" s="17">
        <v>1.43902</v>
      </c>
      <c r="OZ55" s="17">
        <v>9.9</v>
      </c>
      <c r="PA55" s="17">
        <v>9.9830000000000005</v>
      </c>
      <c r="PB55" s="17">
        <v>9.9830000000000005</v>
      </c>
      <c r="PC55" s="17">
        <v>-8.3000000000000004E-2</v>
      </c>
      <c r="PD55" s="17">
        <v>5.5</v>
      </c>
      <c r="PE55" s="17">
        <v>5.67</v>
      </c>
      <c r="PF55" s="17">
        <v>5.67</v>
      </c>
      <c r="PG55" s="17">
        <v>-0.17</v>
      </c>
      <c r="PH55" s="17">
        <v>0.9</v>
      </c>
      <c r="PI55" s="17">
        <v>1</v>
      </c>
      <c r="PJ55" s="17">
        <v>1</v>
      </c>
      <c r="PK55" s="17">
        <v>-0.1</v>
      </c>
      <c r="PL55" s="17">
        <v>1.5</v>
      </c>
      <c r="PM55" s="17">
        <v>1.5</v>
      </c>
      <c r="PN55" s="17">
        <v>1.5</v>
      </c>
      <c r="PO55" s="17">
        <v>0</v>
      </c>
      <c r="PP55" s="17">
        <v>4.5</v>
      </c>
      <c r="PQ55" s="17">
        <v>4.5</v>
      </c>
      <c r="PR55" s="17">
        <v>4.5</v>
      </c>
      <c r="PS55" s="17">
        <v>0</v>
      </c>
      <c r="PT55" s="17">
        <v>19.899999999999999</v>
      </c>
      <c r="PU55" s="17">
        <v>19.5122</v>
      </c>
      <c r="PV55" s="17">
        <v>19.5122</v>
      </c>
      <c r="PW55" s="17">
        <v>0.38779999999999998</v>
      </c>
      <c r="PX55" s="17">
        <v>20</v>
      </c>
      <c r="PY55" s="17">
        <v>19.5122</v>
      </c>
      <c r="PZ55" s="17">
        <v>19.5122</v>
      </c>
      <c r="QA55" s="17">
        <v>0.48780000000000001</v>
      </c>
      <c r="QB55" s="17">
        <v>13.4</v>
      </c>
      <c r="QC55" s="17">
        <v>18.2439</v>
      </c>
      <c r="QD55" s="17">
        <v>18.2439</v>
      </c>
      <c r="QE55" s="17">
        <v>-4.8438999999999997</v>
      </c>
      <c r="QF55" s="17"/>
      <c r="QG55" s="17"/>
      <c r="QH55" s="17"/>
      <c r="QI55" s="17">
        <v>0</v>
      </c>
      <c r="QJ55" s="17">
        <v>18.600000000000001</v>
      </c>
      <c r="QK55" s="17">
        <v>18.048780000000001</v>
      </c>
      <c r="QL55" s="17">
        <v>18.048780000000001</v>
      </c>
      <c r="QM55" s="17">
        <v>0.55122000000000004</v>
      </c>
      <c r="QN55" s="17">
        <v>0</v>
      </c>
      <c r="QO55" s="17"/>
      <c r="QP55" s="17">
        <v>0</v>
      </c>
      <c r="QQ55" s="17">
        <v>0</v>
      </c>
      <c r="QR55" s="17">
        <v>0</v>
      </c>
      <c r="QS55" s="17"/>
      <c r="QT55" s="17">
        <v>0</v>
      </c>
      <c r="QU55" s="17">
        <v>0</v>
      </c>
      <c r="QV55" s="17">
        <v>31.4</v>
      </c>
      <c r="QW55" s="17">
        <v>24.8</v>
      </c>
      <c r="QX55" s="17">
        <v>25.457000000000001</v>
      </c>
      <c r="QY55" s="17">
        <v>5.9429999999999996</v>
      </c>
      <c r="QZ55" s="17">
        <v>86.6</v>
      </c>
      <c r="RA55" s="17">
        <v>73</v>
      </c>
      <c r="RB55" s="17">
        <v>74.953999999999994</v>
      </c>
      <c r="RC55" s="17">
        <v>11.646000000000001</v>
      </c>
      <c r="RD55" s="17">
        <v>4.5</v>
      </c>
      <c r="RE55" s="17">
        <v>4.2</v>
      </c>
      <c r="RF55" s="17">
        <v>4.2</v>
      </c>
      <c r="RG55" s="17">
        <v>0.3</v>
      </c>
      <c r="RH55" s="17">
        <v>1.1000000000000001</v>
      </c>
      <c r="RI55" s="17">
        <v>1.2</v>
      </c>
      <c r="RJ55" s="17">
        <v>1.2</v>
      </c>
      <c r="RK55" s="17">
        <v>-0.1</v>
      </c>
      <c r="RL55" s="17">
        <v>2.2000000000000002</v>
      </c>
      <c r="RM55" s="17">
        <v>2.4</v>
      </c>
      <c r="RN55" s="17">
        <v>2.4</v>
      </c>
      <c r="RO55" s="17">
        <v>-0.2</v>
      </c>
      <c r="RP55" s="17">
        <v>3.1</v>
      </c>
      <c r="RQ55" s="17">
        <v>2.8</v>
      </c>
      <c r="RR55" s="17">
        <v>2.8</v>
      </c>
      <c r="RS55" s="17">
        <v>0.3</v>
      </c>
      <c r="RT55" s="17">
        <v>0</v>
      </c>
      <c r="RU55" s="17"/>
      <c r="RV55" s="17">
        <v>0</v>
      </c>
      <c r="RW55" s="17">
        <v>0</v>
      </c>
      <c r="RX55" s="17">
        <v>3.1</v>
      </c>
      <c r="RY55" s="17">
        <v>3.2010000000000001</v>
      </c>
      <c r="RZ55" s="17">
        <v>3.2010000000000001</v>
      </c>
      <c r="SA55" s="17">
        <v>-0.10100000000000001</v>
      </c>
      <c r="SB55" s="17">
        <v>11.6</v>
      </c>
      <c r="SC55" s="17">
        <v>19.869240000000001</v>
      </c>
      <c r="SD55" s="17">
        <v>0</v>
      </c>
      <c r="SE55" s="17">
        <v>11.6</v>
      </c>
      <c r="SF55" s="17">
        <v>2.1</v>
      </c>
      <c r="SG55" s="17">
        <v>2</v>
      </c>
      <c r="SH55" s="17">
        <v>2</v>
      </c>
      <c r="SI55" s="17">
        <v>0.1</v>
      </c>
      <c r="SJ55" s="17"/>
      <c r="SK55" s="17"/>
      <c r="SL55" s="17">
        <v>0.7</v>
      </c>
      <c r="SM55" s="17">
        <v>-0.7</v>
      </c>
      <c r="SN55" s="17">
        <v>10.1</v>
      </c>
      <c r="SO55" s="17">
        <v>10.926830000000001</v>
      </c>
      <c r="SP55" s="17">
        <v>10.926830000000001</v>
      </c>
      <c r="SQ55" s="17">
        <v>-0.82682999999999995</v>
      </c>
      <c r="SR55" s="17">
        <v>6.2</v>
      </c>
      <c r="SS55" s="17">
        <v>6.3</v>
      </c>
      <c r="ST55" s="17">
        <v>6.3</v>
      </c>
      <c r="SU55" s="17">
        <v>-0.1</v>
      </c>
      <c r="SV55" s="17">
        <v>7.3</v>
      </c>
      <c r="SW55" s="17">
        <v>8</v>
      </c>
      <c r="SX55" s="17">
        <v>8</v>
      </c>
      <c r="SY55" s="17">
        <v>-0.7</v>
      </c>
      <c r="SZ55" s="17">
        <v>10.1</v>
      </c>
      <c r="TA55" s="17">
        <v>11.707319999999999</v>
      </c>
      <c r="TB55" s="17">
        <v>11.707319999999999</v>
      </c>
      <c r="TC55" s="17">
        <v>-1.6073200000000001</v>
      </c>
      <c r="TD55" s="17">
        <v>19.899999999999999</v>
      </c>
      <c r="TE55" s="17">
        <v>19.317070000000001</v>
      </c>
      <c r="TF55" s="17">
        <v>19.317070000000001</v>
      </c>
      <c r="TG55" s="17">
        <v>0.58292999999999995</v>
      </c>
      <c r="TH55" s="17">
        <v>14.3</v>
      </c>
      <c r="TI55" s="17">
        <v>21.91732</v>
      </c>
      <c r="TJ55" s="17">
        <v>17.417999999999999</v>
      </c>
      <c r="TK55" s="17">
        <v>-3.1179999999999999</v>
      </c>
      <c r="TL55" s="17">
        <v>13.8</v>
      </c>
      <c r="TM55" s="17">
        <v>28.591000000000001</v>
      </c>
      <c r="TN55" s="17">
        <v>28.591000000000001</v>
      </c>
      <c r="TO55" s="17">
        <v>-14.791</v>
      </c>
      <c r="TP55" s="17">
        <v>0</v>
      </c>
      <c r="TQ55" s="17"/>
      <c r="TR55" s="17">
        <v>0</v>
      </c>
      <c r="TS55" s="17">
        <v>0</v>
      </c>
      <c r="TT55" s="17">
        <v>79.900000000000006</v>
      </c>
      <c r="TU55" s="17">
        <v>69.834909999999994</v>
      </c>
      <c r="TV55" s="17">
        <v>72.05</v>
      </c>
      <c r="TW55" s="17">
        <v>7.85</v>
      </c>
      <c r="TX55" s="17">
        <v>67.099999999999994</v>
      </c>
      <c r="TY55" s="17">
        <v>82.780799999999999</v>
      </c>
      <c r="TZ55" s="17">
        <v>81.540000000000006</v>
      </c>
      <c r="UA55" s="17">
        <v>-14.44</v>
      </c>
      <c r="UB55" s="17">
        <v>11.8</v>
      </c>
      <c r="UC55" s="17">
        <v>7.6052600000000004</v>
      </c>
      <c r="UD55" s="17">
        <v>5.34</v>
      </c>
      <c r="UE55" s="17">
        <v>6.46</v>
      </c>
      <c r="UF55" s="17">
        <v>7.5</v>
      </c>
      <c r="UG55" s="17">
        <v>5.6</v>
      </c>
      <c r="UH55" s="17">
        <v>1.98</v>
      </c>
      <c r="UI55" s="17">
        <v>5.52</v>
      </c>
      <c r="UJ55" s="17">
        <v>6</v>
      </c>
      <c r="UK55" s="17"/>
      <c r="UL55" s="17"/>
      <c r="UM55" s="17">
        <v>6</v>
      </c>
      <c r="UN55" s="17">
        <v>3.5</v>
      </c>
      <c r="UO55" s="17">
        <v>4</v>
      </c>
      <c r="UP55" s="17">
        <v>4</v>
      </c>
      <c r="UQ55" s="17">
        <v>-0.5</v>
      </c>
      <c r="UR55" s="17">
        <v>7.9</v>
      </c>
      <c r="US55" s="17">
        <v>7.7</v>
      </c>
      <c r="UT55" s="17">
        <v>7.7</v>
      </c>
      <c r="UU55" s="17">
        <v>0.2</v>
      </c>
      <c r="UV55" s="17">
        <v>11.4</v>
      </c>
      <c r="UW55" s="17">
        <v>12.682930000000001</v>
      </c>
      <c r="UX55" s="17">
        <v>12.682930000000001</v>
      </c>
      <c r="UY55" s="17">
        <v>-1.2829299999999999</v>
      </c>
      <c r="UZ55" s="17">
        <v>12.2</v>
      </c>
      <c r="VA55" s="17">
        <v>12.682930000000001</v>
      </c>
      <c r="VB55" s="17">
        <v>12.682930000000001</v>
      </c>
      <c r="VC55" s="17">
        <v>-0.48293000000000003</v>
      </c>
      <c r="VD55" s="17">
        <v>12.3</v>
      </c>
      <c r="VE55" s="17">
        <v>11.707319999999999</v>
      </c>
      <c r="VF55" s="17">
        <v>11.707319999999999</v>
      </c>
      <c r="VG55" s="17">
        <v>0.59267999999999998</v>
      </c>
      <c r="VH55" s="17">
        <v>13.2</v>
      </c>
      <c r="VI55" s="17">
        <v>10.893000000000001</v>
      </c>
      <c r="VJ55" s="17">
        <v>10.893000000000001</v>
      </c>
      <c r="VK55" s="17">
        <v>2.3069999999999999</v>
      </c>
      <c r="VL55" s="17">
        <v>0</v>
      </c>
      <c r="VM55" s="17">
        <v>0</v>
      </c>
      <c r="VN55" s="17">
        <v>0</v>
      </c>
      <c r="VO55" s="17">
        <v>0</v>
      </c>
      <c r="VP55" s="17">
        <v>0</v>
      </c>
      <c r="VQ55" s="17">
        <v>0</v>
      </c>
      <c r="VR55" s="17">
        <v>0</v>
      </c>
      <c r="VS55" s="17">
        <v>0</v>
      </c>
      <c r="VT55" s="17">
        <v>0</v>
      </c>
      <c r="VU55" s="17"/>
      <c r="VV55" s="17">
        <v>0</v>
      </c>
      <c r="VW55" s="17">
        <v>0</v>
      </c>
      <c r="VX55" s="17">
        <v>0.6</v>
      </c>
      <c r="VY55" s="17">
        <v>0.6</v>
      </c>
      <c r="VZ55" s="17">
        <v>0.6</v>
      </c>
      <c r="WA55" s="17">
        <v>0</v>
      </c>
      <c r="WB55" s="17">
        <v>120.7</v>
      </c>
      <c r="WC55" s="17">
        <v>70.8</v>
      </c>
      <c r="WD55" s="17">
        <v>87</v>
      </c>
      <c r="WE55" s="17">
        <v>33.700000000000003</v>
      </c>
      <c r="WF55" s="17">
        <v>116.1</v>
      </c>
      <c r="WG55" s="17">
        <v>54.4</v>
      </c>
      <c r="WH55" s="17">
        <v>66</v>
      </c>
      <c r="WI55" s="17">
        <v>50.1</v>
      </c>
      <c r="WJ55" s="17">
        <v>0</v>
      </c>
      <c r="WK55" s="17"/>
      <c r="WL55" s="17">
        <v>0</v>
      </c>
      <c r="WM55" s="17">
        <v>0</v>
      </c>
      <c r="WN55" s="17">
        <v>0</v>
      </c>
      <c r="WO55" s="17"/>
      <c r="WP55" s="17">
        <v>0</v>
      </c>
      <c r="WQ55" s="17">
        <v>0</v>
      </c>
      <c r="WR55" s="17">
        <v>9.8000000000000007</v>
      </c>
      <c r="WS55" s="17">
        <v>9.8000000000000007</v>
      </c>
      <c r="WT55" s="17">
        <v>9.8000000000000007</v>
      </c>
      <c r="WU55" s="17">
        <v>0</v>
      </c>
      <c r="WV55" s="17">
        <v>20</v>
      </c>
      <c r="WW55" s="17">
        <v>19.317070000000001</v>
      </c>
      <c r="WX55" s="17">
        <v>19.317070000000001</v>
      </c>
      <c r="WY55" s="17">
        <v>0.68293000000000004</v>
      </c>
      <c r="WZ55" s="17">
        <v>9.6</v>
      </c>
      <c r="XA55" s="17">
        <v>10.7</v>
      </c>
      <c r="XB55" s="17">
        <v>10.7</v>
      </c>
      <c r="XC55" s="17">
        <v>-1.1000000000000001</v>
      </c>
      <c r="XD55" s="17">
        <v>44.3</v>
      </c>
      <c r="XE55" s="17">
        <v>41.454549999999998</v>
      </c>
      <c r="XF55" s="17">
        <v>40</v>
      </c>
      <c r="XG55" s="17">
        <v>4.3</v>
      </c>
      <c r="XH55" s="17">
        <v>13.5</v>
      </c>
      <c r="XI55" s="17">
        <v>15.545450000000001</v>
      </c>
      <c r="XJ55" s="17">
        <v>15</v>
      </c>
      <c r="XK55" s="17">
        <v>-1.5</v>
      </c>
      <c r="XL55" s="17"/>
      <c r="XM55" s="17"/>
      <c r="XN55" s="17"/>
      <c r="XO55" s="17">
        <v>0</v>
      </c>
      <c r="XP55" s="17"/>
      <c r="XQ55" s="17"/>
      <c r="XR55" s="17"/>
      <c r="XS55" s="17">
        <v>0</v>
      </c>
      <c r="XT55" s="17">
        <v>16.8</v>
      </c>
      <c r="XU55" s="17">
        <v>17</v>
      </c>
      <c r="XV55" s="17">
        <v>14</v>
      </c>
      <c r="XW55" s="17">
        <v>2.8</v>
      </c>
      <c r="XX55" s="17"/>
      <c r="XY55" s="17"/>
      <c r="XZ55" s="17"/>
      <c r="YA55" s="17">
        <v>0</v>
      </c>
      <c r="YB55" s="17"/>
      <c r="YC55" s="17"/>
      <c r="YD55" s="17"/>
      <c r="YE55" s="17">
        <v>0</v>
      </c>
    </row>
    <row r="56" spans="1:655" ht="24" customHeight="1" x14ac:dyDescent="0.3">
      <c r="A56" s="1"/>
      <c r="B56" s="18" t="s">
        <v>865</v>
      </c>
      <c r="C56" s="18" t="s">
        <v>66</v>
      </c>
      <c r="D56" s="19"/>
      <c r="E56" s="19"/>
      <c r="F56" s="19"/>
      <c r="G56" s="19">
        <v>0</v>
      </c>
      <c r="H56" s="19">
        <v>650.6</v>
      </c>
      <c r="I56" s="19">
        <v>646.79789000000005</v>
      </c>
      <c r="J56" s="19">
        <v>646.79789000000005</v>
      </c>
      <c r="K56" s="19">
        <v>3.8021099999999999</v>
      </c>
      <c r="L56" s="19">
        <v>218.9</v>
      </c>
      <c r="M56" s="19">
        <v>220.94828999999999</v>
      </c>
      <c r="N56" s="19">
        <v>211.44126</v>
      </c>
      <c r="O56" s="19">
        <v>7.4587399999999997</v>
      </c>
      <c r="P56" s="19">
        <v>0</v>
      </c>
      <c r="Q56" s="19"/>
      <c r="R56" s="19"/>
      <c r="S56" s="19">
        <v>0</v>
      </c>
      <c r="T56" s="19">
        <v>0</v>
      </c>
      <c r="U56" s="19"/>
      <c r="V56" s="19"/>
      <c r="W56" s="19">
        <v>0</v>
      </c>
      <c r="X56" s="19">
        <v>88.9</v>
      </c>
      <c r="Y56" s="19">
        <v>92.226339999999993</v>
      </c>
      <c r="Z56" s="19">
        <v>92.226339999999993</v>
      </c>
      <c r="AA56" s="19">
        <v>-3.3263400000000001</v>
      </c>
      <c r="AB56" s="19">
        <v>163.6</v>
      </c>
      <c r="AC56" s="19">
        <v>179.91679999999999</v>
      </c>
      <c r="AD56" s="19">
        <v>201.0008</v>
      </c>
      <c r="AE56" s="19">
        <v>-37.400799999999997</v>
      </c>
      <c r="AF56" s="19"/>
      <c r="AG56" s="19"/>
      <c r="AH56" s="19"/>
      <c r="AI56" s="19">
        <v>0</v>
      </c>
      <c r="AJ56" s="19"/>
      <c r="AK56" s="19"/>
      <c r="AL56" s="19"/>
      <c r="AM56" s="19">
        <v>0</v>
      </c>
      <c r="AN56" s="19">
        <v>115.9</v>
      </c>
      <c r="AO56" s="19">
        <v>142.97838999999999</v>
      </c>
      <c r="AP56" s="19">
        <v>116.66667</v>
      </c>
      <c r="AQ56" s="19">
        <v>-0.76666999999999996</v>
      </c>
      <c r="AR56" s="19">
        <v>116</v>
      </c>
      <c r="AS56" s="19">
        <v>142.97838999999999</v>
      </c>
      <c r="AT56" s="19">
        <v>116.66667</v>
      </c>
      <c r="AU56" s="19">
        <v>-0.66666999999999998</v>
      </c>
      <c r="AV56" s="19">
        <v>116.8</v>
      </c>
      <c r="AW56" s="19">
        <v>142.97838999999999</v>
      </c>
      <c r="AX56" s="19">
        <v>116.66667</v>
      </c>
      <c r="AY56" s="19">
        <v>0.13333</v>
      </c>
      <c r="AZ56" s="19">
        <v>220.5</v>
      </c>
      <c r="BA56" s="19">
        <v>214.46759</v>
      </c>
      <c r="BB56" s="19">
        <v>175</v>
      </c>
      <c r="BC56" s="19">
        <v>45.5</v>
      </c>
      <c r="BD56" s="19">
        <v>210.4</v>
      </c>
      <c r="BE56" s="19">
        <v>204.87801999999999</v>
      </c>
      <c r="BF56" s="19">
        <v>204.87801999999999</v>
      </c>
      <c r="BG56" s="19">
        <v>5.5219800000000001</v>
      </c>
      <c r="BH56" s="19">
        <v>110.9</v>
      </c>
      <c r="BI56" s="19">
        <v>102.43901</v>
      </c>
      <c r="BJ56" s="19">
        <v>102.43901</v>
      </c>
      <c r="BK56" s="19">
        <v>8.4609900000000007</v>
      </c>
      <c r="BL56" s="19">
        <v>557.29999999999995</v>
      </c>
      <c r="BM56" s="19">
        <v>568.29854</v>
      </c>
      <c r="BN56" s="19">
        <v>568.29854</v>
      </c>
      <c r="BO56" s="19">
        <v>-10.99854</v>
      </c>
      <c r="BP56" s="19">
        <v>5.5</v>
      </c>
      <c r="BQ56" s="19">
        <v>5.4891500000000004</v>
      </c>
      <c r="BR56" s="19">
        <v>5.4891500000000004</v>
      </c>
      <c r="BS56" s="19">
        <v>1.085E-2</v>
      </c>
      <c r="BT56" s="19"/>
      <c r="BU56" s="19"/>
      <c r="BV56" s="19"/>
      <c r="BW56" s="19">
        <v>0</v>
      </c>
      <c r="BX56" s="19"/>
      <c r="BY56" s="19"/>
      <c r="BZ56" s="19"/>
      <c r="CA56" s="19">
        <v>0</v>
      </c>
      <c r="CB56" s="19"/>
      <c r="CC56" s="19"/>
      <c r="CD56" s="19"/>
      <c r="CE56" s="19">
        <v>0</v>
      </c>
      <c r="CF56" s="19"/>
      <c r="CG56" s="19"/>
      <c r="CH56" s="19"/>
      <c r="CI56" s="19">
        <v>0</v>
      </c>
      <c r="CJ56" s="19">
        <v>166.4</v>
      </c>
      <c r="CK56" s="19">
        <v>164.70732000000001</v>
      </c>
      <c r="CL56" s="19">
        <v>164.70732000000001</v>
      </c>
      <c r="CM56" s="19">
        <v>1.69268</v>
      </c>
      <c r="CN56" s="19">
        <v>7.7</v>
      </c>
      <c r="CO56" s="19">
        <v>5.1346499999999997</v>
      </c>
      <c r="CP56" s="19">
        <v>5.1346499999999997</v>
      </c>
      <c r="CQ56" s="19">
        <v>2.56535</v>
      </c>
      <c r="CR56" s="19">
        <v>5.3</v>
      </c>
      <c r="CS56" s="19">
        <v>2.8184800000000001</v>
      </c>
      <c r="CT56" s="19">
        <v>2.8184800000000001</v>
      </c>
      <c r="CU56" s="19">
        <v>2.4815200000000002</v>
      </c>
      <c r="CV56" s="19">
        <v>0</v>
      </c>
      <c r="CW56" s="19">
        <v>0</v>
      </c>
      <c r="CX56" s="19"/>
      <c r="CY56" s="19">
        <v>0</v>
      </c>
      <c r="CZ56" s="19">
        <v>6.8</v>
      </c>
      <c r="DA56" s="19">
        <v>6.8787000000000003</v>
      </c>
      <c r="DB56" s="19">
        <v>6.8787000000000003</v>
      </c>
      <c r="DC56" s="19">
        <v>-7.8700000000000006E-2</v>
      </c>
      <c r="DD56" s="19">
        <v>11.5</v>
      </c>
      <c r="DE56" s="19">
        <v>12.26041</v>
      </c>
      <c r="DF56" s="19">
        <v>14.9922</v>
      </c>
      <c r="DG56" s="19">
        <v>-3.4922</v>
      </c>
      <c r="DH56" s="19">
        <v>74.2</v>
      </c>
      <c r="DI56" s="19">
        <v>50</v>
      </c>
      <c r="DJ56" s="19">
        <v>15.38462</v>
      </c>
      <c r="DK56" s="19">
        <v>58.815379999999998</v>
      </c>
      <c r="DL56" s="19"/>
      <c r="DM56" s="19"/>
      <c r="DN56" s="19"/>
      <c r="DO56" s="19">
        <v>0</v>
      </c>
      <c r="DP56" s="19"/>
      <c r="DQ56" s="19"/>
      <c r="DR56" s="19"/>
      <c r="DS56" s="19">
        <v>0</v>
      </c>
      <c r="DT56" s="19"/>
      <c r="DU56" s="19"/>
      <c r="DV56" s="19"/>
      <c r="DW56" s="19">
        <v>0</v>
      </c>
      <c r="DX56" s="19"/>
      <c r="DY56" s="19"/>
      <c r="DZ56" s="19"/>
      <c r="EA56" s="19">
        <v>0</v>
      </c>
      <c r="EB56" s="19">
        <v>110.2</v>
      </c>
      <c r="EC56" s="19">
        <v>112.90537</v>
      </c>
      <c r="ED56" s="19">
        <v>112.90537</v>
      </c>
      <c r="EE56" s="19">
        <v>-2.7053699999999998</v>
      </c>
      <c r="EF56" s="19">
        <v>68.7</v>
      </c>
      <c r="EG56" s="19">
        <v>42.523400000000002</v>
      </c>
      <c r="EH56" s="19">
        <v>137.33270999999999</v>
      </c>
      <c r="EI56" s="19">
        <v>-68.632710000000003</v>
      </c>
      <c r="EJ56" s="19"/>
      <c r="EK56" s="19"/>
      <c r="EL56" s="19"/>
      <c r="EM56" s="19">
        <v>0</v>
      </c>
      <c r="EN56" s="19"/>
      <c r="EO56" s="19"/>
      <c r="EP56" s="19"/>
      <c r="EQ56" s="19">
        <v>0</v>
      </c>
      <c r="ER56" s="19"/>
      <c r="ES56" s="19"/>
      <c r="ET56" s="19"/>
      <c r="EU56" s="19">
        <v>0</v>
      </c>
      <c r="EV56" s="19">
        <v>6.5</v>
      </c>
      <c r="EW56" s="19">
        <v>6.39</v>
      </c>
      <c r="EX56" s="19">
        <v>6.39</v>
      </c>
      <c r="EY56" s="19">
        <v>0.11</v>
      </c>
      <c r="EZ56" s="19">
        <v>228.5</v>
      </c>
      <c r="FA56" s="19">
        <v>229.30732</v>
      </c>
      <c r="FB56" s="19">
        <v>229.30732</v>
      </c>
      <c r="FC56" s="19">
        <v>-0.80732000000000004</v>
      </c>
      <c r="FD56" s="19">
        <v>53</v>
      </c>
      <c r="FE56" s="19">
        <v>54.003050000000002</v>
      </c>
      <c r="FF56" s="19">
        <v>54.003050000000002</v>
      </c>
      <c r="FG56" s="19">
        <v>-1.00305</v>
      </c>
      <c r="FH56" s="19">
        <v>132.30000000000001</v>
      </c>
      <c r="FI56" s="19">
        <v>141.56639000000001</v>
      </c>
      <c r="FJ56" s="19">
        <v>135.13091</v>
      </c>
      <c r="FK56" s="19">
        <v>-2.8309099999999998</v>
      </c>
      <c r="FL56" s="19">
        <v>29.1</v>
      </c>
      <c r="FM56" s="19">
        <v>30.165790000000001</v>
      </c>
      <c r="FN56" s="19">
        <v>30.165790000000001</v>
      </c>
      <c r="FO56" s="19">
        <v>-1.06579</v>
      </c>
      <c r="FP56" s="19">
        <v>18.7</v>
      </c>
      <c r="FQ56" s="19">
        <v>19.28585</v>
      </c>
      <c r="FR56" s="19">
        <v>19.28585</v>
      </c>
      <c r="FS56" s="19">
        <v>-0.58584999999999998</v>
      </c>
      <c r="FT56" s="19">
        <v>19.7</v>
      </c>
      <c r="FU56" s="19">
        <v>19.317070000000001</v>
      </c>
      <c r="FV56" s="19">
        <v>19.317070000000001</v>
      </c>
      <c r="FW56" s="19">
        <v>0.38292999999999999</v>
      </c>
      <c r="FX56" s="19">
        <v>90.5</v>
      </c>
      <c r="FY56" s="19">
        <v>87.657560000000004</v>
      </c>
      <c r="FZ56" s="19">
        <v>87.657560000000004</v>
      </c>
      <c r="GA56" s="19">
        <v>2.8424399999999999</v>
      </c>
      <c r="GB56" s="19">
        <v>148.6</v>
      </c>
      <c r="GC56" s="19">
        <v>185.23701</v>
      </c>
      <c r="GD56" s="19">
        <v>185.23701</v>
      </c>
      <c r="GE56" s="19">
        <v>-36.637009999999997</v>
      </c>
      <c r="GF56" s="19"/>
      <c r="GG56" s="19"/>
      <c r="GH56" s="19"/>
      <c r="GI56" s="19">
        <v>0</v>
      </c>
      <c r="GJ56" s="19">
        <v>81.8</v>
      </c>
      <c r="GK56" s="19">
        <v>92.618510000000001</v>
      </c>
      <c r="GL56" s="19">
        <v>92.618510000000001</v>
      </c>
      <c r="GM56" s="19">
        <v>-10.81851</v>
      </c>
      <c r="GN56" s="19">
        <v>107.1</v>
      </c>
      <c r="GO56" s="19">
        <v>98.557640000000006</v>
      </c>
      <c r="GP56" s="19">
        <v>107.71357999999999</v>
      </c>
      <c r="GQ56" s="19">
        <v>-0.61358000000000001</v>
      </c>
      <c r="GR56" s="19">
        <v>8.1</v>
      </c>
      <c r="GS56" s="19">
        <v>8.1997900000000001</v>
      </c>
      <c r="GT56" s="19">
        <v>9.09</v>
      </c>
      <c r="GU56" s="19">
        <v>-0.99</v>
      </c>
      <c r="GV56" s="19">
        <v>2.8</v>
      </c>
      <c r="GW56" s="19">
        <v>4.0396200000000002</v>
      </c>
      <c r="GX56" s="19">
        <v>6.6261000000000001</v>
      </c>
      <c r="GY56" s="19">
        <v>-3.8260999999999998</v>
      </c>
      <c r="GZ56" s="19">
        <v>32.1</v>
      </c>
      <c r="HA56" s="19">
        <v>23.160509999999999</v>
      </c>
      <c r="HB56" s="19">
        <v>36.39508</v>
      </c>
      <c r="HC56" s="19">
        <v>-4.2950799999999996</v>
      </c>
      <c r="HD56" s="19">
        <v>42.6</v>
      </c>
      <c r="HE56" s="19">
        <v>44.275120000000001</v>
      </c>
      <c r="HF56" s="19">
        <v>44.275120000000001</v>
      </c>
      <c r="HG56" s="19">
        <v>-1.6751199999999999</v>
      </c>
      <c r="HH56" s="19">
        <v>0</v>
      </c>
      <c r="HI56" s="19">
        <v>3.8872599999999999</v>
      </c>
      <c r="HJ56" s="19">
        <v>3.8872599999999999</v>
      </c>
      <c r="HK56" s="19">
        <v>-3.8872599999999999</v>
      </c>
      <c r="HL56" s="19">
        <v>23</v>
      </c>
      <c r="HM56" s="19">
        <v>18.009640000000001</v>
      </c>
      <c r="HN56" s="19">
        <v>23.44351</v>
      </c>
      <c r="HO56" s="19">
        <v>-0.44351000000000002</v>
      </c>
      <c r="HP56" s="19">
        <v>64.8</v>
      </c>
      <c r="HQ56" s="19">
        <v>77.073120000000003</v>
      </c>
      <c r="HR56" s="19">
        <v>38.150709999999997</v>
      </c>
      <c r="HS56" s="19">
        <v>26.649290000000001</v>
      </c>
      <c r="HT56" s="19"/>
      <c r="HU56" s="19"/>
      <c r="HV56" s="19"/>
      <c r="HW56" s="19">
        <v>0</v>
      </c>
      <c r="HX56" s="19"/>
      <c r="HY56" s="19"/>
      <c r="HZ56" s="19"/>
      <c r="IA56" s="19">
        <v>0</v>
      </c>
      <c r="IB56" s="19"/>
      <c r="IC56" s="19"/>
      <c r="ID56" s="19"/>
      <c r="IE56" s="19">
        <v>0</v>
      </c>
      <c r="IF56" s="19"/>
      <c r="IG56" s="19"/>
      <c r="IH56" s="19"/>
      <c r="II56" s="19">
        <v>0</v>
      </c>
      <c r="IJ56" s="19"/>
      <c r="IK56" s="19"/>
      <c r="IL56" s="19"/>
      <c r="IM56" s="19">
        <v>0</v>
      </c>
      <c r="IN56" s="19">
        <v>47.7</v>
      </c>
      <c r="IO56" s="19">
        <v>0</v>
      </c>
      <c r="IP56" s="19">
        <v>0</v>
      </c>
      <c r="IQ56" s="19">
        <v>47.7</v>
      </c>
      <c r="IR56" s="19"/>
      <c r="IS56" s="19"/>
      <c r="IT56" s="19"/>
      <c r="IU56" s="19">
        <v>0</v>
      </c>
      <c r="IV56" s="19"/>
      <c r="IW56" s="19"/>
      <c r="IX56" s="19"/>
      <c r="IY56" s="19">
        <v>0</v>
      </c>
      <c r="IZ56" s="19"/>
      <c r="JA56" s="19"/>
      <c r="JB56" s="19"/>
      <c r="JC56" s="19">
        <v>0</v>
      </c>
      <c r="JD56" s="19">
        <v>80.7</v>
      </c>
      <c r="JE56" s="19">
        <v>71.580759999999998</v>
      </c>
      <c r="JF56" s="19">
        <v>88.815600000000003</v>
      </c>
      <c r="JG56" s="19">
        <v>-8.1156000000000006</v>
      </c>
      <c r="JH56" s="19">
        <v>177</v>
      </c>
      <c r="JI56" s="19">
        <v>171.34727000000001</v>
      </c>
      <c r="JJ56" s="19">
        <v>171.34727000000001</v>
      </c>
      <c r="JK56" s="19">
        <v>5.65273</v>
      </c>
      <c r="JL56" s="19">
        <v>175.5</v>
      </c>
      <c r="JM56" s="19">
        <v>171.34727000000001</v>
      </c>
      <c r="JN56" s="19">
        <v>171.34727000000001</v>
      </c>
      <c r="JO56" s="19">
        <v>4.15273</v>
      </c>
      <c r="JP56" s="19">
        <v>77.7</v>
      </c>
      <c r="JQ56" s="19">
        <v>68</v>
      </c>
      <c r="JR56" s="19">
        <v>68</v>
      </c>
      <c r="JS56" s="19">
        <v>9.6999999999999993</v>
      </c>
      <c r="JT56" s="19">
        <v>174.3</v>
      </c>
      <c r="JU56" s="19">
        <v>171.34727000000001</v>
      </c>
      <c r="JV56" s="19">
        <v>171.34727000000001</v>
      </c>
      <c r="JW56" s="19">
        <v>2.9527299999999999</v>
      </c>
      <c r="JX56" s="19">
        <v>0</v>
      </c>
      <c r="JY56" s="19">
        <v>0</v>
      </c>
      <c r="JZ56" s="19">
        <v>0</v>
      </c>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4.2</v>
      </c>
      <c r="LE56" s="19">
        <v>3.9931199999999998</v>
      </c>
      <c r="LF56" s="19">
        <v>3.9931199999999998</v>
      </c>
      <c r="LG56" s="19">
        <v>0.20688000000000001</v>
      </c>
      <c r="LH56" s="19">
        <v>58.3</v>
      </c>
      <c r="LI56" s="19">
        <v>106.44461</v>
      </c>
      <c r="LJ56" s="19">
        <v>107.39400000000001</v>
      </c>
      <c r="LK56" s="19">
        <v>-49.094000000000001</v>
      </c>
      <c r="LL56" s="19">
        <v>105.5</v>
      </c>
      <c r="LM56" s="19">
        <v>133.67995999999999</v>
      </c>
      <c r="LN56" s="19">
        <v>133.67995999999999</v>
      </c>
      <c r="LO56" s="19">
        <v>-28.179960000000001</v>
      </c>
      <c r="LP56" s="19">
        <v>62.2</v>
      </c>
      <c r="LQ56" s="19">
        <v>67.461460000000002</v>
      </c>
      <c r="LR56" s="19">
        <v>67.461460000000002</v>
      </c>
      <c r="LS56" s="19">
        <v>-5.2614599999999996</v>
      </c>
      <c r="LT56" s="19">
        <v>78.3</v>
      </c>
      <c r="LU56" s="19">
        <v>78.567999999999998</v>
      </c>
      <c r="LV56" s="19">
        <v>78.567999999999998</v>
      </c>
      <c r="LW56" s="19">
        <v>-0.26800000000000002</v>
      </c>
      <c r="LX56" s="19">
        <v>30.1</v>
      </c>
      <c r="LY56" s="19">
        <v>30.097560000000001</v>
      </c>
      <c r="LZ56" s="19">
        <v>30.097560000000001</v>
      </c>
      <c r="MA56" s="19">
        <v>2.4399999999999999E-3</v>
      </c>
      <c r="MB56" s="19"/>
      <c r="MC56" s="19"/>
      <c r="MD56" s="19"/>
      <c r="ME56" s="19">
        <v>0</v>
      </c>
      <c r="MF56" s="19"/>
      <c r="MG56" s="19"/>
      <c r="MH56" s="19"/>
      <c r="MI56" s="19">
        <v>0</v>
      </c>
      <c r="MJ56" s="19"/>
      <c r="MK56" s="19"/>
      <c r="ML56" s="19"/>
      <c r="MM56" s="19">
        <v>0</v>
      </c>
      <c r="MN56" s="19">
        <v>103.3</v>
      </c>
      <c r="MO56" s="19">
        <v>149.774</v>
      </c>
      <c r="MP56" s="19">
        <v>149.774</v>
      </c>
      <c r="MQ56" s="19">
        <v>-46.473999999999997</v>
      </c>
      <c r="MR56" s="19">
        <v>103.3</v>
      </c>
      <c r="MS56" s="19">
        <v>149.774</v>
      </c>
      <c r="MT56" s="19">
        <v>149.774</v>
      </c>
      <c r="MU56" s="19">
        <v>-46.473999999999997</v>
      </c>
      <c r="MV56" s="19">
        <v>122.5</v>
      </c>
      <c r="MW56" s="19">
        <v>149.774</v>
      </c>
      <c r="MX56" s="19">
        <v>149.774</v>
      </c>
      <c r="MY56" s="19">
        <v>-27.274000000000001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99.4</v>
      </c>
      <c r="OG56" s="19">
        <v>109.01600000000001</v>
      </c>
      <c r="OH56" s="19">
        <v>109.01600000000001</v>
      </c>
      <c r="OI56" s="19">
        <v>-9.6159999999999997</v>
      </c>
      <c r="OJ56" s="19">
        <v>0</v>
      </c>
      <c r="OK56" s="19"/>
      <c r="OL56" s="19">
        <v>0</v>
      </c>
      <c r="OM56" s="19">
        <v>0</v>
      </c>
      <c r="ON56" s="19">
        <v>13.7</v>
      </c>
      <c r="OO56" s="19">
        <v>14.388999999999999</v>
      </c>
      <c r="OP56" s="19">
        <v>14.388999999999999</v>
      </c>
      <c r="OQ56" s="19">
        <v>-0.68899999999999995</v>
      </c>
      <c r="OR56" s="19">
        <v>0</v>
      </c>
      <c r="OS56" s="19"/>
      <c r="OT56" s="19">
        <v>0</v>
      </c>
      <c r="OU56" s="19">
        <v>0</v>
      </c>
      <c r="OV56" s="19">
        <v>19.100000000000001</v>
      </c>
      <c r="OW56" s="19">
        <v>20</v>
      </c>
      <c r="OX56" s="19">
        <v>17.560980000000001</v>
      </c>
      <c r="OY56" s="19">
        <v>1.5390200000000001</v>
      </c>
      <c r="OZ56" s="19">
        <v>9.9</v>
      </c>
      <c r="PA56" s="19">
        <v>9.9830000000000005</v>
      </c>
      <c r="PB56" s="19">
        <v>9.9830000000000005</v>
      </c>
      <c r="PC56" s="19">
        <v>-8.3000000000000004E-2</v>
      </c>
      <c r="PD56" s="19">
        <v>5.4</v>
      </c>
      <c r="PE56" s="19">
        <v>5.67</v>
      </c>
      <c r="PF56" s="19">
        <v>5.67</v>
      </c>
      <c r="PG56" s="19">
        <v>-0.27</v>
      </c>
      <c r="PH56" s="19">
        <v>0.9</v>
      </c>
      <c r="PI56" s="19">
        <v>1</v>
      </c>
      <c r="PJ56" s="19">
        <v>1</v>
      </c>
      <c r="PK56" s="19">
        <v>-0.1</v>
      </c>
      <c r="PL56" s="19">
        <v>1.5</v>
      </c>
      <c r="PM56" s="19">
        <v>1.5</v>
      </c>
      <c r="PN56" s="19">
        <v>1.5</v>
      </c>
      <c r="PO56" s="19">
        <v>0</v>
      </c>
      <c r="PP56" s="19">
        <v>4.5</v>
      </c>
      <c r="PQ56" s="19">
        <v>4.5</v>
      </c>
      <c r="PR56" s="19">
        <v>4.5</v>
      </c>
      <c r="PS56" s="19">
        <v>0</v>
      </c>
      <c r="PT56" s="19">
        <v>20</v>
      </c>
      <c r="PU56" s="19">
        <v>19.5122</v>
      </c>
      <c r="PV56" s="19">
        <v>19.5122</v>
      </c>
      <c r="PW56" s="19">
        <v>0.48780000000000001</v>
      </c>
      <c r="PX56" s="19">
        <v>20</v>
      </c>
      <c r="PY56" s="19">
        <v>19.5122</v>
      </c>
      <c r="PZ56" s="19">
        <v>19.5122</v>
      </c>
      <c r="QA56" s="19">
        <v>0.48780000000000001</v>
      </c>
      <c r="QB56" s="19">
        <v>13.4</v>
      </c>
      <c r="QC56" s="19">
        <v>18.2439</v>
      </c>
      <c r="QD56" s="19">
        <v>18.2439</v>
      </c>
      <c r="QE56" s="19">
        <v>-4.8438999999999997</v>
      </c>
      <c r="QF56" s="19"/>
      <c r="QG56" s="19"/>
      <c r="QH56" s="19"/>
      <c r="QI56" s="19">
        <v>0</v>
      </c>
      <c r="QJ56" s="19">
        <v>18.600000000000001</v>
      </c>
      <c r="QK56" s="19">
        <v>18.048780000000001</v>
      </c>
      <c r="QL56" s="19">
        <v>18.048780000000001</v>
      </c>
      <c r="QM56" s="19">
        <v>0.55122000000000004</v>
      </c>
      <c r="QN56" s="19">
        <v>0</v>
      </c>
      <c r="QO56" s="19"/>
      <c r="QP56" s="19">
        <v>0</v>
      </c>
      <c r="QQ56" s="19">
        <v>0</v>
      </c>
      <c r="QR56" s="19">
        <v>0</v>
      </c>
      <c r="QS56" s="19"/>
      <c r="QT56" s="19">
        <v>0</v>
      </c>
      <c r="QU56" s="19">
        <v>0</v>
      </c>
      <c r="QV56" s="19">
        <v>31.6</v>
      </c>
      <c r="QW56" s="19">
        <v>25</v>
      </c>
      <c r="QX56" s="19">
        <v>25.437999999999999</v>
      </c>
      <c r="QY56" s="19">
        <v>6.1619999999999999</v>
      </c>
      <c r="QZ56" s="19">
        <v>84.5</v>
      </c>
      <c r="RA56" s="19">
        <v>72.900000000000006</v>
      </c>
      <c r="RB56" s="19">
        <v>74.456000000000003</v>
      </c>
      <c r="RC56" s="19">
        <v>10.044</v>
      </c>
      <c r="RD56" s="19">
        <v>4.5</v>
      </c>
      <c r="RE56" s="19">
        <v>4.2</v>
      </c>
      <c r="RF56" s="19">
        <v>4.2</v>
      </c>
      <c r="RG56" s="19">
        <v>0.3</v>
      </c>
      <c r="RH56" s="19">
        <v>1.1000000000000001</v>
      </c>
      <c r="RI56" s="19">
        <v>1.2</v>
      </c>
      <c r="RJ56" s="19">
        <v>1.2</v>
      </c>
      <c r="RK56" s="19">
        <v>-0.1</v>
      </c>
      <c r="RL56" s="19">
        <v>2.2000000000000002</v>
      </c>
      <c r="RM56" s="19">
        <v>2.4</v>
      </c>
      <c r="RN56" s="19">
        <v>2.4</v>
      </c>
      <c r="RO56" s="19">
        <v>-0.2</v>
      </c>
      <c r="RP56" s="19">
        <v>3.1</v>
      </c>
      <c r="RQ56" s="19">
        <v>2.8</v>
      </c>
      <c r="RR56" s="19">
        <v>2.8</v>
      </c>
      <c r="RS56" s="19">
        <v>0.3</v>
      </c>
      <c r="RT56" s="19">
        <v>0</v>
      </c>
      <c r="RU56" s="19"/>
      <c r="RV56" s="19">
        <v>0</v>
      </c>
      <c r="RW56" s="19">
        <v>0</v>
      </c>
      <c r="RX56" s="19">
        <v>3.1</v>
      </c>
      <c r="RY56" s="19">
        <v>3.2010000000000001</v>
      </c>
      <c r="RZ56" s="19">
        <v>3.2010000000000001</v>
      </c>
      <c r="SA56" s="19">
        <v>-0.10100000000000001</v>
      </c>
      <c r="SB56" s="19">
        <v>11.6</v>
      </c>
      <c r="SC56" s="19">
        <v>19.869240000000001</v>
      </c>
      <c r="SD56" s="19">
        <v>0</v>
      </c>
      <c r="SE56" s="19">
        <v>11.6</v>
      </c>
      <c r="SF56" s="19">
        <v>2.1</v>
      </c>
      <c r="SG56" s="19">
        <v>2</v>
      </c>
      <c r="SH56" s="19">
        <v>2</v>
      </c>
      <c r="SI56" s="19">
        <v>0.1</v>
      </c>
      <c r="SJ56" s="19"/>
      <c r="SK56" s="19"/>
      <c r="SL56" s="19">
        <v>0.7</v>
      </c>
      <c r="SM56" s="19">
        <v>-0.7</v>
      </c>
      <c r="SN56" s="19">
        <v>10.1</v>
      </c>
      <c r="SO56" s="19">
        <v>10.926830000000001</v>
      </c>
      <c r="SP56" s="19">
        <v>10.926830000000001</v>
      </c>
      <c r="SQ56" s="19">
        <v>-0.82682999999999995</v>
      </c>
      <c r="SR56" s="19">
        <v>6.1</v>
      </c>
      <c r="SS56" s="19">
        <v>6.3</v>
      </c>
      <c r="ST56" s="19">
        <v>6.3</v>
      </c>
      <c r="SU56" s="19">
        <v>-0.2</v>
      </c>
      <c r="SV56" s="19">
        <v>7.4</v>
      </c>
      <c r="SW56" s="19">
        <v>8</v>
      </c>
      <c r="SX56" s="19">
        <v>8</v>
      </c>
      <c r="SY56" s="19">
        <v>-0.6</v>
      </c>
      <c r="SZ56" s="19">
        <v>10.1</v>
      </c>
      <c r="TA56" s="19">
        <v>11.707319999999999</v>
      </c>
      <c r="TB56" s="19">
        <v>11.707319999999999</v>
      </c>
      <c r="TC56" s="19">
        <v>-1.6073200000000001</v>
      </c>
      <c r="TD56" s="19">
        <v>19.899999999999999</v>
      </c>
      <c r="TE56" s="19">
        <v>19.317070000000001</v>
      </c>
      <c r="TF56" s="19">
        <v>19.317070000000001</v>
      </c>
      <c r="TG56" s="19">
        <v>0.58292999999999995</v>
      </c>
      <c r="TH56" s="19">
        <v>10</v>
      </c>
      <c r="TI56" s="19">
        <v>21.776340000000001</v>
      </c>
      <c r="TJ56" s="19">
        <v>17.475000000000001</v>
      </c>
      <c r="TK56" s="19">
        <v>-7.4749999999999996</v>
      </c>
      <c r="TL56" s="19">
        <v>12.8</v>
      </c>
      <c r="TM56" s="19">
        <v>26.68</v>
      </c>
      <c r="TN56" s="19">
        <v>26.68</v>
      </c>
      <c r="TO56" s="19">
        <v>-13.88</v>
      </c>
      <c r="TP56" s="19">
        <v>0</v>
      </c>
      <c r="TQ56" s="19"/>
      <c r="TR56" s="19">
        <v>0</v>
      </c>
      <c r="TS56" s="19">
        <v>0</v>
      </c>
      <c r="TT56" s="19">
        <v>80.2</v>
      </c>
      <c r="TU56" s="19">
        <v>69.416749999999993</v>
      </c>
      <c r="TV56" s="19">
        <v>72.05</v>
      </c>
      <c r="TW56" s="19">
        <v>8.15</v>
      </c>
      <c r="TX56" s="19">
        <v>66.900000000000006</v>
      </c>
      <c r="TY56" s="19">
        <v>82.270359999999997</v>
      </c>
      <c r="TZ56" s="19">
        <v>81.540000000000006</v>
      </c>
      <c r="UA56" s="19">
        <v>-14.64</v>
      </c>
      <c r="UB56" s="19">
        <v>11.7</v>
      </c>
      <c r="UC56" s="19">
        <v>7.5419600000000004</v>
      </c>
      <c r="UD56" s="19">
        <v>5.34</v>
      </c>
      <c r="UE56" s="19">
        <v>6.36</v>
      </c>
      <c r="UF56" s="19">
        <v>7.8</v>
      </c>
      <c r="UG56" s="19">
        <v>5.3</v>
      </c>
      <c r="UH56" s="19">
        <v>1.98</v>
      </c>
      <c r="UI56" s="19">
        <v>5.82</v>
      </c>
      <c r="UJ56" s="19">
        <v>6.6</v>
      </c>
      <c r="UK56" s="19"/>
      <c r="UL56" s="19"/>
      <c r="UM56" s="19">
        <v>6.6</v>
      </c>
      <c r="UN56" s="19">
        <v>3.6</v>
      </c>
      <c r="UO56" s="19">
        <v>4</v>
      </c>
      <c r="UP56" s="19">
        <v>4</v>
      </c>
      <c r="UQ56" s="19">
        <v>-0.4</v>
      </c>
      <c r="UR56" s="19">
        <v>8.1</v>
      </c>
      <c r="US56" s="19">
        <v>7.7</v>
      </c>
      <c r="UT56" s="19">
        <v>7.7</v>
      </c>
      <c r="UU56" s="19">
        <v>0.4</v>
      </c>
      <c r="UV56" s="19">
        <v>11.4</v>
      </c>
      <c r="UW56" s="19">
        <v>12.682930000000001</v>
      </c>
      <c r="UX56" s="19">
        <v>12.682930000000001</v>
      </c>
      <c r="UY56" s="19">
        <v>-1.2829299999999999</v>
      </c>
      <c r="UZ56" s="19">
        <v>12.2</v>
      </c>
      <c r="VA56" s="19">
        <v>12.682930000000001</v>
      </c>
      <c r="VB56" s="19">
        <v>12.682930000000001</v>
      </c>
      <c r="VC56" s="19">
        <v>-0.48293000000000003</v>
      </c>
      <c r="VD56" s="19">
        <v>12.3</v>
      </c>
      <c r="VE56" s="19">
        <v>11.707319999999999</v>
      </c>
      <c r="VF56" s="19">
        <v>11.707319999999999</v>
      </c>
      <c r="VG56" s="19">
        <v>0.59267999999999998</v>
      </c>
      <c r="VH56" s="19">
        <v>8.8000000000000007</v>
      </c>
      <c r="VI56" s="19">
        <v>10.609</v>
      </c>
      <c r="VJ56" s="19">
        <v>10.609</v>
      </c>
      <c r="VK56" s="19">
        <v>-1.8089999999999999</v>
      </c>
      <c r="VL56" s="19">
        <v>0</v>
      </c>
      <c r="VM56" s="19">
        <v>0</v>
      </c>
      <c r="VN56" s="19">
        <v>0</v>
      </c>
      <c r="VO56" s="19">
        <v>0</v>
      </c>
      <c r="VP56" s="19">
        <v>0</v>
      </c>
      <c r="VQ56" s="19">
        <v>0</v>
      </c>
      <c r="VR56" s="19">
        <v>0</v>
      </c>
      <c r="VS56" s="19">
        <v>0</v>
      </c>
      <c r="VT56" s="19">
        <v>0</v>
      </c>
      <c r="VU56" s="19"/>
      <c r="VV56" s="19">
        <v>0</v>
      </c>
      <c r="VW56" s="19">
        <v>0</v>
      </c>
      <c r="VX56" s="19">
        <v>0.6</v>
      </c>
      <c r="VY56" s="19">
        <v>0.6</v>
      </c>
      <c r="VZ56" s="19">
        <v>0.6</v>
      </c>
      <c r="WA56" s="19">
        <v>0</v>
      </c>
      <c r="WB56" s="19">
        <v>125.6</v>
      </c>
      <c r="WC56" s="19">
        <v>68.099999999999994</v>
      </c>
      <c r="WD56" s="19">
        <v>87</v>
      </c>
      <c r="WE56" s="19">
        <v>38.6</v>
      </c>
      <c r="WF56" s="19">
        <v>130.5</v>
      </c>
      <c r="WG56" s="19">
        <v>52.7</v>
      </c>
      <c r="WH56" s="19">
        <v>68</v>
      </c>
      <c r="WI56" s="19">
        <v>62.5</v>
      </c>
      <c r="WJ56" s="19">
        <v>0</v>
      </c>
      <c r="WK56" s="19"/>
      <c r="WL56" s="19">
        <v>0</v>
      </c>
      <c r="WM56" s="19">
        <v>0</v>
      </c>
      <c r="WN56" s="19">
        <v>0</v>
      </c>
      <c r="WO56" s="19"/>
      <c r="WP56" s="19">
        <v>0</v>
      </c>
      <c r="WQ56" s="19">
        <v>0</v>
      </c>
      <c r="WR56" s="19">
        <v>9.8000000000000007</v>
      </c>
      <c r="WS56" s="19">
        <v>9.8000000000000007</v>
      </c>
      <c r="WT56" s="19">
        <v>9.8000000000000007</v>
      </c>
      <c r="WU56" s="19">
        <v>0</v>
      </c>
      <c r="WV56" s="19">
        <v>19.8</v>
      </c>
      <c r="WW56" s="19">
        <v>19.317070000000001</v>
      </c>
      <c r="WX56" s="19">
        <v>19.317070000000001</v>
      </c>
      <c r="WY56" s="19">
        <v>0.48293000000000003</v>
      </c>
      <c r="WZ56" s="19">
        <v>8.6</v>
      </c>
      <c r="XA56" s="19">
        <v>10.7</v>
      </c>
      <c r="XB56" s="19">
        <v>10.7</v>
      </c>
      <c r="XC56" s="19">
        <v>-2.1</v>
      </c>
      <c r="XD56" s="19">
        <v>44.4</v>
      </c>
      <c r="XE56" s="19">
        <v>41.454549999999998</v>
      </c>
      <c r="XF56" s="19">
        <v>40</v>
      </c>
      <c r="XG56" s="19">
        <v>4.4000000000000004</v>
      </c>
      <c r="XH56" s="19">
        <v>13.5</v>
      </c>
      <c r="XI56" s="19">
        <v>15.545450000000001</v>
      </c>
      <c r="XJ56" s="19">
        <v>15</v>
      </c>
      <c r="XK56" s="19">
        <v>-1.5</v>
      </c>
      <c r="XL56" s="19"/>
      <c r="XM56" s="19"/>
      <c r="XN56" s="19"/>
      <c r="XO56" s="19">
        <v>0</v>
      </c>
      <c r="XP56" s="19"/>
      <c r="XQ56" s="19"/>
      <c r="XR56" s="19"/>
      <c r="XS56" s="19">
        <v>0</v>
      </c>
      <c r="XT56" s="19">
        <v>16.600000000000001</v>
      </c>
      <c r="XU56" s="19">
        <v>17</v>
      </c>
      <c r="XV56" s="19">
        <v>14</v>
      </c>
      <c r="XW56" s="19">
        <v>2.6</v>
      </c>
      <c r="XX56" s="19"/>
      <c r="XY56" s="19"/>
      <c r="XZ56" s="19"/>
      <c r="YA56" s="19">
        <v>0</v>
      </c>
      <c r="YB56" s="19"/>
      <c r="YC56" s="19"/>
      <c r="YD56" s="19"/>
      <c r="YE56" s="19">
        <v>0</v>
      </c>
    </row>
    <row r="57" spans="1:655" ht="25.05" customHeight="1" x14ac:dyDescent="0.3">
      <c r="A57" s="1"/>
      <c r="B57" s="200" t="s">
        <v>2829</v>
      </c>
      <c r="C57" s="201"/>
      <c r="D57" s="20">
        <v>0</v>
      </c>
      <c r="E57" s="20">
        <v>0</v>
      </c>
      <c r="F57" s="20">
        <v>0</v>
      </c>
      <c r="G57" s="20"/>
      <c r="H57" s="20">
        <v>15340.95</v>
      </c>
      <c r="I57" s="20">
        <v>15466.216350000001</v>
      </c>
      <c r="J57" s="20">
        <v>15523.149359999999</v>
      </c>
      <c r="K57" s="20"/>
      <c r="L57" s="20">
        <v>5139.3999999999996</v>
      </c>
      <c r="M57" s="20">
        <v>5245.1636099999996</v>
      </c>
      <c r="N57" s="20">
        <v>5074.5902400000004</v>
      </c>
      <c r="O57" s="20"/>
      <c r="P57" s="20">
        <v>10.3</v>
      </c>
      <c r="Q57" s="20">
        <v>0</v>
      </c>
      <c r="R57" s="20">
        <v>0</v>
      </c>
      <c r="S57" s="20"/>
      <c r="T57" s="20">
        <v>21.35</v>
      </c>
      <c r="U57" s="20">
        <v>0</v>
      </c>
      <c r="V57" s="20">
        <v>0</v>
      </c>
      <c r="W57" s="20"/>
      <c r="X57" s="20">
        <v>2160.5500000000002</v>
      </c>
      <c r="Y57" s="20">
        <v>2213.4293499999999</v>
      </c>
      <c r="Z57" s="20">
        <v>2213.4321599999998</v>
      </c>
      <c r="AA57" s="20"/>
      <c r="AB57" s="20">
        <v>4157.95</v>
      </c>
      <c r="AC57" s="20">
        <v>4360.170505</v>
      </c>
      <c r="AD57" s="20">
        <v>4824.0191999999997</v>
      </c>
      <c r="AE57" s="20"/>
      <c r="AF57" s="20">
        <v>0</v>
      </c>
      <c r="AG57" s="20">
        <v>0</v>
      </c>
      <c r="AH57" s="20">
        <v>0</v>
      </c>
      <c r="AI57" s="20"/>
      <c r="AJ57" s="20">
        <v>0</v>
      </c>
      <c r="AK57" s="20">
        <v>0</v>
      </c>
      <c r="AL57" s="20">
        <v>0</v>
      </c>
      <c r="AM57" s="20"/>
      <c r="AN57" s="20">
        <v>3130.75</v>
      </c>
      <c r="AO57" s="20">
        <v>3315.5775899999999</v>
      </c>
      <c r="AP57" s="20">
        <v>3151.6066500000002</v>
      </c>
      <c r="AQ57" s="20"/>
      <c r="AR57" s="20">
        <v>3136.55</v>
      </c>
      <c r="AS57" s="20">
        <v>3315.5775899999999</v>
      </c>
      <c r="AT57" s="20">
        <v>3151.6066500000002</v>
      </c>
      <c r="AU57" s="20"/>
      <c r="AV57" s="20">
        <v>3137.5</v>
      </c>
      <c r="AW57" s="20">
        <v>3315.5775899999999</v>
      </c>
      <c r="AX57" s="20">
        <v>3151.6066500000002</v>
      </c>
      <c r="AY57" s="20"/>
      <c r="AZ57" s="20">
        <v>5493.4</v>
      </c>
      <c r="BA57" s="20">
        <v>4973.3663999999999</v>
      </c>
      <c r="BB57" s="20">
        <v>4727.4099399999996</v>
      </c>
      <c r="BC57" s="20"/>
      <c r="BD57" s="20">
        <v>4582.2</v>
      </c>
      <c r="BE57" s="20">
        <v>4381.3880049999998</v>
      </c>
      <c r="BF57" s="20">
        <v>4600.96666</v>
      </c>
      <c r="BG57" s="20"/>
      <c r="BH57" s="20">
        <v>2447.75</v>
      </c>
      <c r="BI57" s="20">
        <v>2190.6939699999998</v>
      </c>
      <c r="BJ57" s="20">
        <v>2300.4832700000002</v>
      </c>
      <c r="BK57" s="20"/>
      <c r="BL57" s="20">
        <v>13139.5</v>
      </c>
      <c r="BM57" s="20">
        <v>13619.743305</v>
      </c>
      <c r="BN57" s="20">
        <v>13639.16496</v>
      </c>
      <c r="BO57" s="20"/>
      <c r="BP57" s="20">
        <v>131</v>
      </c>
      <c r="BQ57" s="20">
        <v>131.73138499999999</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3956.65</v>
      </c>
      <c r="CK57" s="20">
        <v>3952.974005</v>
      </c>
      <c r="CL57" s="20">
        <v>3952.97568</v>
      </c>
      <c r="CM57" s="20"/>
      <c r="CN57" s="20">
        <v>176.05</v>
      </c>
      <c r="CO57" s="20">
        <v>123.231155</v>
      </c>
      <c r="CP57" s="20">
        <v>123.2316</v>
      </c>
      <c r="CQ57" s="20"/>
      <c r="CR57" s="20">
        <v>128.35</v>
      </c>
      <c r="CS57" s="20">
        <v>67.643050000000002</v>
      </c>
      <c r="CT57" s="20">
        <v>67.643519999999995</v>
      </c>
      <c r="CU57" s="20"/>
      <c r="CV57" s="20">
        <v>97.95</v>
      </c>
      <c r="CW57" s="20">
        <v>4.1025600000000004</v>
      </c>
      <c r="CX57" s="20">
        <v>0</v>
      </c>
      <c r="CY57" s="20"/>
      <c r="CZ57" s="20">
        <v>163.69999999999999</v>
      </c>
      <c r="DA57" s="20">
        <v>165.088255</v>
      </c>
      <c r="DB57" s="20">
        <v>165.08879999999999</v>
      </c>
      <c r="DC57" s="20"/>
      <c r="DD57" s="20">
        <v>278.75</v>
      </c>
      <c r="DE57" s="20">
        <v>303.67679500000003</v>
      </c>
      <c r="DF57" s="20">
        <v>338.62779</v>
      </c>
      <c r="DG57" s="20"/>
      <c r="DH57" s="20">
        <v>1787.85</v>
      </c>
      <c r="DI57" s="20">
        <v>1793.811095</v>
      </c>
      <c r="DJ57" s="20">
        <v>1795.493655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2139.65</v>
      </c>
      <c r="EC57" s="20">
        <v>2204.7010100000002</v>
      </c>
      <c r="ED57" s="20">
        <v>2204.7031499999998</v>
      </c>
      <c r="EE57" s="20"/>
      <c r="EF57" s="20">
        <v>4114.3999999999996</v>
      </c>
      <c r="EG57" s="20">
        <v>3920.44074</v>
      </c>
      <c r="EH57" s="20">
        <v>3993.8202299999998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5528.85</v>
      </c>
      <c r="FA57" s="20">
        <v>5495.5247250000002</v>
      </c>
      <c r="FB57" s="20">
        <v>5503.3756800000001</v>
      </c>
      <c r="FC57" s="20"/>
      <c r="FD57" s="20">
        <v>1288.8499999999999</v>
      </c>
      <c r="FE57" s="20">
        <v>1288.55459</v>
      </c>
      <c r="FF57" s="20">
        <v>1296.0732</v>
      </c>
      <c r="FG57" s="20"/>
      <c r="FH57" s="20">
        <v>2158.1</v>
      </c>
      <c r="FI57" s="20">
        <v>2207.3329650000001</v>
      </c>
      <c r="FJ57" s="20">
        <v>2348.11211</v>
      </c>
      <c r="FK57" s="20"/>
      <c r="FL57" s="20">
        <v>696.45</v>
      </c>
      <c r="FM57" s="20">
        <v>723.97745999999995</v>
      </c>
      <c r="FN57" s="20">
        <v>723.97896000000003</v>
      </c>
      <c r="FO57" s="20"/>
      <c r="FP57" s="20">
        <v>448.5</v>
      </c>
      <c r="FQ57" s="20">
        <v>462.85682500000001</v>
      </c>
      <c r="FR57" s="20">
        <v>462.86040000000003</v>
      </c>
      <c r="FS57" s="20"/>
      <c r="FT57" s="20">
        <v>472.8</v>
      </c>
      <c r="FU57" s="20">
        <v>463.60960499999999</v>
      </c>
      <c r="FV57" s="20">
        <v>463.60968000000003</v>
      </c>
      <c r="FW57" s="20"/>
      <c r="FX57" s="20">
        <v>2157.6</v>
      </c>
      <c r="FY57" s="20">
        <v>2103.77981</v>
      </c>
      <c r="FZ57" s="20">
        <v>2103.7814400000002</v>
      </c>
      <c r="GA57" s="20"/>
      <c r="GB57" s="20">
        <v>3946.5</v>
      </c>
      <c r="GC57" s="20">
        <v>3924.0790149999998</v>
      </c>
      <c r="GD57" s="20">
        <v>4145.794535</v>
      </c>
      <c r="GE57" s="20"/>
      <c r="GF57" s="20">
        <v>0</v>
      </c>
      <c r="GG57" s="20">
        <v>0</v>
      </c>
      <c r="GH57" s="20">
        <v>0</v>
      </c>
      <c r="GI57" s="20"/>
      <c r="GJ57" s="20">
        <v>2052.4499999999998</v>
      </c>
      <c r="GK57" s="20">
        <v>1962.0395900000001</v>
      </c>
      <c r="GL57" s="20">
        <v>2072.8973449999999</v>
      </c>
      <c r="GM57" s="20"/>
      <c r="GN57" s="20">
        <v>2341.3000000000002</v>
      </c>
      <c r="GO57" s="20">
        <v>2528.4084499999999</v>
      </c>
      <c r="GP57" s="20">
        <v>2584.2252050000002</v>
      </c>
      <c r="GQ57" s="20"/>
      <c r="GR57" s="20">
        <v>193.8</v>
      </c>
      <c r="GS57" s="20">
        <v>207.02878999999999</v>
      </c>
      <c r="GT57" s="20">
        <v>218.16</v>
      </c>
      <c r="GU57" s="20"/>
      <c r="GV57" s="20">
        <v>75.55</v>
      </c>
      <c r="GW57" s="20">
        <v>126.69182499999999</v>
      </c>
      <c r="GX57" s="20">
        <v>159.0264</v>
      </c>
      <c r="GY57" s="20"/>
      <c r="GZ57" s="20">
        <v>686.6</v>
      </c>
      <c r="HA57" s="20">
        <v>711.52647000000002</v>
      </c>
      <c r="HB57" s="20">
        <v>823.04706999999996</v>
      </c>
      <c r="HC57" s="20"/>
      <c r="HD57" s="20">
        <v>1042.3</v>
      </c>
      <c r="HE57" s="20">
        <v>1062.6016999999999</v>
      </c>
      <c r="HF57" s="20">
        <v>1062.6028799999999</v>
      </c>
      <c r="HG57" s="20"/>
      <c r="HH57" s="20">
        <v>62.7</v>
      </c>
      <c r="HI57" s="20">
        <v>93.293390000000002</v>
      </c>
      <c r="HJ57" s="20">
        <v>93.294240000000002</v>
      </c>
      <c r="HK57" s="20"/>
      <c r="HL57" s="20">
        <v>430.95</v>
      </c>
      <c r="HM57" s="20">
        <v>494.72013500000003</v>
      </c>
      <c r="HN57" s="20">
        <v>562.64423999999997</v>
      </c>
      <c r="HO57" s="20"/>
      <c r="HP57" s="20">
        <v>2929.45</v>
      </c>
      <c r="HQ57" s="20">
        <v>3079.30123</v>
      </c>
      <c r="HR57" s="20">
        <v>3092.6743200000001</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759.8</v>
      </c>
      <c r="IO57" s="20">
        <v>743.45149500000002</v>
      </c>
      <c r="IP57" s="20">
        <v>577.49580500000002</v>
      </c>
      <c r="IQ57" s="20"/>
      <c r="IR57" s="20">
        <v>0</v>
      </c>
      <c r="IS57" s="20">
        <v>0</v>
      </c>
      <c r="IT57" s="20">
        <v>0</v>
      </c>
      <c r="IU57" s="20"/>
      <c r="IV57" s="20">
        <v>0</v>
      </c>
      <c r="IW57" s="20">
        <v>0</v>
      </c>
      <c r="IX57" s="20">
        <v>0</v>
      </c>
      <c r="IY57" s="20"/>
      <c r="IZ57" s="20">
        <v>0</v>
      </c>
      <c r="JA57" s="20">
        <v>0</v>
      </c>
      <c r="JB57" s="20">
        <v>0</v>
      </c>
      <c r="JC57" s="20"/>
      <c r="JD57" s="20">
        <v>1684.85</v>
      </c>
      <c r="JE57" s="20">
        <v>1972.57107</v>
      </c>
      <c r="JF57" s="20">
        <v>2130.4838049999998</v>
      </c>
      <c r="JG57" s="20"/>
      <c r="JH57" s="20">
        <v>3851.2</v>
      </c>
      <c r="JI57" s="20">
        <v>3809.8826650000001</v>
      </c>
      <c r="JJ57" s="20">
        <v>3809.882685</v>
      </c>
      <c r="JK57" s="20"/>
      <c r="JL57" s="20">
        <v>3813.9</v>
      </c>
      <c r="JM57" s="20">
        <v>3809.8826650000001</v>
      </c>
      <c r="JN57" s="20">
        <v>3809.882685</v>
      </c>
      <c r="JO57" s="20"/>
      <c r="JP57" s="20">
        <v>858.2</v>
      </c>
      <c r="JQ57" s="20">
        <v>772.76002500000004</v>
      </c>
      <c r="JR57" s="20">
        <v>453.36121500000002</v>
      </c>
      <c r="JS57" s="20"/>
      <c r="JT57" s="20">
        <v>3963.9</v>
      </c>
      <c r="JU57" s="20">
        <v>3809.8826650000001</v>
      </c>
      <c r="JV57" s="20">
        <v>3809.882685</v>
      </c>
      <c r="JW57" s="20"/>
      <c r="JX57" s="20">
        <v>277.8</v>
      </c>
      <c r="JY57" s="20">
        <v>113.91551</v>
      </c>
      <c r="JZ57" s="20">
        <v>99.659790000000001</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100.45</v>
      </c>
      <c r="LE57" s="20">
        <v>95.832099999999997</v>
      </c>
      <c r="LF57" s="20">
        <v>95.834879999999998</v>
      </c>
      <c r="LG57" s="20"/>
      <c r="LH57" s="20">
        <v>2813.7</v>
      </c>
      <c r="LI57" s="20">
        <v>2677.2204000000002</v>
      </c>
      <c r="LJ57" s="20">
        <v>3119.9490999999998</v>
      </c>
      <c r="LK57" s="20"/>
      <c r="LL57" s="20">
        <v>2871.85</v>
      </c>
      <c r="LM57" s="20">
        <v>3068.5155599999998</v>
      </c>
      <c r="LN57" s="20">
        <v>3189.4985700000002</v>
      </c>
      <c r="LO57" s="20"/>
      <c r="LP57" s="20">
        <v>1550.75</v>
      </c>
      <c r="LQ57" s="20">
        <v>1619.07314</v>
      </c>
      <c r="LR57" s="20">
        <v>1619.0750399999999</v>
      </c>
      <c r="LS57" s="20"/>
      <c r="LT57" s="20">
        <v>1879.6</v>
      </c>
      <c r="LU57" s="20">
        <v>1885.623</v>
      </c>
      <c r="LV57" s="20">
        <v>1885.6320000000001</v>
      </c>
      <c r="LW57" s="20"/>
      <c r="LX57" s="20">
        <v>723.75</v>
      </c>
      <c r="LY57" s="20">
        <v>722.34062500000005</v>
      </c>
      <c r="LZ57" s="20">
        <v>722.34144000000003</v>
      </c>
      <c r="MA57" s="20"/>
      <c r="MB57" s="20">
        <v>0</v>
      </c>
      <c r="MC57" s="20">
        <v>0</v>
      </c>
      <c r="MD57" s="20">
        <v>0</v>
      </c>
      <c r="ME57" s="20"/>
      <c r="MF57" s="20">
        <v>0</v>
      </c>
      <c r="MG57" s="20">
        <v>0</v>
      </c>
      <c r="MH57" s="20">
        <v>0</v>
      </c>
      <c r="MI57" s="20"/>
      <c r="MJ57" s="20">
        <v>0</v>
      </c>
      <c r="MK57" s="20">
        <v>0</v>
      </c>
      <c r="ML57" s="20">
        <v>0</v>
      </c>
      <c r="MM57" s="20"/>
      <c r="MN57" s="20">
        <v>3097.4</v>
      </c>
      <c r="MO57" s="20">
        <v>3259.5531350000001</v>
      </c>
      <c r="MP57" s="20">
        <v>3259.2888600000001</v>
      </c>
      <c r="MQ57" s="20"/>
      <c r="MR57" s="20">
        <v>3106.1</v>
      </c>
      <c r="MS57" s="20">
        <v>3259.5531350000001</v>
      </c>
      <c r="MT57" s="20">
        <v>3259.2888600000001</v>
      </c>
      <c r="MU57" s="20"/>
      <c r="MV57" s="20">
        <v>3307.35</v>
      </c>
      <c r="MW57" s="20">
        <v>3259.5531350000001</v>
      </c>
      <c r="MX57" s="20">
        <v>3259.2888600000001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8.1999999999999993</v>
      </c>
      <c r="OC57" s="20">
        <v>8.1039999999999992</v>
      </c>
      <c r="OD57" s="20">
        <v>8.1039999999999992</v>
      </c>
      <c r="OE57" s="20"/>
      <c r="OF57" s="20">
        <v>2707.7</v>
      </c>
      <c r="OG57" s="20">
        <v>2673.2734249999999</v>
      </c>
      <c r="OH57" s="20">
        <v>2641.8045000000002</v>
      </c>
      <c r="OI57" s="20"/>
      <c r="OJ57" s="20">
        <v>630</v>
      </c>
      <c r="OK57" s="20">
        <v>0</v>
      </c>
      <c r="OL57" s="20">
        <v>607.96</v>
      </c>
      <c r="OM57" s="20"/>
      <c r="ON57" s="20">
        <v>368.6</v>
      </c>
      <c r="OO57" s="20">
        <v>353.35842500000001</v>
      </c>
      <c r="OP57" s="20">
        <v>353.35849999999999</v>
      </c>
      <c r="OQ57" s="20"/>
      <c r="OR57" s="20">
        <v>2.85</v>
      </c>
      <c r="OS57" s="20">
        <v>0</v>
      </c>
      <c r="OT57" s="20">
        <v>2.1</v>
      </c>
      <c r="OU57" s="20"/>
      <c r="OV57" s="20">
        <v>459.7</v>
      </c>
      <c r="OW57" s="20">
        <v>451.9511</v>
      </c>
      <c r="OX57" s="20">
        <v>421.46352000000002</v>
      </c>
      <c r="OY57" s="20"/>
      <c r="OZ57" s="20">
        <v>237.85</v>
      </c>
      <c r="PA57" s="20">
        <v>239.591925</v>
      </c>
      <c r="PB57" s="20">
        <v>239.59200000000001</v>
      </c>
      <c r="PC57" s="20"/>
      <c r="PD57" s="20">
        <v>130.69999999999999</v>
      </c>
      <c r="PE57" s="20">
        <v>136.079925</v>
      </c>
      <c r="PF57" s="20">
        <v>136.08000000000001</v>
      </c>
      <c r="PG57" s="20"/>
      <c r="PH57" s="20">
        <v>21.6</v>
      </c>
      <c r="PI57" s="20">
        <v>23.999925000000001</v>
      </c>
      <c r="PJ57" s="20">
        <v>24</v>
      </c>
      <c r="PK57" s="20"/>
      <c r="PL57" s="20">
        <v>36</v>
      </c>
      <c r="PM57" s="20">
        <v>35.999924999999998</v>
      </c>
      <c r="PN57" s="20">
        <v>36</v>
      </c>
      <c r="PO57" s="20"/>
      <c r="PP57" s="20">
        <v>106.4</v>
      </c>
      <c r="PQ57" s="20">
        <v>107.999925</v>
      </c>
      <c r="PR57" s="20">
        <v>108</v>
      </c>
      <c r="PS57" s="20"/>
      <c r="PT57" s="20">
        <v>479.25</v>
      </c>
      <c r="PU57" s="20">
        <v>468.29262999999997</v>
      </c>
      <c r="PV57" s="20">
        <v>468.2928</v>
      </c>
      <c r="PW57" s="20"/>
      <c r="PX57" s="20">
        <v>480</v>
      </c>
      <c r="PY57" s="20">
        <v>468.29263500000002</v>
      </c>
      <c r="PZ57" s="20">
        <v>468.2928</v>
      </c>
      <c r="QA57" s="20"/>
      <c r="QB57" s="20">
        <v>391.65</v>
      </c>
      <c r="QC57" s="20">
        <v>437.85352499999999</v>
      </c>
      <c r="QD57" s="20">
        <v>437.85359999999997</v>
      </c>
      <c r="QE57" s="20"/>
      <c r="QF57" s="20">
        <v>0</v>
      </c>
      <c r="QG57" s="20">
        <v>0</v>
      </c>
      <c r="QH57" s="20">
        <v>0</v>
      </c>
      <c r="QI57" s="20"/>
      <c r="QJ57" s="20">
        <v>446.3</v>
      </c>
      <c r="QK57" s="20">
        <v>433.17064499999998</v>
      </c>
      <c r="QL57" s="20">
        <v>433.17072000000002</v>
      </c>
      <c r="QM57" s="20"/>
      <c r="QN57" s="20">
        <v>124.75</v>
      </c>
      <c r="QO57" s="20">
        <v>0</v>
      </c>
      <c r="QP57" s="20">
        <v>108.23399999999999</v>
      </c>
      <c r="QQ57" s="20"/>
      <c r="QR57" s="20">
        <v>149.5</v>
      </c>
      <c r="QS57" s="20">
        <v>0</v>
      </c>
      <c r="QT57" s="20">
        <v>144.58500000000001</v>
      </c>
      <c r="QU57" s="20"/>
      <c r="QV57" s="20">
        <v>727.6</v>
      </c>
      <c r="QW57" s="20">
        <v>621.19892500000003</v>
      </c>
      <c r="QX57" s="20">
        <v>607.02049999999997</v>
      </c>
      <c r="QY57" s="20"/>
      <c r="QZ57" s="20">
        <v>1995.1</v>
      </c>
      <c r="RA57" s="20">
        <v>1833.459425</v>
      </c>
      <c r="RB57" s="20">
        <v>1782.4114999999999</v>
      </c>
      <c r="RC57" s="20"/>
      <c r="RD57" s="20">
        <v>107.55</v>
      </c>
      <c r="RE57" s="20">
        <v>100.799925</v>
      </c>
      <c r="RF57" s="20">
        <v>100.8</v>
      </c>
      <c r="RG57" s="20"/>
      <c r="RH57" s="20">
        <v>26.4</v>
      </c>
      <c r="RI57" s="20">
        <v>28.799925000000002</v>
      </c>
      <c r="RJ57" s="20">
        <v>28.8</v>
      </c>
      <c r="RK57" s="20"/>
      <c r="RL57" s="20">
        <v>52.8</v>
      </c>
      <c r="RM57" s="20">
        <v>57.599924999999999</v>
      </c>
      <c r="RN57" s="20">
        <v>57.6</v>
      </c>
      <c r="RO57" s="20"/>
      <c r="RP57" s="20">
        <v>72.3</v>
      </c>
      <c r="RQ57" s="20">
        <v>67.199924999999993</v>
      </c>
      <c r="RR57" s="20">
        <v>67.2</v>
      </c>
      <c r="RS57" s="20"/>
      <c r="RT57" s="20">
        <v>104.85</v>
      </c>
      <c r="RU57" s="20">
        <v>0</v>
      </c>
      <c r="RV57" s="20">
        <v>119.54949999999999</v>
      </c>
      <c r="RW57" s="20"/>
      <c r="RX57" s="20">
        <v>77.3</v>
      </c>
      <c r="RY57" s="20">
        <v>76.823925000000003</v>
      </c>
      <c r="RZ57" s="20">
        <v>76.823999999999998</v>
      </c>
      <c r="SA57" s="20"/>
      <c r="SB57" s="20">
        <v>270.45</v>
      </c>
      <c r="SC57" s="20">
        <v>348.76846</v>
      </c>
      <c r="SD57" s="20">
        <v>208.34903499999999</v>
      </c>
      <c r="SE57" s="20"/>
      <c r="SF57" s="20">
        <v>47.75</v>
      </c>
      <c r="SG57" s="20">
        <v>47.999924999999998</v>
      </c>
      <c r="SH57" s="20">
        <v>48</v>
      </c>
      <c r="SI57" s="20"/>
      <c r="SJ57" s="20">
        <v>0</v>
      </c>
      <c r="SK57" s="20">
        <v>0</v>
      </c>
      <c r="SL57" s="20">
        <v>16.8</v>
      </c>
      <c r="SM57" s="20"/>
      <c r="SN57" s="20">
        <v>246.5</v>
      </c>
      <c r="SO57" s="20">
        <v>262.24384500000002</v>
      </c>
      <c r="SP57" s="20">
        <v>262.24392</v>
      </c>
      <c r="SQ57" s="20"/>
      <c r="SR57" s="20">
        <v>139.30000000000001</v>
      </c>
      <c r="SS57" s="20">
        <v>151.19992500000001</v>
      </c>
      <c r="ST57" s="20">
        <v>151.19999999999999</v>
      </c>
      <c r="SU57" s="20"/>
      <c r="SV57" s="20">
        <v>179.85</v>
      </c>
      <c r="SW57" s="20">
        <v>191.99992499999999</v>
      </c>
      <c r="SX57" s="20">
        <v>192</v>
      </c>
      <c r="SY57" s="20"/>
      <c r="SZ57" s="20">
        <v>256.95</v>
      </c>
      <c r="TA57" s="20">
        <v>280.97557999999998</v>
      </c>
      <c r="TB57" s="20">
        <v>280.97568000000001</v>
      </c>
      <c r="TC57" s="20"/>
      <c r="TD57" s="20">
        <v>479.75</v>
      </c>
      <c r="TE57" s="20">
        <v>463.60960499999999</v>
      </c>
      <c r="TF57" s="20">
        <v>463.60968000000003</v>
      </c>
      <c r="TG57" s="20"/>
      <c r="TH57" s="20">
        <v>575.20000000000005</v>
      </c>
      <c r="TI57" s="20">
        <v>531.78768000000002</v>
      </c>
      <c r="TJ57" s="20">
        <v>504.5505</v>
      </c>
      <c r="TK57" s="20"/>
      <c r="TL57" s="20">
        <v>1070.5</v>
      </c>
      <c r="TM57" s="20">
        <v>1066.2669249999999</v>
      </c>
      <c r="TN57" s="20">
        <v>1066.2670000000001</v>
      </c>
      <c r="TO57" s="20"/>
      <c r="TP57" s="20">
        <v>266.3</v>
      </c>
      <c r="TQ57" s="20">
        <v>0</v>
      </c>
      <c r="TR57" s="20">
        <v>253.92500000000001</v>
      </c>
      <c r="TS57" s="20"/>
      <c r="TT57" s="20">
        <v>1206.3</v>
      </c>
      <c r="TU57" s="20">
        <v>1499.8584599999999</v>
      </c>
      <c r="TV57" s="20">
        <v>1883.3</v>
      </c>
      <c r="TW57" s="20"/>
      <c r="TX57" s="20">
        <v>1785.05</v>
      </c>
      <c r="TY57" s="20">
        <v>1915.1132050000001</v>
      </c>
      <c r="TZ57" s="20">
        <v>1610.9</v>
      </c>
      <c r="UA57" s="20"/>
      <c r="UB57" s="20">
        <v>194.75</v>
      </c>
      <c r="UC57" s="20">
        <v>147.35958500000001</v>
      </c>
      <c r="UD57" s="20">
        <v>187.38</v>
      </c>
      <c r="UE57" s="20"/>
      <c r="UF57" s="20">
        <v>204.7</v>
      </c>
      <c r="UG57" s="20">
        <v>146.37877499999999</v>
      </c>
      <c r="UH57" s="20">
        <v>153.38999999999999</v>
      </c>
      <c r="UI57" s="20"/>
      <c r="UJ57" s="20">
        <v>10.85</v>
      </c>
      <c r="UK57" s="20">
        <v>0</v>
      </c>
      <c r="UL57" s="20">
        <v>0</v>
      </c>
      <c r="UM57" s="20"/>
      <c r="UN57" s="20">
        <v>65.400000000000006</v>
      </c>
      <c r="UO57" s="20">
        <v>95.999925000000005</v>
      </c>
      <c r="UP57" s="20">
        <v>96</v>
      </c>
      <c r="UQ57" s="20"/>
      <c r="UR57" s="20">
        <v>202.35</v>
      </c>
      <c r="US57" s="20">
        <v>184.799925</v>
      </c>
      <c r="UT57" s="20">
        <v>184.8</v>
      </c>
      <c r="UU57" s="20"/>
      <c r="UV57" s="20">
        <v>278.64999999999998</v>
      </c>
      <c r="UW57" s="20">
        <v>304.39022499999999</v>
      </c>
      <c r="UX57" s="20">
        <v>304.39031999999997</v>
      </c>
      <c r="UY57" s="20"/>
      <c r="UZ57" s="20">
        <v>296.89999999999998</v>
      </c>
      <c r="VA57" s="20">
        <v>304.39022499999999</v>
      </c>
      <c r="VB57" s="20">
        <v>304.39031999999997</v>
      </c>
      <c r="VC57" s="20"/>
      <c r="VD57" s="20">
        <v>297.14999999999998</v>
      </c>
      <c r="VE57" s="20">
        <v>280.97559000000001</v>
      </c>
      <c r="VF57" s="20">
        <v>280.97568000000001</v>
      </c>
      <c r="VG57" s="20"/>
      <c r="VH57" s="20">
        <v>324.60000000000002</v>
      </c>
      <c r="VI57" s="20">
        <v>277.063425</v>
      </c>
      <c r="VJ57" s="20">
        <v>277.06349999999998</v>
      </c>
      <c r="VK57" s="20"/>
      <c r="VL57" s="20">
        <v>2006.5</v>
      </c>
      <c r="VM57" s="20">
        <v>1895.24</v>
      </c>
      <c r="VN57" s="20">
        <v>2035.9649999999999</v>
      </c>
      <c r="VO57" s="20"/>
      <c r="VP57" s="20">
        <v>110.55</v>
      </c>
      <c r="VQ57" s="20">
        <v>131.988</v>
      </c>
      <c r="VR57" s="20">
        <v>131.988</v>
      </c>
      <c r="VS57" s="20"/>
      <c r="VT57" s="20">
        <v>1109.55</v>
      </c>
      <c r="VU57" s="20">
        <v>0</v>
      </c>
      <c r="VV57" s="20">
        <v>1057.8095000000001</v>
      </c>
      <c r="VW57" s="20"/>
      <c r="VX57" s="20">
        <v>14.4</v>
      </c>
      <c r="VY57" s="20">
        <v>14.399925</v>
      </c>
      <c r="VZ57" s="20">
        <v>14.4</v>
      </c>
      <c r="WA57" s="20"/>
      <c r="WB57" s="20">
        <v>2733.1</v>
      </c>
      <c r="WC57" s="20">
        <v>2328.0499249999998</v>
      </c>
      <c r="WD57" s="20">
        <v>2146.5</v>
      </c>
      <c r="WE57" s="20"/>
      <c r="WF57" s="20">
        <v>2628.45</v>
      </c>
      <c r="WG57" s="20">
        <v>2156.8999250000002</v>
      </c>
      <c r="WH57" s="20">
        <v>1769</v>
      </c>
      <c r="WI57" s="20"/>
      <c r="WJ57" s="20">
        <v>824.05</v>
      </c>
      <c r="WK57" s="20">
        <v>0</v>
      </c>
      <c r="WL57" s="20">
        <v>792.78099999999995</v>
      </c>
      <c r="WM57" s="20"/>
      <c r="WN57" s="20">
        <v>117.15</v>
      </c>
      <c r="WO57" s="20">
        <v>0</v>
      </c>
      <c r="WP57" s="20">
        <v>67.909000000000006</v>
      </c>
      <c r="WQ57" s="20"/>
      <c r="WR57" s="20">
        <v>234.3</v>
      </c>
      <c r="WS57" s="20">
        <v>235.19992500000001</v>
      </c>
      <c r="WT57" s="20">
        <v>235.2</v>
      </c>
      <c r="WU57" s="20"/>
      <c r="WV57" s="20">
        <v>480.05</v>
      </c>
      <c r="WW57" s="20">
        <v>463.60960499999999</v>
      </c>
      <c r="WX57" s="20">
        <v>463.60968000000003</v>
      </c>
      <c r="WY57" s="20"/>
      <c r="WZ57" s="20">
        <v>212.3</v>
      </c>
      <c r="XA57" s="20">
        <v>256.79992499999997</v>
      </c>
      <c r="XB57" s="20">
        <v>256.8</v>
      </c>
      <c r="XC57" s="20"/>
      <c r="XD57" s="20">
        <v>1032.3499999999999</v>
      </c>
      <c r="XE57" s="20">
        <v>973.09095000000002</v>
      </c>
      <c r="XF57" s="20">
        <v>960</v>
      </c>
      <c r="XG57" s="20"/>
      <c r="XH57" s="20">
        <v>347.75</v>
      </c>
      <c r="XI57" s="20">
        <v>364.90904999999998</v>
      </c>
      <c r="XJ57" s="20">
        <v>360</v>
      </c>
      <c r="XK57" s="20"/>
      <c r="XL57" s="20">
        <v>0</v>
      </c>
      <c r="XM57" s="20">
        <v>0</v>
      </c>
      <c r="XN57" s="20">
        <v>0</v>
      </c>
      <c r="XO57" s="20"/>
      <c r="XP57" s="20">
        <v>0</v>
      </c>
      <c r="XQ57" s="20">
        <v>0</v>
      </c>
      <c r="XR57" s="20">
        <v>0</v>
      </c>
      <c r="XS57" s="20"/>
      <c r="XT57" s="20">
        <v>397.75</v>
      </c>
      <c r="XU57" s="20">
        <v>373.49992500000002</v>
      </c>
      <c r="XV57" s="20">
        <v>336</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2830</v>
      </c>
      <c r="C6" s="1"/>
      <c r="D6" s="1"/>
      <c r="E6" s="1"/>
    </row>
    <row r="7" spans="1:7" ht="33" customHeight="1" x14ac:dyDescent="0.3">
      <c r="A7" s="1"/>
      <c r="B7" s="3" t="s">
        <v>2831</v>
      </c>
      <c r="C7" s="3" t="s">
        <v>2832</v>
      </c>
      <c r="D7" s="3" t="s">
        <v>2833</v>
      </c>
      <c r="E7" s="3" t="s">
        <v>1020</v>
      </c>
    </row>
    <row r="8" spans="1:7" x14ac:dyDescent="0.3">
      <c r="A8" s="1"/>
      <c r="B8" s="146" t="s">
        <v>2834</v>
      </c>
      <c r="C8" s="53">
        <v>6293981.2493099999</v>
      </c>
      <c r="D8" s="53">
        <v>5729960.5287637999</v>
      </c>
      <c r="E8" s="177">
        <v>9.8433613585098056E-2</v>
      </c>
    </row>
    <row r="9" spans="1:7" x14ac:dyDescent="0.3">
      <c r="A9" s="1"/>
      <c r="B9" s="146" t="s">
        <v>2835</v>
      </c>
      <c r="C9" s="53">
        <v>5681372.5969099998</v>
      </c>
      <c r="D9" s="53">
        <v>5880912.9990114002</v>
      </c>
      <c r="E9" s="177">
        <v>-3.3930174130265722E-2</v>
      </c>
    </row>
    <row r="10" spans="1:7" x14ac:dyDescent="0.3">
      <c r="A10" s="1"/>
      <c r="B10" s="146" t="s">
        <v>2836</v>
      </c>
      <c r="C10" s="53">
        <v>6143465.7351700002</v>
      </c>
      <c r="D10" s="53">
        <v>6153766.1988054002</v>
      </c>
      <c r="E10" s="177">
        <v>-1.6738470885357291E-3</v>
      </c>
    </row>
    <row r="11" spans="1:7" x14ac:dyDescent="0.3">
      <c r="A11" s="1"/>
      <c r="B11" s="146" t="s">
        <v>2837</v>
      </c>
      <c r="C11" s="53">
        <v>5332669.6030000001</v>
      </c>
      <c r="D11" s="53">
        <v>6020604.7490509003</v>
      </c>
      <c r="E11" s="177">
        <v>-0.11426346267945051</v>
      </c>
    </row>
    <row r="12" spans="1:7" x14ac:dyDescent="0.3">
      <c r="A12" s="1"/>
      <c r="B12" s="146" t="s">
        <v>2838</v>
      </c>
      <c r="C12" s="53">
        <v>4702912.6180199999</v>
      </c>
      <c r="D12" s="53">
        <v>4922845.3144624</v>
      </c>
      <c r="E12" s="177">
        <v>-4.4675930766355551E-2</v>
      </c>
    </row>
    <row r="13" spans="1:7" x14ac:dyDescent="0.3">
      <c r="A13" s="1"/>
      <c r="B13" s="146" t="s">
        <v>2839</v>
      </c>
      <c r="C13" s="53">
        <v>5805981.0318099996</v>
      </c>
      <c r="D13" s="53">
        <v>5939030.5823798999</v>
      </c>
      <c r="E13" s="177">
        <v>-2.2402570373123775E-2</v>
      </c>
    </row>
    <row r="14" spans="1:7" x14ac:dyDescent="0.3">
      <c r="A14" s="1"/>
      <c r="B14" s="146" t="s">
        <v>2840</v>
      </c>
      <c r="C14" s="53">
        <v>5181223.5045800004</v>
      </c>
      <c r="D14" s="53">
        <v>5989917.1783713</v>
      </c>
      <c r="E14" s="177">
        <v>-0.13500915784134254</v>
      </c>
    </row>
    <row r="15" spans="1:7" x14ac:dyDescent="0.3">
      <c r="A15" s="1"/>
      <c r="B15" s="146" t="s">
        <v>2841</v>
      </c>
      <c r="C15" s="53">
        <v>5376706.5205199998</v>
      </c>
      <c r="D15" s="53">
        <v>5608894.7145097004</v>
      </c>
      <c r="E15" s="177">
        <v>-4.1396425821481418E-2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2842</v>
      </c>
      <c r="C5" s="1"/>
      <c r="D5" s="1"/>
      <c r="E5" s="1"/>
      <c r="F5" s="1"/>
      <c r="G5" s="1"/>
      <c r="H5" s="1"/>
      <c r="I5" s="1"/>
      <c r="J5" s="1"/>
      <c r="K5" s="1"/>
      <c r="L5" s="1"/>
      <c r="M5" s="1"/>
      <c r="N5" s="1"/>
      <c r="O5" s="1"/>
      <c r="P5" s="1"/>
    </row>
    <row r="6" spans="1:16" ht="27.6" x14ac:dyDescent="0.3">
      <c r="A6" s="1"/>
      <c r="B6" s="3" t="s">
        <v>156</v>
      </c>
      <c r="C6" s="3" t="s">
        <v>1219</v>
      </c>
      <c r="D6" s="3" t="s">
        <v>1220</v>
      </c>
      <c r="E6" s="3" t="s">
        <v>1221</v>
      </c>
      <c r="F6" s="3" t="s">
        <v>159</v>
      </c>
      <c r="G6" s="3" t="s">
        <v>160</v>
      </c>
      <c r="H6" s="3" t="s">
        <v>1222</v>
      </c>
      <c r="I6" s="3" t="s">
        <v>1223</v>
      </c>
      <c r="J6" s="3" t="s">
        <v>1224</v>
      </c>
      <c r="K6" s="3" t="s">
        <v>1225</v>
      </c>
      <c r="L6" s="3" t="s">
        <v>1226</v>
      </c>
      <c r="M6" s="3" t="s">
        <v>1227</v>
      </c>
      <c r="N6" s="3" t="s">
        <v>1228</v>
      </c>
      <c r="O6" s="3" t="s">
        <v>1229</v>
      </c>
      <c r="P6" s="3" t="s">
        <v>1230</v>
      </c>
    </row>
    <row r="7" spans="1:16" x14ac:dyDescent="0.3">
      <c r="A7" s="1"/>
      <c r="B7" s="6" t="s">
        <v>657</v>
      </c>
      <c r="C7" s="6" t="s">
        <v>1039</v>
      </c>
      <c r="D7" s="86" t="s">
        <v>25</v>
      </c>
      <c r="E7" s="6" t="s">
        <v>1231</v>
      </c>
      <c r="F7" s="86" t="s">
        <v>18</v>
      </c>
      <c r="G7" s="86" t="s">
        <v>19</v>
      </c>
      <c r="H7" s="86" t="s">
        <v>972</v>
      </c>
      <c r="I7" s="86" t="s">
        <v>972</v>
      </c>
      <c r="J7" s="178" t="s">
        <v>1232</v>
      </c>
      <c r="K7" s="86" t="s">
        <v>972</v>
      </c>
      <c r="L7" s="86" t="s">
        <v>972</v>
      </c>
      <c r="M7" s="86" t="s">
        <v>972</v>
      </c>
      <c r="N7" s="86" t="s">
        <v>972</v>
      </c>
      <c r="O7" s="6" t="s">
        <v>1233</v>
      </c>
      <c r="P7" s="6"/>
    </row>
    <row r="8" spans="1:16" x14ac:dyDescent="0.3">
      <c r="A8" s="1"/>
      <c r="B8" s="6" t="s">
        <v>654</v>
      </c>
      <c r="C8" s="6" t="s">
        <v>1044</v>
      </c>
      <c r="D8" s="86" t="s">
        <v>1234</v>
      </c>
      <c r="E8" s="6" t="s">
        <v>1235</v>
      </c>
      <c r="F8" s="86" t="s">
        <v>18</v>
      </c>
      <c r="G8" s="86" t="s">
        <v>1236</v>
      </c>
      <c r="H8" s="86" t="s">
        <v>972</v>
      </c>
      <c r="I8" s="86" t="s">
        <v>972</v>
      </c>
      <c r="J8" s="178" t="s">
        <v>1232</v>
      </c>
      <c r="K8" s="86" t="s">
        <v>972</v>
      </c>
      <c r="L8" s="86" t="s">
        <v>972</v>
      </c>
      <c r="M8" s="86" t="s">
        <v>972</v>
      </c>
      <c r="N8" s="86" t="s">
        <v>972</v>
      </c>
      <c r="O8" s="6" t="s">
        <v>1233</v>
      </c>
      <c r="P8" s="6"/>
    </row>
    <row r="9" spans="1:16" x14ac:dyDescent="0.3">
      <c r="A9" s="1"/>
      <c r="B9" s="6" t="s">
        <v>654</v>
      </c>
      <c r="C9" s="6" t="s">
        <v>1044</v>
      </c>
      <c r="D9" s="86" t="s">
        <v>25</v>
      </c>
      <c r="E9" s="6" t="s">
        <v>1237</v>
      </c>
      <c r="F9" s="86" t="s">
        <v>1236</v>
      </c>
      <c r="G9" s="86" t="s">
        <v>1238</v>
      </c>
      <c r="H9" s="86" t="s">
        <v>972</v>
      </c>
      <c r="I9" s="86" t="s">
        <v>972</v>
      </c>
      <c r="J9" s="178" t="s">
        <v>1232</v>
      </c>
      <c r="K9" s="86" t="s">
        <v>972</v>
      </c>
      <c r="L9" s="86" t="s">
        <v>972</v>
      </c>
      <c r="M9" s="86" t="s">
        <v>972</v>
      </c>
      <c r="N9" s="86" t="s">
        <v>972</v>
      </c>
      <c r="O9" s="6" t="s">
        <v>1233</v>
      </c>
      <c r="P9" s="6"/>
    </row>
    <row r="10" spans="1:16" x14ac:dyDescent="0.3">
      <c r="A10" s="1"/>
      <c r="B10" s="6" t="s">
        <v>654</v>
      </c>
      <c r="C10" s="6" t="s">
        <v>1044</v>
      </c>
      <c r="D10" s="86" t="s">
        <v>1234</v>
      </c>
      <c r="E10" s="6" t="s">
        <v>1235</v>
      </c>
      <c r="F10" s="86" t="s">
        <v>1238</v>
      </c>
      <c r="G10" s="86" t="s">
        <v>19</v>
      </c>
      <c r="H10" s="86" t="s">
        <v>972</v>
      </c>
      <c r="I10" s="86" t="s">
        <v>972</v>
      </c>
      <c r="J10" s="178" t="s">
        <v>1232</v>
      </c>
      <c r="K10" s="86" t="s">
        <v>972</v>
      </c>
      <c r="L10" s="86" t="s">
        <v>972</v>
      </c>
      <c r="M10" s="86" t="s">
        <v>972</v>
      </c>
      <c r="N10" s="86" t="s">
        <v>972</v>
      </c>
      <c r="O10" s="6" t="s">
        <v>1233</v>
      </c>
      <c r="P10" s="6"/>
    </row>
    <row r="11" spans="1:16" x14ac:dyDescent="0.3">
      <c r="A11" s="1"/>
      <c r="B11" s="6" t="s">
        <v>266</v>
      </c>
      <c r="C11" s="6" t="s">
        <v>1106</v>
      </c>
      <c r="D11" s="86" t="s">
        <v>1239</v>
      </c>
      <c r="E11" s="6" t="s">
        <v>1240</v>
      </c>
      <c r="F11" s="86" t="s">
        <v>1241</v>
      </c>
      <c r="G11" s="86" t="s">
        <v>1242</v>
      </c>
      <c r="H11" s="86" t="s">
        <v>972</v>
      </c>
      <c r="I11" s="86" t="s">
        <v>1243</v>
      </c>
      <c r="J11" s="179" t="s">
        <v>1244</v>
      </c>
      <c r="K11" s="86" t="s">
        <v>972</v>
      </c>
      <c r="L11" s="86" t="s">
        <v>972</v>
      </c>
      <c r="M11" s="86" t="s">
        <v>972</v>
      </c>
      <c r="N11" s="86" t="s">
        <v>972</v>
      </c>
      <c r="O11" s="6" t="s">
        <v>1233</v>
      </c>
      <c r="P11" s="6" t="s">
        <v>1245</v>
      </c>
    </row>
    <row r="12" spans="1:16" x14ac:dyDescent="0.3">
      <c r="A12" s="1"/>
      <c r="B12" s="6" t="s">
        <v>266</v>
      </c>
      <c r="C12" s="6" t="s">
        <v>1106</v>
      </c>
      <c r="D12" s="86" t="s">
        <v>25</v>
      </c>
      <c r="E12" s="6" t="s">
        <v>1240</v>
      </c>
      <c r="F12" s="86" t="s">
        <v>1246</v>
      </c>
      <c r="G12" s="86" t="s">
        <v>1247</v>
      </c>
      <c r="H12" s="86" t="s">
        <v>1248</v>
      </c>
      <c r="I12" s="86" t="s">
        <v>1249</v>
      </c>
      <c r="J12" s="180" t="s">
        <v>1250</v>
      </c>
      <c r="K12" s="86" t="s">
        <v>972</v>
      </c>
      <c r="L12" s="86" t="s">
        <v>972</v>
      </c>
      <c r="M12" s="86" t="s">
        <v>972</v>
      </c>
      <c r="N12" s="86" t="s">
        <v>972</v>
      </c>
      <c r="O12" s="6" t="s">
        <v>1233</v>
      </c>
      <c r="P12" s="6"/>
    </row>
    <row r="13" spans="1:16" x14ac:dyDescent="0.3">
      <c r="A13" s="1"/>
      <c r="B13" s="6" t="s">
        <v>614</v>
      </c>
      <c r="C13" s="6" t="s">
        <v>1107</v>
      </c>
      <c r="D13" s="86" t="s">
        <v>1108</v>
      </c>
      <c r="E13" s="6" t="s">
        <v>1251</v>
      </c>
      <c r="F13" s="86" t="s">
        <v>1252</v>
      </c>
      <c r="G13" s="86" t="s">
        <v>1253</v>
      </c>
      <c r="H13" s="86" t="s">
        <v>1254</v>
      </c>
      <c r="I13" s="86" t="s">
        <v>1255</v>
      </c>
      <c r="J13" s="181" t="s">
        <v>1256</v>
      </c>
      <c r="K13" s="86" t="s">
        <v>972</v>
      </c>
      <c r="L13" s="86" t="s">
        <v>972</v>
      </c>
      <c r="M13" s="86" t="s">
        <v>972</v>
      </c>
      <c r="N13" s="86" t="s">
        <v>972</v>
      </c>
      <c r="O13" s="6" t="s">
        <v>1233</v>
      </c>
      <c r="P13" s="6"/>
    </row>
    <row r="14" spans="1:16" x14ac:dyDescent="0.3">
      <c r="A14" s="1"/>
      <c r="B14" s="6" t="s">
        <v>614</v>
      </c>
      <c r="C14" s="6" t="s">
        <v>1107</v>
      </c>
      <c r="D14" s="86" t="s">
        <v>1109</v>
      </c>
      <c r="E14" s="6" t="s">
        <v>1257</v>
      </c>
      <c r="F14" s="86" t="s">
        <v>1258</v>
      </c>
      <c r="G14" s="86" t="s">
        <v>1253</v>
      </c>
      <c r="H14" s="86" t="s">
        <v>1254</v>
      </c>
      <c r="I14" s="86" t="s">
        <v>1255</v>
      </c>
      <c r="J14" s="181" t="s">
        <v>1256</v>
      </c>
      <c r="K14" s="86" t="s">
        <v>972</v>
      </c>
      <c r="L14" s="86" t="s">
        <v>972</v>
      </c>
      <c r="M14" s="86" t="s">
        <v>972</v>
      </c>
      <c r="N14" s="86" t="s">
        <v>972</v>
      </c>
      <c r="O14" s="6" t="s">
        <v>1233</v>
      </c>
      <c r="P14" s="6"/>
    </row>
    <row r="15" spans="1:16" x14ac:dyDescent="0.3">
      <c r="A15" s="1"/>
      <c r="B15" s="6" t="s">
        <v>614</v>
      </c>
      <c r="C15" s="6" t="s">
        <v>1107</v>
      </c>
      <c r="D15" s="86" t="s">
        <v>1109</v>
      </c>
      <c r="E15" s="6" t="s">
        <v>1257</v>
      </c>
      <c r="F15" s="86" t="s">
        <v>1259</v>
      </c>
      <c r="G15" s="86" t="s">
        <v>1260</v>
      </c>
      <c r="H15" s="86" t="s">
        <v>1261</v>
      </c>
      <c r="I15" s="86" t="s">
        <v>1262</v>
      </c>
      <c r="J15" s="181" t="s">
        <v>1256</v>
      </c>
      <c r="K15" s="86" t="s">
        <v>972</v>
      </c>
      <c r="L15" s="86" t="s">
        <v>972</v>
      </c>
      <c r="M15" s="86" t="s">
        <v>972</v>
      </c>
      <c r="N15" s="86" t="s">
        <v>972</v>
      </c>
      <c r="O15" s="6" t="s">
        <v>1233</v>
      </c>
      <c r="P15" s="6"/>
    </row>
    <row r="16" spans="1:16" x14ac:dyDescent="0.3">
      <c r="A16" s="1"/>
      <c r="B16" s="6" t="s">
        <v>81</v>
      </c>
      <c r="C16" s="6" t="s">
        <v>1111</v>
      </c>
      <c r="D16" s="86" t="s">
        <v>25</v>
      </c>
      <c r="E16" s="6" t="s">
        <v>1263</v>
      </c>
      <c r="F16" s="86" t="s">
        <v>18</v>
      </c>
      <c r="G16" s="86" t="s">
        <v>1264</v>
      </c>
      <c r="H16" s="86" t="s">
        <v>972</v>
      </c>
      <c r="I16" s="86" t="s">
        <v>1265</v>
      </c>
      <c r="J16" s="180" t="s">
        <v>1250</v>
      </c>
      <c r="K16" s="86" t="s">
        <v>972</v>
      </c>
      <c r="L16" s="86" t="s">
        <v>972</v>
      </c>
      <c r="M16" s="86" t="s">
        <v>972</v>
      </c>
      <c r="N16" s="86" t="s">
        <v>972</v>
      </c>
      <c r="O16" s="6" t="s">
        <v>1233</v>
      </c>
      <c r="P16" s="6"/>
    </row>
    <row r="17" spans="1:16" x14ac:dyDescent="0.3">
      <c r="A17" s="1"/>
      <c r="B17" s="6" t="s">
        <v>81</v>
      </c>
      <c r="C17" s="6" t="s">
        <v>1111</v>
      </c>
      <c r="D17" s="86" t="s">
        <v>25</v>
      </c>
      <c r="E17" s="6" t="s">
        <v>1263</v>
      </c>
      <c r="F17" s="86" t="s">
        <v>1266</v>
      </c>
      <c r="G17" s="86" t="s">
        <v>1267</v>
      </c>
      <c r="H17" s="86" t="s">
        <v>1268</v>
      </c>
      <c r="I17" s="86" t="s">
        <v>972</v>
      </c>
      <c r="J17" s="180" t="s">
        <v>1250</v>
      </c>
      <c r="K17" s="86" t="s">
        <v>972</v>
      </c>
      <c r="L17" s="86" t="s">
        <v>972</v>
      </c>
      <c r="M17" s="86" t="s">
        <v>972</v>
      </c>
      <c r="N17" s="86" t="s">
        <v>972</v>
      </c>
      <c r="O17" s="6" t="s">
        <v>1233</v>
      </c>
      <c r="P17" s="6" t="s">
        <v>1269</v>
      </c>
    </row>
    <row r="18" spans="1:16" x14ac:dyDescent="0.3">
      <c r="A18" s="1"/>
      <c r="B18" s="6" t="s">
        <v>81</v>
      </c>
      <c r="C18" s="6" t="s">
        <v>1111</v>
      </c>
      <c r="D18" s="86" t="s">
        <v>25</v>
      </c>
      <c r="E18" s="6" t="s">
        <v>1263</v>
      </c>
      <c r="F18" s="86" t="s">
        <v>1270</v>
      </c>
      <c r="G18" s="86" t="s">
        <v>19</v>
      </c>
      <c r="H18" s="86" t="s">
        <v>1271</v>
      </c>
      <c r="I18" s="86" t="s">
        <v>972</v>
      </c>
      <c r="J18" s="180" t="s">
        <v>1250</v>
      </c>
      <c r="K18" s="86" t="s">
        <v>972</v>
      </c>
      <c r="L18" s="86" t="s">
        <v>972</v>
      </c>
      <c r="M18" s="86" t="s">
        <v>972</v>
      </c>
      <c r="N18" s="86" t="s">
        <v>972</v>
      </c>
      <c r="O18" s="6" t="s">
        <v>1233</v>
      </c>
      <c r="P18" s="6"/>
    </row>
    <row r="19" spans="1:16" x14ac:dyDescent="0.3">
      <c r="A19" s="1"/>
      <c r="B19" s="6" t="s">
        <v>88</v>
      </c>
      <c r="C19" s="6" t="s">
        <v>97</v>
      </c>
      <c r="D19" s="86" t="s">
        <v>25</v>
      </c>
      <c r="E19" s="6" t="s">
        <v>1272</v>
      </c>
      <c r="F19" s="86" t="s">
        <v>18</v>
      </c>
      <c r="G19" s="86" t="s">
        <v>1273</v>
      </c>
      <c r="H19" s="86" t="s">
        <v>972</v>
      </c>
      <c r="I19" s="86" t="s">
        <v>972</v>
      </c>
      <c r="J19" s="181" t="s">
        <v>1256</v>
      </c>
      <c r="K19" s="86" t="s">
        <v>972</v>
      </c>
      <c r="L19" s="86" t="s">
        <v>972</v>
      </c>
      <c r="M19" s="86" t="s">
        <v>972</v>
      </c>
      <c r="N19" s="86" t="s">
        <v>972</v>
      </c>
      <c r="O19" s="6" t="s">
        <v>1233</v>
      </c>
      <c r="P19" s="6"/>
    </row>
    <row r="20" spans="1:16" x14ac:dyDescent="0.3">
      <c r="A20" s="1"/>
      <c r="B20" s="6" t="s">
        <v>88</v>
      </c>
      <c r="C20" s="6" t="s">
        <v>97</v>
      </c>
      <c r="D20" s="86" t="s">
        <v>318</v>
      </c>
      <c r="E20" s="6" t="s">
        <v>1274</v>
      </c>
      <c r="F20" s="86" t="s">
        <v>18</v>
      </c>
      <c r="G20" s="86" t="s">
        <v>1273</v>
      </c>
      <c r="H20" s="86" t="s">
        <v>972</v>
      </c>
      <c r="I20" s="86" t="s">
        <v>972</v>
      </c>
      <c r="J20" s="179" t="s">
        <v>1244</v>
      </c>
      <c r="K20" s="86" t="s">
        <v>972</v>
      </c>
      <c r="L20" s="86" t="s">
        <v>972</v>
      </c>
      <c r="M20" s="86" t="s">
        <v>972</v>
      </c>
      <c r="N20" s="86" t="s">
        <v>972</v>
      </c>
      <c r="O20" s="6" t="s">
        <v>1233</v>
      </c>
      <c r="P20" s="6"/>
    </row>
    <row r="21" spans="1:16" x14ac:dyDescent="0.3">
      <c r="A21" s="1"/>
      <c r="B21" s="6" t="s">
        <v>88</v>
      </c>
      <c r="C21" s="6" t="s">
        <v>97</v>
      </c>
      <c r="D21" s="86" t="s">
        <v>25</v>
      </c>
      <c r="E21" s="6" t="s">
        <v>1275</v>
      </c>
      <c r="F21" s="86" t="s">
        <v>1273</v>
      </c>
      <c r="G21" s="86" t="s">
        <v>1276</v>
      </c>
      <c r="H21" s="86" t="s">
        <v>972</v>
      </c>
      <c r="I21" s="86" t="s">
        <v>972</v>
      </c>
      <c r="J21" s="179" t="s">
        <v>1244</v>
      </c>
      <c r="K21" s="86" t="s">
        <v>972</v>
      </c>
      <c r="L21" s="86" t="s">
        <v>972</v>
      </c>
      <c r="M21" s="86" t="s">
        <v>972</v>
      </c>
      <c r="N21" s="86" t="s">
        <v>972</v>
      </c>
      <c r="O21" s="6" t="s">
        <v>1233</v>
      </c>
      <c r="P21" s="6"/>
    </row>
    <row r="22" spans="1:16" x14ac:dyDescent="0.3">
      <c r="A22" s="1"/>
      <c r="B22" s="6" t="s">
        <v>88</v>
      </c>
      <c r="C22" s="6" t="s">
        <v>97</v>
      </c>
      <c r="D22" s="86" t="s">
        <v>25</v>
      </c>
      <c r="E22" s="6" t="s">
        <v>1277</v>
      </c>
      <c r="F22" s="86" t="s">
        <v>1276</v>
      </c>
      <c r="G22" s="86" t="s">
        <v>1278</v>
      </c>
      <c r="H22" s="86" t="s">
        <v>972</v>
      </c>
      <c r="I22" s="86" t="s">
        <v>972</v>
      </c>
      <c r="J22" s="179" t="s">
        <v>1244</v>
      </c>
      <c r="K22" s="86" t="s">
        <v>1279</v>
      </c>
      <c r="L22" s="86" t="s">
        <v>972</v>
      </c>
      <c r="M22" s="86" t="s">
        <v>972</v>
      </c>
      <c r="N22" s="86" t="s">
        <v>972</v>
      </c>
      <c r="O22" s="6" t="s">
        <v>1233</v>
      </c>
      <c r="P22" s="6" t="s">
        <v>1280</v>
      </c>
    </row>
    <row r="23" spans="1:16" x14ac:dyDescent="0.3">
      <c r="A23" s="1"/>
      <c r="B23" s="6" t="s">
        <v>88</v>
      </c>
      <c r="C23" s="6" t="s">
        <v>97</v>
      </c>
      <c r="D23" s="86" t="s">
        <v>1126</v>
      </c>
      <c r="E23" s="6" t="s">
        <v>1281</v>
      </c>
      <c r="F23" s="86" t="s">
        <v>1276</v>
      </c>
      <c r="G23" s="86" t="s">
        <v>1282</v>
      </c>
      <c r="H23" s="86" t="s">
        <v>972</v>
      </c>
      <c r="I23" s="86" t="s">
        <v>972</v>
      </c>
      <c r="J23" s="179" t="s">
        <v>1244</v>
      </c>
      <c r="K23" s="86" t="s">
        <v>972</v>
      </c>
      <c r="L23" s="86" t="s">
        <v>972</v>
      </c>
      <c r="M23" s="86" t="s">
        <v>972</v>
      </c>
      <c r="N23" s="86" t="s">
        <v>972</v>
      </c>
      <c r="O23" s="6" t="s">
        <v>1233</v>
      </c>
      <c r="P23" s="6"/>
    </row>
    <row r="24" spans="1:16" x14ac:dyDescent="0.3">
      <c r="A24" s="1"/>
      <c r="B24" s="6" t="s">
        <v>88</v>
      </c>
      <c r="C24" s="6" t="s">
        <v>97</v>
      </c>
      <c r="D24" s="86" t="s">
        <v>25</v>
      </c>
      <c r="E24" s="6" t="s">
        <v>1277</v>
      </c>
      <c r="F24" s="86" t="s">
        <v>1278</v>
      </c>
      <c r="G24" s="86" t="s">
        <v>19</v>
      </c>
      <c r="H24" s="86" t="s">
        <v>972</v>
      </c>
      <c r="I24" s="86" t="s">
        <v>972</v>
      </c>
      <c r="J24" s="180" t="s">
        <v>1250</v>
      </c>
      <c r="K24" s="86" t="s">
        <v>972</v>
      </c>
      <c r="L24" s="86" t="s">
        <v>972</v>
      </c>
      <c r="M24" s="86" t="s">
        <v>972</v>
      </c>
      <c r="N24" s="86" t="s">
        <v>972</v>
      </c>
      <c r="O24" s="6" t="s">
        <v>1233</v>
      </c>
      <c r="P24" s="6"/>
    </row>
    <row r="25" spans="1:16" x14ac:dyDescent="0.3">
      <c r="A25" s="1"/>
      <c r="B25" s="6" t="s">
        <v>88</v>
      </c>
      <c r="C25" s="6" t="s">
        <v>97</v>
      </c>
      <c r="D25" s="86" t="s">
        <v>1126</v>
      </c>
      <c r="E25" s="6" t="s">
        <v>1281</v>
      </c>
      <c r="F25" s="86" t="s">
        <v>1246</v>
      </c>
      <c r="G25" s="86" t="s">
        <v>1283</v>
      </c>
      <c r="H25" s="86" t="s">
        <v>1284</v>
      </c>
      <c r="I25" s="86" t="s">
        <v>972</v>
      </c>
      <c r="J25" s="181" t="s">
        <v>1256</v>
      </c>
      <c r="K25" s="86" t="s">
        <v>972</v>
      </c>
      <c r="L25" s="86" t="s">
        <v>972</v>
      </c>
      <c r="M25" s="86" t="s">
        <v>972</v>
      </c>
      <c r="N25" s="86" t="s">
        <v>972</v>
      </c>
      <c r="O25" s="6" t="s">
        <v>1233</v>
      </c>
      <c r="P25" s="6"/>
    </row>
    <row r="26" spans="1:16" x14ac:dyDescent="0.3">
      <c r="A26" s="1"/>
      <c r="B26" s="6" t="s">
        <v>88</v>
      </c>
      <c r="C26" s="6" t="s">
        <v>97</v>
      </c>
      <c r="D26" s="86" t="s">
        <v>1126</v>
      </c>
      <c r="E26" s="6" t="s">
        <v>1281</v>
      </c>
      <c r="F26" s="86" t="s">
        <v>1283</v>
      </c>
      <c r="G26" s="86" t="s">
        <v>1285</v>
      </c>
      <c r="H26" s="86" t="s">
        <v>972</v>
      </c>
      <c r="I26" s="86" t="s">
        <v>972</v>
      </c>
      <c r="J26" s="180" t="s">
        <v>1250</v>
      </c>
      <c r="K26" s="86" t="s">
        <v>972</v>
      </c>
      <c r="L26" s="86" t="s">
        <v>972</v>
      </c>
      <c r="M26" s="86" t="s">
        <v>972</v>
      </c>
      <c r="N26" s="86" t="s">
        <v>972</v>
      </c>
      <c r="O26" s="6" t="s">
        <v>1233</v>
      </c>
      <c r="P26" s="6"/>
    </row>
    <row r="27" spans="1:16" x14ac:dyDescent="0.3">
      <c r="A27" s="1"/>
      <c r="B27" s="6" t="s">
        <v>88</v>
      </c>
      <c r="C27" s="6" t="s">
        <v>97</v>
      </c>
      <c r="D27" s="86" t="s">
        <v>1126</v>
      </c>
      <c r="E27" s="6" t="s">
        <v>1281</v>
      </c>
      <c r="F27" s="86" t="s">
        <v>1285</v>
      </c>
      <c r="G27" s="86" t="s">
        <v>1286</v>
      </c>
      <c r="H27" s="86" t="s">
        <v>972</v>
      </c>
      <c r="I27" s="86" t="s">
        <v>972</v>
      </c>
      <c r="J27" s="181" t="s">
        <v>1256</v>
      </c>
      <c r="K27" s="86" t="s">
        <v>972</v>
      </c>
      <c r="L27" s="86" t="s">
        <v>972</v>
      </c>
      <c r="M27" s="86" t="s">
        <v>972</v>
      </c>
      <c r="N27" s="86" t="s">
        <v>972</v>
      </c>
      <c r="O27" s="6" t="s">
        <v>1233</v>
      </c>
      <c r="P27" s="6"/>
    </row>
    <row r="28" spans="1:16" x14ac:dyDescent="0.3">
      <c r="A28" s="1"/>
      <c r="B28" s="6" t="s">
        <v>88</v>
      </c>
      <c r="C28" s="6" t="s">
        <v>97</v>
      </c>
      <c r="D28" s="86" t="s">
        <v>1126</v>
      </c>
      <c r="E28" s="6" t="s">
        <v>1281</v>
      </c>
      <c r="F28" s="86" t="s">
        <v>1286</v>
      </c>
      <c r="G28" s="86" t="s">
        <v>19</v>
      </c>
      <c r="H28" s="86" t="s">
        <v>972</v>
      </c>
      <c r="I28" s="86" t="s">
        <v>972</v>
      </c>
      <c r="J28" s="179" t="s">
        <v>1244</v>
      </c>
      <c r="K28" s="86" t="s">
        <v>972</v>
      </c>
      <c r="L28" s="86" t="s">
        <v>972</v>
      </c>
      <c r="M28" s="86" t="s">
        <v>972</v>
      </c>
      <c r="N28" s="86" t="s">
        <v>972</v>
      </c>
      <c r="O28" s="6" t="s">
        <v>1233</v>
      </c>
      <c r="P28" s="6" t="s">
        <v>1287</v>
      </c>
    </row>
    <row r="29" spans="1:16" x14ac:dyDescent="0.3">
      <c r="A29" s="1"/>
      <c r="B29" s="6" t="s">
        <v>88</v>
      </c>
      <c r="C29" s="6" t="s">
        <v>100</v>
      </c>
      <c r="D29" s="86" t="s">
        <v>1127</v>
      </c>
      <c r="E29" s="6" t="s">
        <v>1288</v>
      </c>
      <c r="F29" s="86" t="s">
        <v>1289</v>
      </c>
      <c r="G29" s="86" t="s">
        <v>1290</v>
      </c>
      <c r="H29" s="86" t="s">
        <v>1248</v>
      </c>
      <c r="I29" s="86" t="s">
        <v>972</v>
      </c>
      <c r="J29" s="181" t="s">
        <v>1256</v>
      </c>
      <c r="K29" s="86" t="s">
        <v>972</v>
      </c>
      <c r="L29" s="86" t="s">
        <v>972</v>
      </c>
      <c r="M29" s="86" t="s">
        <v>972</v>
      </c>
      <c r="N29" s="86" t="s">
        <v>972</v>
      </c>
      <c r="O29" s="6" t="s">
        <v>1233</v>
      </c>
      <c r="P29" s="6"/>
    </row>
    <row r="30" spans="1:16" x14ac:dyDescent="0.3">
      <c r="A30" s="1"/>
      <c r="B30" s="6" t="s">
        <v>88</v>
      </c>
      <c r="C30" s="6" t="s">
        <v>100</v>
      </c>
      <c r="D30" s="86" t="s">
        <v>1127</v>
      </c>
      <c r="E30" s="6" t="s">
        <v>1288</v>
      </c>
      <c r="F30" s="86" t="s">
        <v>1290</v>
      </c>
      <c r="G30" s="86" t="s">
        <v>1291</v>
      </c>
      <c r="H30" s="86" t="s">
        <v>972</v>
      </c>
      <c r="I30" s="86" t="s">
        <v>972</v>
      </c>
      <c r="J30" s="180" t="s">
        <v>1250</v>
      </c>
      <c r="K30" s="86" t="s">
        <v>972</v>
      </c>
      <c r="L30" s="86" t="s">
        <v>972</v>
      </c>
      <c r="M30" s="86" t="s">
        <v>972</v>
      </c>
      <c r="N30" s="86" t="s">
        <v>972</v>
      </c>
      <c r="O30" s="6" t="s">
        <v>1233</v>
      </c>
      <c r="P30" s="6"/>
    </row>
    <row r="31" spans="1:16" x14ac:dyDescent="0.3">
      <c r="A31" s="1"/>
      <c r="B31" s="6" t="s">
        <v>102</v>
      </c>
      <c r="C31" s="6" t="s">
        <v>103</v>
      </c>
      <c r="D31" s="86" t="s">
        <v>25</v>
      </c>
      <c r="E31" s="6" t="s">
        <v>1292</v>
      </c>
      <c r="F31" s="86" t="s">
        <v>18</v>
      </c>
      <c r="G31" s="86" t="s">
        <v>1293</v>
      </c>
      <c r="H31" s="86" t="s">
        <v>972</v>
      </c>
      <c r="I31" s="86" t="s">
        <v>972</v>
      </c>
      <c r="J31" s="181" t="s">
        <v>1256</v>
      </c>
      <c r="K31" s="86" t="s">
        <v>972</v>
      </c>
      <c r="L31" s="86" t="s">
        <v>972</v>
      </c>
      <c r="M31" s="86" t="s">
        <v>972</v>
      </c>
      <c r="N31" s="86" t="s">
        <v>972</v>
      </c>
      <c r="O31" s="6" t="s">
        <v>1233</v>
      </c>
      <c r="P31" s="6"/>
    </row>
    <row r="32" spans="1:16" x14ac:dyDescent="0.3">
      <c r="A32" s="1"/>
      <c r="B32" s="6" t="s">
        <v>102</v>
      </c>
      <c r="C32" s="6" t="s">
        <v>103</v>
      </c>
      <c r="D32" s="86" t="s">
        <v>25</v>
      </c>
      <c r="E32" s="6" t="s">
        <v>1292</v>
      </c>
      <c r="F32" s="86" t="s">
        <v>1293</v>
      </c>
      <c r="G32" s="86" t="s">
        <v>1294</v>
      </c>
      <c r="H32" s="86" t="s">
        <v>972</v>
      </c>
      <c r="I32" s="86" t="s">
        <v>972</v>
      </c>
      <c r="J32" s="180" t="s">
        <v>1250</v>
      </c>
      <c r="K32" s="86" t="s">
        <v>972</v>
      </c>
      <c r="L32" s="86" t="s">
        <v>972</v>
      </c>
      <c r="M32" s="86" t="s">
        <v>972</v>
      </c>
      <c r="N32" s="86" t="s">
        <v>972</v>
      </c>
      <c r="O32" s="6" t="s">
        <v>1233</v>
      </c>
      <c r="P32" s="6"/>
    </row>
    <row r="33" spans="1:16" x14ac:dyDescent="0.3">
      <c r="A33" s="1"/>
      <c r="B33" s="6" t="s">
        <v>102</v>
      </c>
      <c r="C33" s="6" t="s">
        <v>103</v>
      </c>
      <c r="D33" s="86" t="s">
        <v>25</v>
      </c>
      <c r="E33" s="6" t="s">
        <v>1292</v>
      </c>
      <c r="F33" s="86" t="s">
        <v>1294</v>
      </c>
      <c r="G33" s="86" t="s">
        <v>19</v>
      </c>
      <c r="H33" s="86" t="s">
        <v>972</v>
      </c>
      <c r="I33" s="86" t="s">
        <v>972</v>
      </c>
      <c r="J33" s="181" t="s">
        <v>1256</v>
      </c>
      <c r="K33" s="86" t="s">
        <v>972</v>
      </c>
      <c r="L33" s="86" t="s">
        <v>972</v>
      </c>
      <c r="M33" s="86" t="s">
        <v>972</v>
      </c>
      <c r="N33" s="86" t="s">
        <v>972</v>
      </c>
      <c r="O33" s="6" t="s">
        <v>1233</v>
      </c>
      <c r="P33" s="6"/>
    </row>
    <row r="34" spans="1:16" ht="26.4" x14ac:dyDescent="0.3">
      <c r="A34" s="1"/>
      <c r="B34" s="6" t="s">
        <v>655</v>
      </c>
      <c r="C34" s="6" t="s">
        <v>1137</v>
      </c>
      <c r="D34" s="86" t="s">
        <v>1138</v>
      </c>
      <c r="E34" s="6" t="s">
        <v>1295</v>
      </c>
      <c r="F34" s="86" t="s">
        <v>18</v>
      </c>
      <c r="G34" s="86" t="s">
        <v>19</v>
      </c>
      <c r="H34" s="86" t="s">
        <v>972</v>
      </c>
      <c r="I34" s="86" t="s">
        <v>972</v>
      </c>
      <c r="J34" s="178" t="s">
        <v>1232</v>
      </c>
      <c r="K34" s="86" t="s">
        <v>972</v>
      </c>
      <c r="L34" s="86" t="s">
        <v>972</v>
      </c>
      <c r="M34" s="86" t="s">
        <v>972</v>
      </c>
      <c r="N34" s="86" t="s">
        <v>972</v>
      </c>
      <c r="O34" s="6" t="s">
        <v>1233</v>
      </c>
      <c r="P34" s="6"/>
    </row>
    <row r="35" spans="1:16" ht="26.4" x14ac:dyDescent="0.3">
      <c r="A35" s="1"/>
      <c r="B35" s="6" t="s">
        <v>655</v>
      </c>
      <c r="C35" s="6" t="s">
        <v>1137</v>
      </c>
      <c r="D35" s="86" t="s">
        <v>1139</v>
      </c>
      <c r="E35" s="6" t="s">
        <v>1296</v>
      </c>
      <c r="F35" s="86" t="s">
        <v>18</v>
      </c>
      <c r="G35" s="86" t="s">
        <v>19</v>
      </c>
      <c r="H35" s="86" t="s">
        <v>972</v>
      </c>
      <c r="I35" s="86" t="s">
        <v>972</v>
      </c>
      <c r="J35" s="178" t="s">
        <v>1232</v>
      </c>
      <c r="K35" s="86" t="s">
        <v>972</v>
      </c>
      <c r="L35" s="86" t="s">
        <v>972</v>
      </c>
      <c r="M35" s="86" t="s">
        <v>972</v>
      </c>
      <c r="N35" s="86" t="s">
        <v>972</v>
      </c>
      <c r="O35" s="6" t="s">
        <v>1233</v>
      </c>
      <c r="P35" s="6"/>
    </row>
    <row r="36" spans="1:16" x14ac:dyDescent="0.3">
      <c r="A36" s="1"/>
      <c r="B36" s="6" t="s">
        <v>106</v>
      </c>
      <c r="C36" s="6" t="s">
        <v>109</v>
      </c>
      <c r="D36" s="86" t="s">
        <v>25</v>
      </c>
      <c r="E36" s="6" t="s">
        <v>1297</v>
      </c>
      <c r="F36" s="86" t="s">
        <v>18</v>
      </c>
      <c r="G36" s="86" t="s">
        <v>1298</v>
      </c>
      <c r="H36" s="86" t="s">
        <v>972</v>
      </c>
      <c r="I36" s="86" t="s">
        <v>972</v>
      </c>
      <c r="J36" s="182" t="s">
        <v>1299</v>
      </c>
      <c r="K36" s="86" t="s">
        <v>972</v>
      </c>
      <c r="L36" s="86" t="s">
        <v>972</v>
      </c>
      <c r="M36" s="86" t="s">
        <v>972</v>
      </c>
      <c r="N36" s="86" t="s">
        <v>972</v>
      </c>
      <c r="O36" s="6" t="s">
        <v>1233</v>
      </c>
      <c r="P36" s="6"/>
    </row>
    <row r="37" spans="1:16" x14ac:dyDescent="0.3">
      <c r="A37" s="1"/>
      <c r="B37" s="6" t="s">
        <v>106</v>
      </c>
      <c r="C37" s="6" t="s">
        <v>109</v>
      </c>
      <c r="D37" s="86" t="s">
        <v>25</v>
      </c>
      <c r="E37" s="6" t="s">
        <v>1297</v>
      </c>
      <c r="F37" s="86" t="s">
        <v>1298</v>
      </c>
      <c r="G37" s="86" t="s">
        <v>1300</v>
      </c>
      <c r="H37" s="86" t="s">
        <v>972</v>
      </c>
      <c r="I37" s="86" t="s">
        <v>972</v>
      </c>
      <c r="J37" s="180" t="s">
        <v>1250</v>
      </c>
      <c r="K37" s="86" t="s">
        <v>972</v>
      </c>
      <c r="L37" s="86" t="s">
        <v>972</v>
      </c>
      <c r="M37" s="86" t="s">
        <v>972</v>
      </c>
      <c r="N37" s="86" t="s">
        <v>972</v>
      </c>
      <c r="O37" s="6" t="s">
        <v>1233</v>
      </c>
      <c r="P37" s="6"/>
    </row>
    <row r="38" spans="1:16" x14ac:dyDescent="0.3">
      <c r="A38" s="1"/>
      <c r="B38" s="6" t="s">
        <v>106</v>
      </c>
      <c r="C38" s="6" t="s">
        <v>109</v>
      </c>
      <c r="D38" s="86" t="s">
        <v>25</v>
      </c>
      <c r="E38" s="6" t="s">
        <v>1297</v>
      </c>
      <c r="F38" s="86" t="s">
        <v>1300</v>
      </c>
      <c r="G38" s="86" t="s">
        <v>1301</v>
      </c>
      <c r="H38" s="86" t="s">
        <v>972</v>
      </c>
      <c r="I38" s="86" t="s">
        <v>972</v>
      </c>
      <c r="J38" s="182" t="s">
        <v>1299</v>
      </c>
      <c r="K38" s="86" t="s">
        <v>972</v>
      </c>
      <c r="L38" s="86" t="s">
        <v>972</v>
      </c>
      <c r="M38" s="86" t="s">
        <v>972</v>
      </c>
      <c r="N38" s="86" t="s">
        <v>972</v>
      </c>
      <c r="O38" s="6" t="s">
        <v>1233</v>
      </c>
      <c r="P38" s="6"/>
    </row>
    <row r="39" spans="1:16" x14ac:dyDescent="0.3">
      <c r="A39" s="1"/>
      <c r="B39" s="6" t="s">
        <v>106</v>
      </c>
      <c r="C39" s="6" t="s">
        <v>109</v>
      </c>
      <c r="D39" s="86" t="s">
        <v>25</v>
      </c>
      <c r="E39" s="6" t="s">
        <v>1297</v>
      </c>
      <c r="F39" s="86" t="s">
        <v>1301</v>
      </c>
      <c r="G39" s="86" t="s">
        <v>1302</v>
      </c>
      <c r="H39" s="86" t="s">
        <v>972</v>
      </c>
      <c r="I39" s="86" t="s">
        <v>972</v>
      </c>
      <c r="J39" s="180" t="s">
        <v>1250</v>
      </c>
      <c r="K39" s="86" t="s">
        <v>972</v>
      </c>
      <c r="L39" s="86" t="s">
        <v>972</v>
      </c>
      <c r="M39" s="86" t="s">
        <v>972</v>
      </c>
      <c r="N39" s="86" t="s">
        <v>972</v>
      </c>
      <c r="O39" s="6" t="s">
        <v>1233</v>
      </c>
      <c r="P39" s="6"/>
    </row>
    <row r="40" spans="1:16" x14ac:dyDescent="0.3">
      <c r="A40" s="1"/>
      <c r="B40" s="6" t="s">
        <v>106</v>
      </c>
      <c r="C40" s="6" t="s">
        <v>109</v>
      </c>
      <c r="D40" s="86" t="s">
        <v>25</v>
      </c>
      <c r="E40" s="6" t="s">
        <v>1297</v>
      </c>
      <c r="F40" s="86" t="s">
        <v>1302</v>
      </c>
      <c r="G40" s="86" t="s">
        <v>1303</v>
      </c>
      <c r="H40" s="86" t="s">
        <v>972</v>
      </c>
      <c r="I40" s="86" t="s">
        <v>972</v>
      </c>
      <c r="J40" s="182" t="s">
        <v>1299</v>
      </c>
      <c r="K40" s="86" t="s">
        <v>972</v>
      </c>
      <c r="L40" s="86" t="s">
        <v>972</v>
      </c>
      <c r="M40" s="86" t="s">
        <v>972</v>
      </c>
      <c r="N40" s="86" t="s">
        <v>972</v>
      </c>
      <c r="O40" s="6" t="s">
        <v>1233</v>
      </c>
      <c r="P40" s="6"/>
    </row>
    <row r="41" spans="1:16" x14ac:dyDescent="0.3">
      <c r="A41" s="1"/>
      <c r="B41" s="6" t="s">
        <v>106</v>
      </c>
      <c r="C41" s="6" t="s">
        <v>109</v>
      </c>
      <c r="D41" s="86" t="s">
        <v>25</v>
      </c>
      <c r="E41" s="6" t="s">
        <v>1297</v>
      </c>
      <c r="F41" s="86" t="s">
        <v>1303</v>
      </c>
      <c r="G41" s="86" t="s">
        <v>1304</v>
      </c>
      <c r="H41" s="86" t="s">
        <v>972</v>
      </c>
      <c r="I41" s="86" t="s">
        <v>972</v>
      </c>
      <c r="J41" s="180" t="s">
        <v>1250</v>
      </c>
      <c r="K41" s="86" t="s">
        <v>972</v>
      </c>
      <c r="L41" s="86" t="s">
        <v>972</v>
      </c>
      <c r="M41" s="86" t="s">
        <v>972</v>
      </c>
      <c r="N41" s="86" t="s">
        <v>972</v>
      </c>
      <c r="O41" s="6" t="s">
        <v>1233</v>
      </c>
      <c r="P41" s="6"/>
    </row>
    <row r="42" spans="1:16" x14ac:dyDescent="0.3">
      <c r="A42" s="1"/>
      <c r="B42" s="6" t="s">
        <v>106</v>
      </c>
      <c r="C42" s="6" t="s">
        <v>109</v>
      </c>
      <c r="D42" s="86" t="s">
        <v>25</v>
      </c>
      <c r="E42" s="6" t="s">
        <v>1297</v>
      </c>
      <c r="F42" s="86" t="s">
        <v>1304</v>
      </c>
      <c r="G42" s="86" t="s">
        <v>1305</v>
      </c>
      <c r="H42" s="86" t="s">
        <v>972</v>
      </c>
      <c r="I42" s="86" t="s">
        <v>972</v>
      </c>
      <c r="J42" s="182" t="s">
        <v>1299</v>
      </c>
      <c r="K42" s="86" t="s">
        <v>972</v>
      </c>
      <c r="L42" s="86" t="s">
        <v>972</v>
      </c>
      <c r="M42" s="86" t="s">
        <v>972</v>
      </c>
      <c r="N42" s="86" t="s">
        <v>972</v>
      </c>
      <c r="O42" s="6" t="s">
        <v>1233</v>
      </c>
      <c r="P42" s="6"/>
    </row>
    <row r="43" spans="1:16" x14ac:dyDescent="0.3">
      <c r="A43" s="1"/>
      <c r="B43" s="6" t="s">
        <v>106</v>
      </c>
      <c r="C43" s="6" t="s">
        <v>109</v>
      </c>
      <c r="D43" s="86" t="s">
        <v>25</v>
      </c>
      <c r="E43" s="6" t="s">
        <v>1297</v>
      </c>
      <c r="F43" s="86" t="s">
        <v>1305</v>
      </c>
      <c r="G43" s="86" t="s">
        <v>1306</v>
      </c>
      <c r="H43" s="86" t="s">
        <v>972</v>
      </c>
      <c r="I43" s="86" t="s">
        <v>972</v>
      </c>
      <c r="J43" s="180" t="s">
        <v>1250</v>
      </c>
      <c r="K43" s="86" t="s">
        <v>972</v>
      </c>
      <c r="L43" s="86" t="s">
        <v>972</v>
      </c>
      <c r="M43" s="86" t="s">
        <v>972</v>
      </c>
      <c r="N43" s="86" t="s">
        <v>972</v>
      </c>
      <c r="O43" s="6" t="s">
        <v>1233</v>
      </c>
      <c r="P43" s="6"/>
    </row>
    <row r="44" spans="1:16" x14ac:dyDescent="0.3">
      <c r="A44" s="1"/>
      <c r="B44" s="6" t="s">
        <v>106</v>
      </c>
      <c r="C44" s="6" t="s">
        <v>109</v>
      </c>
      <c r="D44" s="86" t="s">
        <v>25</v>
      </c>
      <c r="E44" s="6" t="s">
        <v>1297</v>
      </c>
      <c r="F44" s="86" t="s">
        <v>1306</v>
      </c>
      <c r="G44" s="86" t="s">
        <v>19</v>
      </c>
      <c r="H44" s="86" t="s">
        <v>972</v>
      </c>
      <c r="I44" s="86" t="s">
        <v>972</v>
      </c>
      <c r="J44" s="182" t="s">
        <v>1299</v>
      </c>
      <c r="K44" s="86" t="s">
        <v>972</v>
      </c>
      <c r="L44" s="86" t="s">
        <v>972</v>
      </c>
      <c r="M44" s="86" t="s">
        <v>972</v>
      </c>
      <c r="N44" s="86" t="s">
        <v>972</v>
      </c>
      <c r="O44" s="6" t="s">
        <v>1233</v>
      </c>
      <c r="P44" s="6"/>
    </row>
    <row r="45" spans="1:16" x14ac:dyDescent="0.3">
      <c r="A45" s="1"/>
      <c r="B45" s="6" t="s">
        <v>106</v>
      </c>
      <c r="C45" s="6" t="s">
        <v>115</v>
      </c>
      <c r="D45" s="86" t="s">
        <v>25</v>
      </c>
      <c r="E45" s="6" t="s">
        <v>1307</v>
      </c>
      <c r="F45" s="86" t="s">
        <v>18</v>
      </c>
      <c r="G45" s="86" t="s">
        <v>1308</v>
      </c>
      <c r="H45" s="86" t="s">
        <v>972</v>
      </c>
      <c r="I45" s="86" t="s">
        <v>972</v>
      </c>
      <c r="J45" s="180" t="s">
        <v>1250</v>
      </c>
      <c r="K45" s="86" t="s">
        <v>972</v>
      </c>
      <c r="L45" s="86" t="s">
        <v>972</v>
      </c>
      <c r="M45" s="86" t="s">
        <v>972</v>
      </c>
      <c r="N45" s="86" t="s">
        <v>972</v>
      </c>
      <c r="O45" s="6" t="s">
        <v>1233</v>
      </c>
      <c r="P45" s="6" t="s">
        <v>1309</v>
      </c>
    </row>
    <row r="46" spans="1:16" x14ac:dyDescent="0.3">
      <c r="A46" s="1"/>
      <c r="B46" s="6" t="s">
        <v>106</v>
      </c>
      <c r="C46" s="6" t="s">
        <v>115</v>
      </c>
      <c r="D46" s="86" t="s">
        <v>25</v>
      </c>
      <c r="E46" s="6" t="s">
        <v>1307</v>
      </c>
      <c r="F46" s="86" t="s">
        <v>1308</v>
      </c>
      <c r="G46" s="86" t="s">
        <v>1310</v>
      </c>
      <c r="H46" s="86" t="s">
        <v>972</v>
      </c>
      <c r="I46" s="86" t="s">
        <v>972</v>
      </c>
      <c r="J46" s="181" t="s">
        <v>1256</v>
      </c>
      <c r="K46" s="86" t="s">
        <v>972</v>
      </c>
      <c r="L46" s="86" t="s">
        <v>972</v>
      </c>
      <c r="M46" s="86" t="s">
        <v>972</v>
      </c>
      <c r="N46" s="86" t="s">
        <v>972</v>
      </c>
      <c r="O46" s="6" t="s">
        <v>1233</v>
      </c>
      <c r="P46" s="6"/>
    </row>
    <row r="47" spans="1:16" x14ac:dyDescent="0.3">
      <c r="A47" s="1"/>
      <c r="B47" s="6" t="s">
        <v>106</v>
      </c>
      <c r="C47" s="6" t="s">
        <v>115</v>
      </c>
      <c r="D47" s="86" t="s">
        <v>25</v>
      </c>
      <c r="E47" s="6" t="s">
        <v>1307</v>
      </c>
      <c r="F47" s="86" t="s">
        <v>1310</v>
      </c>
      <c r="G47" s="86" t="s">
        <v>19</v>
      </c>
      <c r="H47" s="86" t="s">
        <v>972</v>
      </c>
      <c r="I47" s="86" t="s">
        <v>972</v>
      </c>
      <c r="J47" s="180" t="s">
        <v>1250</v>
      </c>
      <c r="K47" s="86" t="s">
        <v>972</v>
      </c>
      <c r="L47" s="86" t="s">
        <v>972</v>
      </c>
      <c r="M47" s="86" t="s">
        <v>972</v>
      </c>
      <c r="N47" s="86" t="s">
        <v>972</v>
      </c>
      <c r="O47" s="6" t="s">
        <v>1233</v>
      </c>
      <c r="P47" s="6"/>
    </row>
    <row r="48" spans="1:16" x14ac:dyDescent="0.3">
      <c r="A48" s="1"/>
      <c r="B48" s="6" t="s">
        <v>126</v>
      </c>
      <c r="C48" s="6" t="s">
        <v>133</v>
      </c>
      <c r="D48" s="86" t="s">
        <v>25</v>
      </c>
      <c r="E48" s="6" t="s">
        <v>1311</v>
      </c>
      <c r="F48" s="86" t="s">
        <v>18</v>
      </c>
      <c r="G48" s="86" t="s">
        <v>1312</v>
      </c>
      <c r="H48" s="86" t="s">
        <v>972</v>
      </c>
      <c r="I48" s="86" t="s">
        <v>972</v>
      </c>
      <c r="J48" s="181" t="s">
        <v>1256</v>
      </c>
      <c r="K48" s="86" t="s">
        <v>972</v>
      </c>
      <c r="L48" s="86" t="s">
        <v>972</v>
      </c>
      <c r="M48" s="86" t="s">
        <v>972</v>
      </c>
      <c r="N48" s="86" t="s">
        <v>972</v>
      </c>
      <c r="O48" s="6" t="s">
        <v>1233</v>
      </c>
      <c r="P48" s="6"/>
    </row>
    <row r="49" spans="1:16" x14ac:dyDescent="0.3">
      <c r="A49" s="1"/>
      <c r="B49" s="6" t="s">
        <v>126</v>
      </c>
      <c r="C49" s="6" t="s">
        <v>133</v>
      </c>
      <c r="D49" s="86" t="s">
        <v>25</v>
      </c>
      <c r="E49" s="6" t="s">
        <v>1311</v>
      </c>
      <c r="F49" s="86" t="s">
        <v>1312</v>
      </c>
      <c r="G49" s="86" t="s">
        <v>1313</v>
      </c>
      <c r="H49" s="86" t="s">
        <v>972</v>
      </c>
      <c r="I49" s="86" t="s">
        <v>972</v>
      </c>
      <c r="J49" s="180" t="s">
        <v>1250</v>
      </c>
      <c r="K49" s="86" t="s">
        <v>972</v>
      </c>
      <c r="L49" s="86" t="s">
        <v>972</v>
      </c>
      <c r="M49" s="86" t="s">
        <v>972</v>
      </c>
      <c r="N49" s="86" t="s">
        <v>972</v>
      </c>
      <c r="O49" s="6" t="s">
        <v>1233</v>
      </c>
      <c r="P49" s="6"/>
    </row>
    <row r="50" spans="1:16" x14ac:dyDescent="0.3">
      <c r="A50" s="1"/>
      <c r="B50" s="6" t="s">
        <v>126</v>
      </c>
      <c r="C50" s="6" t="s">
        <v>133</v>
      </c>
      <c r="D50" s="86" t="s">
        <v>25</v>
      </c>
      <c r="E50" s="6" t="s">
        <v>1311</v>
      </c>
      <c r="F50" s="86" t="s">
        <v>1313</v>
      </c>
      <c r="G50" s="86" t="s">
        <v>1314</v>
      </c>
      <c r="H50" s="86" t="s">
        <v>972</v>
      </c>
      <c r="I50" s="86" t="s">
        <v>972</v>
      </c>
      <c r="J50" s="181" t="s">
        <v>1256</v>
      </c>
      <c r="K50" s="86" t="s">
        <v>972</v>
      </c>
      <c r="L50" s="86" t="s">
        <v>972</v>
      </c>
      <c r="M50" s="86" t="s">
        <v>972</v>
      </c>
      <c r="N50" s="86" t="s">
        <v>972</v>
      </c>
      <c r="O50" s="6" t="s">
        <v>1233</v>
      </c>
      <c r="P50" s="6"/>
    </row>
    <row r="51" spans="1:16" x14ac:dyDescent="0.3">
      <c r="A51" s="1"/>
      <c r="B51" s="6" t="s">
        <v>126</v>
      </c>
      <c r="C51" s="6" t="s">
        <v>133</v>
      </c>
      <c r="D51" s="86" t="s">
        <v>25</v>
      </c>
      <c r="E51" s="6" t="s">
        <v>1311</v>
      </c>
      <c r="F51" s="86" t="s">
        <v>1314</v>
      </c>
      <c r="G51" s="86" t="s">
        <v>1306</v>
      </c>
      <c r="H51" s="86" t="s">
        <v>972</v>
      </c>
      <c r="I51" s="86" t="s">
        <v>972</v>
      </c>
      <c r="J51" s="180" t="s">
        <v>1250</v>
      </c>
      <c r="K51" s="86" t="s">
        <v>972</v>
      </c>
      <c r="L51" s="86" t="s">
        <v>972</v>
      </c>
      <c r="M51" s="86" t="s">
        <v>972</v>
      </c>
      <c r="N51" s="86" t="s">
        <v>972</v>
      </c>
      <c r="O51" s="6" t="s">
        <v>1233</v>
      </c>
      <c r="P51" s="6" t="s">
        <v>1315</v>
      </c>
    </row>
    <row r="52" spans="1:16" x14ac:dyDescent="0.3">
      <c r="A52" s="1"/>
      <c r="B52" s="6" t="s">
        <v>126</v>
      </c>
      <c r="C52" s="6" t="s">
        <v>133</v>
      </c>
      <c r="D52" s="86" t="s">
        <v>25</v>
      </c>
      <c r="E52" s="6" t="s">
        <v>1311</v>
      </c>
      <c r="F52" s="86" t="s">
        <v>1306</v>
      </c>
      <c r="G52" s="86" t="s">
        <v>19</v>
      </c>
      <c r="H52" s="86" t="s">
        <v>972</v>
      </c>
      <c r="I52" s="86" t="s">
        <v>972</v>
      </c>
      <c r="J52" s="181" t="s">
        <v>1256</v>
      </c>
      <c r="K52" s="86" t="s">
        <v>972</v>
      </c>
      <c r="L52" s="86" t="s">
        <v>972</v>
      </c>
      <c r="M52" s="86" t="s">
        <v>972</v>
      </c>
      <c r="N52" s="86" t="s">
        <v>972</v>
      </c>
      <c r="O52" s="6" t="s">
        <v>1233</v>
      </c>
      <c r="P52" s="6"/>
    </row>
    <row r="53" spans="1:16" x14ac:dyDescent="0.3">
      <c r="A53" s="1"/>
      <c r="B53" s="6" t="s">
        <v>640</v>
      </c>
      <c r="C53" s="6" t="s">
        <v>1055</v>
      </c>
      <c r="D53" s="86" t="s">
        <v>25</v>
      </c>
      <c r="E53" s="6" t="s">
        <v>1316</v>
      </c>
      <c r="F53" s="86" t="s">
        <v>18</v>
      </c>
      <c r="G53" s="86" t="s">
        <v>19</v>
      </c>
      <c r="H53" s="86" t="s">
        <v>972</v>
      </c>
      <c r="I53" s="86" t="s">
        <v>972</v>
      </c>
      <c r="J53" s="180" t="s">
        <v>1250</v>
      </c>
      <c r="K53" s="86" t="s">
        <v>972</v>
      </c>
      <c r="L53" s="86" t="s">
        <v>972</v>
      </c>
      <c r="M53" s="86" t="s">
        <v>972</v>
      </c>
      <c r="N53" s="86" t="s">
        <v>972</v>
      </c>
      <c r="O53" s="6" t="s">
        <v>1233</v>
      </c>
      <c r="P53" s="6"/>
    </row>
    <row r="54" spans="1:16" x14ac:dyDescent="0.3">
      <c r="A54" s="1"/>
      <c r="B54" s="6" t="s">
        <v>640</v>
      </c>
      <c r="C54" s="6" t="s">
        <v>1167</v>
      </c>
      <c r="D54" s="86" t="s">
        <v>25</v>
      </c>
      <c r="E54" s="6" t="s">
        <v>1317</v>
      </c>
      <c r="F54" s="86" t="s">
        <v>18</v>
      </c>
      <c r="G54" s="86" t="s">
        <v>19</v>
      </c>
      <c r="H54" s="86" t="s">
        <v>972</v>
      </c>
      <c r="I54" s="86" t="s">
        <v>972</v>
      </c>
      <c r="J54" s="180" t="s">
        <v>1250</v>
      </c>
      <c r="K54" s="86" t="s">
        <v>972</v>
      </c>
      <c r="L54" s="86" t="s">
        <v>972</v>
      </c>
      <c r="M54" s="86" t="s">
        <v>972</v>
      </c>
      <c r="N54" s="86" t="s">
        <v>972</v>
      </c>
      <c r="O54" s="6" t="s">
        <v>1233</v>
      </c>
      <c r="P54" s="6"/>
    </row>
    <row r="55" spans="1:16" x14ac:dyDescent="0.3">
      <c r="A55" s="1"/>
      <c r="B55" s="6" t="s">
        <v>640</v>
      </c>
      <c r="C55" s="6" t="s">
        <v>1168</v>
      </c>
      <c r="D55" s="86" t="s">
        <v>25</v>
      </c>
      <c r="E55" s="6" t="s">
        <v>1318</v>
      </c>
      <c r="F55" s="86" t="s">
        <v>18</v>
      </c>
      <c r="G55" s="86" t="s">
        <v>19</v>
      </c>
      <c r="H55" s="86" t="s">
        <v>972</v>
      </c>
      <c r="I55" s="86" t="s">
        <v>972</v>
      </c>
      <c r="J55" s="180" t="s">
        <v>1250</v>
      </c>
      <c r="K55" s="86" t="s">
        <v>972</v>
      </c>
      <c r="L55" s="86" t="s">
        <v>972</v>
      </c>
      <c r="M55" s="86" t="s">
        <v>972</v>
      </c>
      <c r="N55" s="86" t="s">
        <v>972</v>
      </c>
      <c r="O55" s="6" t="s">
        <v>1233</v>
      </c>
      <c r="P55" s="6"/>
    </row>
    <row r="56" spans="1:16" x14ac:dyDescent="0.3">
      <c r="A56" s="1"/>
      <c r="B56" s="6" t="s">
        <v>640</v>
      </c>
      <c r="C56" s="6" t="s">
        <v>1169</v>
      </c>
      <c r="D56" s="86" t="s">
        <v>1319</v>
      </c>
      <c r="E56" s="6" t="s">
        <v>1320</v>
      </c>
      <c r="F56" s="86" t="s">
        <v>18</v>
      </c>
      <c r="G56" s="86" t="s">
        <v>19</v>
      </c>
      <c r="H56" s="86" t="s">
        <v>972</v>
      </c>
      <c r="I56" s="86" t="s">
        <v>972</v>
      </c>
      <c r="J56" s="180" t="s">
        <v>1250</v>
      </c>
      <c r="K56" s="86" t="s">
        <v>972</v>
      </c>
      <c r="L56" s="86" t="s">
        <v>972</v>
      </c>
      <c r="M56" s="86" t="s">
        <v>972</v>
      </c>
      <c r="N56" s="86" t="s">
        <v>972</v>
      </c>
      <c r="O56" s="6" t="s">
        <v>1233</v>
      </c>
      <c r="P5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2843</v>
      </c>
      <c r="C5" s="1"/>
      <c r="D5" s="1"/>
      <c r="E5" s="1"/>
      <c r="F5" s="1"/>
      <c r="G5" s="1"/>
      <c r="H5" s="1"/>
    </row>
    <row r="6" spans="1:8" ht="52.95" customHeight="1" x14ac:dyDescent="0.3">
      <c r="A6" s="1"/>
      <c r="B6" s="3" t="s">
        <v>4</v>
      </c>
      <c r="C6" s="3" t="s">
        <v>2844</v>
      </c>
      <c r="D6" s="3" t="s">
        <v>2845</v>
      </c>
      <c r="E6" s="3" t="s">
        <v>7</v>
      </c>
      <c r="F6" s="3" t="s">
        <v>8</v>
      </c>
      <c r="G6" s="3" t="s">
        <v>2846</v>
      </c>
      <c r="H6" s="3" t="s">
        <v>1587</v>
      </c>
    </row>
    <row r="7" spans="1:8" x14ac:dyDescent="0.3">
      <c r="A7" s="1"/>
      <c r="B7" s="6" t="s">
        <v>2847</v>
      </c>
      <c r="C7" s="6" t="s">
        <v>45</v>
      </c>
      <c r="D7" s="86" t="s">
        <v>2281</v>
      </c>
      <c r="E7" s="86" t="s">
        <v>2848</v>
      </c>
      <c r="F7" s="86" t="s">
        <v>2849</v>
      </c>
      <c r="G7" s="6" t="s">
        <v>972</v>
      </c>
      <c r="H7" s="6" t="s">
        <v>2850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2851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2852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2853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972</v>
      </c>
      <c r="C8" s="183" t="s">
        <v>972</v>
      </c>
      <c r="D8" s="183" t="s">
        <v>972</v>
      </c>
      <c r="E8" s="183" t="s">
        <v>972</v>
      </c>
      <c r="F8" s="183" t="s">
        <v>972</v>
      </c>
      <c r="G8" s="183" t="s">
        <v>2854</v>
      </c>
      <c r="H8" s="183" t="s">
        <v>972</v>
      </c>
      <c r="I8" s="183" t="s">
        <v>972</v>
      </c>
      <c r="J8" s="183" t="s">
        <v>2855</v>
      </c>
      <c r="K8" s="183" t="s">
        <v>972</v>
      </c>
      <c r="L8" s="183" t="s">
        <v>972</v>
      </c>
      <c r="M8" s="183" t="s">
        <v>2856</v>
      </c>
      <c r="N8" s="183" t="s">
        <v>972</v>
      </c>
      <c r="O8" s="183" t="s">
        <v>972</v>
      </c>
      <c r="P8" s="183" t="s">
        <v>2857</v>
      </c>
      <c r="Q8" s="183" t="s">
        <v>972</v>
      </c>
      <c r="R8" s="183" t="s">
        <v>972</v>
      </c>
      <c r="S8" s="183" t="s">
        <v>2858</v>
      </c>
      <c r="T8" s="183" t="s">
        <v>972</v>
      </c>
      <c r="U8" s="183" t="s">
        <v>972</v>
      </c>
      <c r="V8" s="183" t="s">
        <v>2859</v>
      </c>
      <c r="W8" s="183" t="s">
        <v>972</v>
      </c>
      <c r="X8" s="183" t="s">
        <v>972</v>
      </c>
      <c r="Y8" s="183" t="s">
        <v>2860</v>
      </c>
      <c r="Z8" s="183" t="s">
        <v>972</v>
      </c>
      <c r="AA8" s="183" t="s">
        <v>972</v>
      </c>
      <c r="AB8" s="183" t="s">
        <v>2861</v>
      </c>
      <c r="AC8" s="183" t="s">
        <v>972</v>
      </c>
      <c r="AD8" s="183" t="s">
        <v>972</v>
      </c>
      <c r="AE8" s="183" t="s">
        <v>2862</v>
      </c>
      <c r="AF8" s="183" t="s">
        <v>972</v>
      </c>
      <c r="AG8" s="183" t="s">
        <v>972</v>
      </c>
      <c r="AH8" s="183" t="s">
        <v>2863</v>
      </c>
      <c r="AI8" s="183" t="s">
        <v>972</v>
      </c>
      <c r="AJ8" s="183" t="s">
        <v>972</v>
      </c>
      <c r="AK8" s="183" t="s">
        <v>2864</v>
      </c>
      <c r="AL8" s="183" t="s">
        <v>972</v>
      </c>
      <c r="AM8" s="183" t="s">
        <v>972</v>
      </c>
      <c r="AN8" s="183" t="s">
        <v>2865</v>
      </c>
      <c r="AO8" s="183" t="s">
        <v>972</v>
      </c>
      <c r="AP8" s="183" t="s">
        <v>972</v>
      </c>
      <c r="AQ8" s="183" t="s">
        <v>2866</v>
      </c>
      <c r="AR8" s="183" t="s">
        <v>972</v>
      </c>
      <c r="AS8" s="183" t="s">
        <v>972</v>
      </c>
      <c r="AT8" s="183" t="s">
        <v>2867</v>
      </c>
      <c r="AU8" s="183" t="s">
        <v>972</v>
      </c>
      <c r="AV8" s="183" t="s">
        <v>972</v>
      </c>
      <c r="AW8" s="183" t="s">
        <v>2868</v>
      </c>
      <c r="AX8" s="183" t="s">
        <v>972</v>
      </c>
      <c r="AY8" s="183" t="s">
        <v>972</v>
      </c>
      <c r="AZ8" s="183" t="s">
        <v>2869</v>
      </c>
      <c r="BA8" s="183" t="s">
        <v>972</v>
      </c>
      <c r="BB8" s="183" t="s">
        <v>972</v>
      </c>
      <c r="BC8" s="183" t="s">
        <v>2870</v>
      </c>
      <c r="BD8" s="183" t="s">
        <v>972</v>
      </c>
      <c r="BE8" s="183" t="s">
        <v>972</v>
      </c>
      <c r="BF8" s="183" t="s">
        <v>2871</v>
      </c>
      <c r="BG8" s="183" t="s">
        <v>972</v>
      </c>
      <c r="BH8" s="183" t="s">
        <v>972</v>
      </c>
      <c r="BI8" s="183" t="s">
        <v>2872</v>
      </c>
      <c r="BJ8" s="183" t="s">
        <v>972</v>
      </c>
      <c r="BK8" s="183" t="s">
        <v>972</v>
      </c>
      <c r="BL8" s="183" t="s">
        <v>2873</v>
      </c>
      <c r="BM8" s="183" t="s">
        <v>972</v>
      </c>
      <c r="BN8" s="183" t="s">
        <v>972</v>
      </c>
      <c r="BO8" s="183" t="s">
        <v>2874</v>
      </c>
      <c r="BP8" s="183" t="s">
        <v>972</v>
      </c>
      <c r="BQ8" s="183" t="s">
        <v>972</v>
      </c>
      <c r="BR8" s="183" t="s">
        <v>2875</v>
      </c>
      <c r="BS8" s="183" t="s">
        <v>972</v>
      </c>
      <c r="BT8" s="183" t="s">
        <v>972</v>
      </c>
      <c r="BU8" s="183" t="s">
        <v>2876</v>
      </c>
      <c r="BV8" s="183" t="s">
        <v>972</v>
      </c>
      <c r="BW8" s="183" t="s">
        <v>972</v>
      </c>
      <c r="BX8" s="183" t="s">
        <v>2877</v>
      </c>
      <c r="BY8" s="183" t="s">
        <v>972</v>
      </c>
      <c r="BZ8" s="183" t="s">
        <v>972</v>
      </c>
      <c r="CA8" s="183" t="s">
        <v>2878</v>
      </c>
      <c r="CB8" s="183" t="s">
        <v>972</v>
      </c>
      <c r="CC8" s="183" t="s">
        <v>972</v>
      </c>
      <c r="CD8" s="183" t="s">
        <v>2879</v>
      </c>
      <c r="CE8" s="183" t="s">
        <v>972</v>
      </c>
      <c r="CF8" s="183" t="s">
        <v>972</v>
      </c>
      <c r="CG8" s="183" t="s">
        <v>2880</v>
      </c>
      <c r="CH8" s="183" t="s">
        <v>972</v>
      </c>
      <c r="CI8" s="183" t="s">
        <v>972</v>
      </c>
      <c r="CJ8" s="183" t="s">
        <v>2881</v>
      </c>
      <c r="CK8" s="183" t="s">
        <v>972</v>
      </c>
      <c r="CL8" s="183" t="s">
        <v>972</v>
      </c>
      <c r="CM8" s="183" t="s">
        <v>2882</v>
      </c>
      <c r="CN8" s="183" t="s">
        <v>972</v>
      </c>
      <c r="CO8" s="183" t="s">
        <v>972</v>
      </c>
      <c r="CP8" s="183" t="s">
        <v>2883</v>
      </c>
      <c r="CQ8" s="183" t="s">
        <v>972</v>
      </c>
      <c r="CR8" s="183" t="s">
        <v>972</v>
      </c>
      <c r="CS8" s="183" t="s">
        <v>2884</v>
      </c>
      <c r="CT8" s="183" t="s">
        <v>972</v>
      </c>
      <c r="CU8" s="183" t="s">
        <v>972</v>
      </c>
      <c r="CV8" s="183" t="s">
        <v>2885</v>
      </c>
      <c r="CW8" s="183" t="s">
        <v>972</v>
      </c>
      <c r="CX8" s="183" t="s">
        <v>972</v>
      </c>
      <c r="CY8" s="183" t="s">
        <v>2886</v>
      </c>
      <c r="CZ8" s="183" t="s">
        <v>972</v>
      </c>
      <c r="DA8" s="183" t="s">
        <v>972</v>
      </c>
      <c r="DB8" s="183" t="s">
        <v>2887</v>
      </c>
      <c r="DC8" s="183" t="s">
        <v>972</v>
      </c>
      <c r="DD8" s="183" t="s">
        <v>972</v>
      </c>
      <c r="DE8" s="183" t="s">
        <v>2888</v>
      </c>
      <c r="DF8" s="183" t="s">
        <v>972</v>
      </c>
      <c r="DG8" s="183" t="s">
        <v>972</v>
      </c>
      <c r="DH8" s="183" t="s">
        <v>2889</v>
      </c>
      <c r="DI8" s="183" t="s">
        <v>972</v>
      </c>
      <c r="DJ8" s="183" t="s">
        <v>972</v>
      </c>
      <c r="DK8" s="183" t="s">
        <v>2890</v>
      </c>
      <c r="DL8" s="183" t="s">
        <v>972</v>
      </c>
      <c r="DM8" s="183" t="s">
        <v>972</v>
      </c>
      <c r="DN8" s="183" t="s">
        <v>2891</v>
      </c>
      <c r="DO8" s="183" t="s">
        <v>972</v>
      </c>
      <c r="DP8" s="183" t="s">
        <v>972</v>
      </c>
      <c r="DQ8" s="183" t="s">
        <v>2892</v>
      </c>
      <c r="DR8" s="183" t="s">
        <v>972</v>
      </c>
      <c r="DS8" s="183" t="s">
        <v>972</v>
      </c>
      <c r="DT8" s="183" t="s">
        <v>2893</v>
      </c>
      <c r="DU8" s="183" t="s">
        <v>972</v>
      </c>
      <c r="DV8" s="183" t="s">
        <v>972</v>
      </c>
      <c r="DW8" s="183" t="s">
        <v>2894</v>
      </c>
      <c r="DX8" s="183" t="s">
        <v>972</v>
      </c>
      <c r="DY8" s="183" t="s">
        <v>972</v>
      </c>
      <c r="DZ8" s="183" t="s">
        <v>2895</v>
      </c>
      <c r="EA8" s="183" t="s">
        <v>972</v>
      </c>
      <c r="EB8" s="183" t="s">
        <v>972</v>
      </c>
      <c r="EC8" s="183" t="s">
        <v>2896</v>
      </c>
      <c r="ED8" s="183" t="s">
        <v>972</v>
      </c>
      <c r="EE8" s="183" t="s">
        <v>972</v>
      </c>
      <c r="EF8" s="183" t="s">
        <v>2897</v>
      </c>
      <c r="EG8" s="183" t="s">
        <v>972</v>
      </c>
      <c r="EH8" s="183" t="s">
        <v>972</v>
      </c>
      <c r="EI8" s="183" t="s">
        <v>2898</v>
      </c>
      <c r="EJ8" s="183" t="s">
        <v>972</v>
      </c>
      <c r="EK8" s="183" t="s">
        <v>972</v>
      </c>
      <c r="EL8" s="183" t="s">
        <v>2899</v>
      </c>
      <c r="EM8" s="183" t="s">
        <v>972</v>
      </c>
      <c r="EN8" s="183" t="s">
        <v>972</v>
      </c>
      <c r="EO8" s="183" t="s">
        <v>2900</v>
      </c>
      <c r="EP8" s="183" t="s">
        <v>972</v>
      </c>
      <c r="EQ8" s="183" t="s">
        <v>972</v>
      </c>
      <c r="ER8" s="183" t="s">
        <v>2901</v>
      </c>
      <c r="ES8" s="183" t="s">
        <v>972</v>
      </c>
      <c r="ET8" s="183" t="s">
        <v>972</v>
      </c>
    </row>
    <row r="9" spans="1:150" x14ac:dyDescent="0.3">
      <c r="A9" s="1"/>
      <c r="B9" s="183" t="s">
        <v>2902</v>
      </c>
      <c r="C9" s="183" t="s">
        <v>3</v>
      </c>
      <c r="D9" s="183" t="s">
        <v>25</v>
      </c>
      <c r="E9" s="183" t="s">
        <v>2903</v>
      </c>
      <c r="F9" s="183" t="s">
        <v>2904</v>
      </c>
      <c r="G9" s="183" t="s">
        <v>2905</v>
      </c>
      <c r="H9" s="183" t="s">
        <v>2906</v>
      </c>
      <c r="I9" s="183" t="s">
        <v>2907</v>
      </c>
      <c r="J9" s="183" t="s">
        <v>2905</v>
      </c>
      <c r="K9" s="183" t="s">
        <v>2906</v>
      </c>
      <c r="L9" s="183" t="s">
        <v>2907</v>
      </c>
      <c r="M9" s="183" t="s">
        <v>2905</v>
      </c>
      <c r="N9" s="183" t="s">
        <v>2906</v>
      </c>
      <c r="O9" s="183" t="s">
        <v>2907</v>
      </c>
      <c r="P9" s="183" t="s">
        <v>2905</v>
      </c>
      <c r="Q9" s="183" t="s">
        <v>2906</v>
      </c>
      <c r="R9" s="183" t="s">
        <v>2907</v>
      </c>
      <c r="S9" s="183" t="s">
        <v>2905</v>
      </c>
      <c r="T9" s="183" t="s">
        <v>2906</v>
      </c>
      <c r="U9" s="183" t="s">
        <v>2907</v>
      </c>
      <c r="V9" s="183" t="s">
        <v>2905</v>
      </c>
      <c r="W9" s="183" t="s">
        <v>2906</v>
      </c>
      <c r="X9" s="183" t="s">
        <v>2907</v>
      </c>
      <c r="Y9" s="183" t="s">
        <v>2905</v>
      </c>
      <c r="Z9" s="183" t="s">
        <v>2906</v>
      </c>
      <c r="AA9" s="183" t="s">
        <v>2907</v>
      </c>
      <c r="AB9" s="183" t="s">
        <v>2905</v>
      </c>
      <c r="AC9" s="183" t="s">
        <v>2906</v>
      </c>
      <c r="AD9" s="183" t="s">
        <v>2907</v>
      </c>
      <c r="AE9" s="183" t="s">
        <v>2905</v>
      </c>
      <c r="AF9" s="183" t="s">
        <v>2906</v>
      </c>
      <c r="AG9" s="183" t="s">
        <v>2907</v>
      </c>
      <c r="AH9" s="183" t="s">
        <v>2905</v>
      </c>
      <c r="AI9" s="183" t="s">
        <v>2906</v>
      </c>
      <c r="AJ9" s="183" t="s">
        <v>2907</v>
      </c>
      <c r="AK9" s="183" t="s">
        <v>2905</v>
      </c>
      <c r="AL9" s="183" t="s">
        <v>2906</v>
      </c>
      <c r="AM9" s="183" t="s">
        <v>2907</v>
      </c>
      <c r="AN9" s="183" t="s">
        <v>2905</v>
      </c>
      <c r="AO9" s="183" t="s">
        <v>2906</v>
      </c>
      <c r="AP9" s="183" t="s">
        <v>2907</v>
      </c>
      <c r="AQ9" s="183" t="s">
        <v>2905</v>
      </c>
      <c r="AR9" s="183" t="s">
        <v>2906</v>
      </c>
      <c r="AS9" s="183" t="s">
        <v>2907</v>
      </c>
      <c r="AT9" s="183" t="s">
        <v>2905</v>
      </c>
      <c r="AU9" s="183" t="s">
        <v>2906</v>
      </c>
      <c r="AV9" s="183" t="s">
        <v>2907</v>
      </c>
      <c r="AW9" s="183" t="s">
        <v>2905</v>
      </c>
      <c r="AX9" s="183" t="s">
        <v>2906</v>
      </c>
      <c r="AY9" s="183" t="s">
        <v>2907</v>
      </c>
      <c r="AZ9" s="183" t="s">
        <v>2905</v>
      </c>
      <c r="BA9" s="183" t="s">
        <v>2906</v>
      </c>
      <c r="BB9" s="183" t="s">
        <v>2907</v>
      </c>
      <c r="BC9" s="183" t="s">
        <v>2905</v>
      </c>
      <c r="BD9" s="183" t="s">
        <v>2906</v>
      </c>
      <c r="BE9" s="183" t="s">
        <v>2907</v>
      </c>
      <c r="BF9" s="183" t="s">
        <v>2905</v>
      </c>
      <c r="BG9" s="183" t="s">
        <v>2906</v>
      </c>
      <c r="BH9" s="183" t="s">
        <v>2907</v>
      </c>
      <c r="BI9" s="183" t="s">
        <v>2905</v>
      </c>
      <c r="BJ9" s="183" t="s">
        <v>2906</v>
      </c>
      <c r="BK9" s="183" t="s">
        <v>2907</v>
      </c>
      <c r="BL9" s="183" t="s">
        <v>2905</v>
      </c>
      <c r="BM9" s="183" t="s">
        <v>2906</v>
      </c>
      <c r="BN9" s="183" t="s">
        <v>2907</v>
      </c>
      <c r="BO9" s="183" t="s">
        <v>2905</v>
      </c>
      <c r="BP9" s="183" t="s">
        <v>2906</v>
      </c>
      <c r="BQ9" s="183" t="s">
        <v>2907</v>
      </c>
      <c r="BR9" s="183" t="s">
        <v>2905</v>
      </c>
      <c r="BS9" s="183" t="s">
        <v>2906</v>
      </c>
      <c r="BT9" s="183" t="s">
        <v>2907</v>
      </c>
      <c r="BU9" s="183" t="s">
        <v>2905</v>
      </c>
      <c r="BV9" s="183" t="s">
        <v>2906</v>
      </c>
      <c r="BW9" s="183" t="s">
        <v>2907</v>
      </c>
      <c r="BX9" s="183" t="s">
        <v>2905</v>
      </c>
      <c r="BY9" s="183" t="s">
        <v>2906</v>
      </c>
      <c r="BZ9" s="183" t="s">
        <v>2907</v>
      </c>
      <c r="CA9" s="183" t="s">
        <v>2905</v>
      </c>
      <c r="CB9" s="183" t="s">
        <v>2906</v>
      </c>
      <c r="CC9" s="183" t="s">
        <v>2907</v>
      </c>
      <c r="CD9" s="183" t="s">
        <v>2905</v>
      </c>
      <c r="CE9" s="183" t="s">
        <v>2906</v>
      </c>
      <c r="CF9" s="183" t="s">
        <v>2907</v>
      </c>
      <c r="CG9" s="183" t="s">
        <v>2905</v>
      </c>
      <c r="CH9" s="183" t="s">
        <v>2906</v>
      </c>
      <c r="CI9" s="183" t="s">
        <v>2907</v>
      </c>
      <c r="CJ9" s="183" t="s">
        <v>2905</v>
      </c>
      <c r="CK9" s="183" t="s">
        <v>2906</v>
      </c>
      <c r="CL9" s="183" t="s">
        <v>2907</v>
      </c>
      <c r="CM9" s="183" t="s">
        <v>2905</v>
      </c>
      <c r="CN9" s="183" t="s">
        <v>2906</v>
      </c>
      <c r="CO9" s="183" t="s">
        <v>2907</v>
      </c>
      <c r="CP9" s="183" t="s">
        <v>2905</v>
      </c>
      <c r="CQ9" s="183" t="s">
        <v>2906</v>
      </c>
      <c r="CR9" s="183" t="s">
        <v>2907</v>
      </c>
      <c r="CS9" s="183" t="s">
        <v>2905</v>
      </c>
      <c r="CT9" s="183" t="s">
        <v>2906</v>
      </c>
      <c r="CU9" s="183" t="s">
        <v>2907</v>
      </c>
      <c r="CV9" s="183" t="s">
        <v>2905</v>
      </c>
      <c r="CW9" s="183" t="s">
        <v>2906</v>
      </c>
      <c r="CX9" s="183" t="s">
        <v>2907</v>
      </c>
      <c r="CY9" s="183" t="s">
        <v>2905</v>
      </c>
      <c r="CZ9" s="183" t="s">
        <v>2906</v>
      </c>
      <c r="DA9" s="183" t="s">
        <v>2907</v>
      </c>
      <c r="DB9" s="183" t="s">
        <v>2905</v>
      </c>
      <c r="DC9" s="183" t="s">
        <v>2906</v>
      </c>
      <c r="DD9" s="183" t="s">
        <v>2907</v>
      </c>
      <c r="DE9" s="183" t="s">
        <v>2905</v>
      </c>
      <c r="DF9" s="183" t="s">
        <v>2906</v>
      </c>
      <c r="DG9" s="183" t="s">
        <v>2907</v>
      </c>
      <c r="DH9" s="183" t="s">
        <v>2905</v>
      </c>
      <c r="DI9" s="183" t="s">
        <v>2906</v>
      </c>
      <c r="DJ9" s="183" t="s">
        <v>2907</v>
      </c>
      <c r="DK9" s="183" t="s">
        <v>2905</v>
      </c>
      <c r="DL9" s="183" t="s">
        <v>2906</v>
      </c>
      <c r="DM9" s="183" t="s">
        <v>2907</v>
      </c>
      <c r="DN9" s="183" t="s">
        <v>2905</v>
      </c>
      <c r="DO9" s="183" t="s">
        <v>2906</v>
      </c>
      <c r="DP9" s="183" t="s">
        <v>2907</v>
      </c>
      <c r="DQ9" s="183" t="s">
        <v>2905</v>
      </c>
      <c r="DR9" s="183" t="s">
        <v>2906</v>
      </c>
      <c r="DS9" s="183" t="s">
        <v>2907</v>
      </c>
      <c r="DT9" s="183" t="s">
        <v>2905</v>
      </c>
      <c r="DU9" s="183" t="s">
        <v>2906</v>
      </c>
      <c r="DV9" s="183" t="s">
        <v>2907</v>
      </c>
      <c r="DW9" s="183" t="s">
        <v>2905</v>
      </c>
      <c r="DX9" s="183" t="s">
        <v>2906</v>
      </c>
      <c r="DY9" s="183" t="s">
        <v>2907</v>
      </c>
      <c r="DZ9" s="183" t="s">
        <v>2905</v>
      </c>
      <c r="EA9" s="183" t="s">
        <v>2906</v>
      </c>
      <c r="EB9" s="183" t="s">
        <v>2907</v>
      </c>
      <c r="EC9" s="183" t="s">
        <v>2905</v>
      </c>
      <c r="ED9" s="183" t="s">
        <v>2906</v>
      </c>
      <c r="EE9" s="183" t="s">
        <v>2907</v>
      </c>
      <c r="EF9" s="183" t="s">
        <v>2905</v>
      </c>
      <c r="EG9" s="183" t="s">
        <v>2906</v>
      </c>
      <c r="EH9" s="183" t="s">
        <v>2907</v>
      </c>
      <c r="EI9" s="183" t="s">
        <v>2905</v>
      </c>
      <c r="EJ9" s="183" t="s">
        <v>2906</v>
      </c>
      <c r="EK9" s="183" t="s">
        <v>2907</v>
      </c>
      <c r="EL9" s="183" t="s">
        <v>2905</v>
      </c>
      <c r="EM9" s="183" t="s">
        <v>2906</v>
      </c>
      <c r="EN9" s="183" t="s">
        <v>2907</v>
      </c>
      <c r="EO9" s="183" t="s">
        <v>2905</v>
      </c>
      <c r="EP9" s="183" t="s">
        <v>2906</v>
      </c>
      <c r="EQ9" s="183" t="s">
        <v>2907</v>
      </c>
      <c r="ER9" s="183" t="s">
        <v>2905</v>
      </c>
      <c r="ES9" s="183" t="s">
        <v>2906</v>
      </c>
      <c r="ET9" s="183" t="s">
        <v>2907</v>
      </c>
    </row>
    <row r="10" spans="1:150" x14ac:dyDescent="0.3">
      <c r="A10" s="1"/>
      <c r="B10" s="184" t="s">
        <v>2908</v>
      </c>
      <c r="C10" s="184" t="s">
        <v>106</v>
      </c>
      <c r="D10" s="184" t="s">
        <v>109</v>
      </c>
      <c r="E10" s="184" t="s">
        <v>2909</v>
      </c>
      <c r="F10" s="184" t="s">
        <v>2910</v>
      </c>
      <c r="G10" s="184" t="s">
        <v>2911</v>
      </c>
      <c r="H10" s="184" t="s">
        <v>2912</v>
      </c>
      <c r="I10" s="184" t="s">
        <v>2800</v>
      </c>
      <c r="J10" s="184" t="s">
        <v>2911</v>
      </c>
      <c r="K10" s="184" t="s">
        <v>2913</v>
      </c>
      <c r="L10" s="184" t="s">
        <v>2800</v>
      </c>
      <c r="M10" s="184" t="s">
        <v>2911</v>
      </c>
      <c r="N10" s="184" t="s">
        <v>2913</v>
      </c>
      <c r="O10" s="184" t="s">
        <v>2800</v>
      </c>
      <c r="P10" s="184" t="s">
        <v>2911</v>
      </c>
      <c r="Q10" s="184" t="s">
        <v>2913</v>
      </c>
      <c r="R10" s="184" t="s">
        <v>2800</v>
      </c>
      <c r="S10" s="184" t="s">
        <v>2911</v>
      </c>
      <c r="T10" s="184" t="s">
        <v>2914</v>
      </c>
      <c r="U10" s="184" t="s">
        <v>2800</v>
      </c>
      <c r="V10" s="184" t="s">
        <v>2911</v>
      </c>
      <c r="W10" s="184" t="s">
        <v>2800</v>
      </c>
      <c r="X10" s="184" t="s">
        <v>2800</v>
      </c>
      <c r="Y10" s="184" t="s">
        <v>2911</v>
      </c>
      <c r="Z10" s="184" t="s">
        <v>2800</v>
      </c>
      <c r="AA10" s="184" t="s">
        <v>2800</v>
      </c>
      <c r="AB10" s="184" t="s">
        <v>2911</v>
      </c>
      <c r="AC10" s="184" t="s">
        <v>2800</v>
      </c>
      <c r="AD10" s="184" t="s">
        <v>2800</v>
      </c>
      <c r="AE10" s="184" t="s">
        <v>2911</v>
      </c>
      <c r="AF10" s="184" t="s">
        <v>2800</v>
      </c>
      <c r="AG10" s="184" t="s">
        <v>2800</v>
      </c>
      <c r="AH10" s="184" t="s">
        <v>2911</v>
      </c>
      <c r="AI10" s="184" t="s">
        <v>2800</v>
      </c>
      <c r="AJ10" s="184" t="s">
        <v>2800</v>
      </c>
      <c r="AK10" s="184" t="s">
        <v>2911</v>
      </c>
      <c r="AL10" s="184" t="s">
        <v>2800</v>
      </c>
      <c r="AM10" s="184" t="s">
        <v>2800</v>
      </c>
      <c r="AN10" s="184" t="s">
        <v>2911</v>
      </c>
      <c r="AO10" s="184" t="s">
        <v>2915</v>
      </c>
      <c r="AP10" s="184" t="s">
        <v>2800</v>
      </c>
      <c r="AQ10" s="184" t="s">
        <v>2911</v>
      </c>
      <c r="AR10" s="184" t="s">
        <v>2916</v>
      </c>
      <c r="AS10" s="184" t="s">
        <v>2800</v>
      </c>
      <c r="AT10" s="184" t="s">
        <v>2911</v>
      </c>
      <c r="AU10" s="184" t="s">
        <v>2917</v>
      </c>
      <c r="AV10" s="184" t="s">
        <v>2800</v>
      </c>
      <c r="AW10" s="184" t="s">
        <v>2911</v>
      </c>
      <c r="AX10" s="184" t="s">
        <v>2918</v>
      </c>
      <c r="AY10" s="184" t="s">
        <v>2800</v>
      </c>
      <c r="AZ10" s="184" t="s">
        <v>2911</v>
      </c>
      <c r="BA10" s="184" t="s">
        <v>2919</v>
      </c>
      <c r="BB10" s="184" t="s">
        <v>2800</v>
      </c>
      <c r="BC10" s="184" t="s">
        <v>2911</v>
      </c>
      <c r="BD10" s="184" t="s">
        <v>2916</v>
      </c>
      <c r="BE10" s="184" t="s">
        <v>2920</v>
      </c>
      <c r="BF10" s="184" t="s">
        <v>2911</v>
      </c>
      <c r="BG10" s="184" t="s">
        <v>2921</v>
      </c>
      <c r="BH10" s="184" t="s">
        <v>2922</v>
      </c>
      <c r="BI10" s="184" t="s">
        <v>2911</v>
      </c>
      <c r="BJ10" s="184" t="s">
        <v>2916</v>
      </c>
      <c r="BK10" s="184" t="s">
        <v>2923</v>
      </c>
      <c r="BL10" s="184" t="s">
        <v>2911</v>
      </c>
      <c r="BM10" s="184" t="s">
        <v>2916</v>
      </c>
      <c r="BN10" s="184" t="s">
        <v>2924</v>
      </c>
      <c r="BO10" s="184" t="s">
        <v>2911</v>
      </c>
      <c r="BP10" s="184" t="s">
        <v>2916</v>
      </c>
      <c r="BQ10" s="184" t="s">
        <v>2925</v>
      </c>
      <c r="BR10" s="184" t="s">
        <v>2911</v>
      </c>
      <c r="BS10" s="184" t="s">
        <v>2916</v>
      </c>
      <c r="BT10" s="184" t="s">
        <v>2926</v>
      </c>
      <c r="BU10" s="184" t="s">
        <v>2911</v>
      </c>
      <c r="BV10" s="184" t="s">
        <v>2927</v>
      </c>
      <c r="BW10" s="184" t="s">
        <v>2928</v>
      </c>
      <c r="BX10" s="184" t="s">
        <v>2911</v>
      </c>
      <c r="BY10" s="184" t="s">
        <v>2929</v>
      </c>
      <c r="BZ10" s="184" t="s">
        <v>2930</v>
      </c>
      <c r="CA10" s="184" t="s">
        <v>2911</v>
      </c>
      <c r="CB10" s="184" t="s">
        <v>2800</v>
      </c>
      <c r="CC10" s="184" t="s">
        <v>2931</v>
      </c>
      <c r="CD10" s="184" t="s">
        <v>2911</v>
      </c>
      <c r="CE10" s="184" t="s">
        <v>2800</v>
      </c>
      <c r="CF10" s="184" t="s">
        <v>2931</v>
      </c>
      <c r="CG10" s="184" t="s">
        <v>2911</v>
      </c>
      <c r="CH10" s="184" t="s">
        <v>2932</v>
      </c>
      <c r="CI10" s="184" t="s">
        <v>2933</v>
      </c>
      <c r="CJ10" s="184" t="s">
        <v>2911</v>
      </c>
      <c r="CK10" s="184" t="s">
        <v>2934</v>
      </c>
      <c r="CL10" s="184" t="s">
        <v>2935</v>
      </c>
      <c r="CM10" s="184" t="s">
        <v>2911</v>
      </c>
      <c r="CN10" s="184" t="s">
        <v>2936</v>
      </c>
      <c r="CO10" s="184" t="s">
        <v>2937</v>
      </c>
      <c r="CP10" s="184" t="s">
        <v>2911</v>
      </c>
      <c r="CQ10" s="184" t="s">
        <v>2938</v>
      </c>
      <c r="CR10" s="184" t="s">
        <v>2939</v>
      </c>
      <c r="CS10" s="184" t="s">
        <v>2911</v>
      </c>
      <c r="CT10" s="184" t="s">
        <v>2940</v>
      </c>
      <c r="CU10" s="184" t="s">
        <v>2941</v>
      </c>
      <c r="CV10" s="184" t="s">
        <v>2911</v>
      </c>
      <c r="CW10" s="184" t="s">
        <v>2942</v>
      </c>
      <c r="CX10" s="184" t="s">
        <v>2943</v>
      </c>
      <c r="CY10" s="184" t="s">
        <v>2911</v>
      </c>
      <c r="CZ10" s="184" t="s">
        <v>2944</v>
      </c>
      <c r="DA10" s="184" t="s">
        <v>2945</v>
      </c>
      <c r="DB10" s="184" t="s">
        <v>2911</v>
      </c>
      <c r="DC10" s="184" t="s">
        <v>2946</v>
      </c>
      <c r="DD10" s="184" t="s">
        <v>2947</v>
      </c>
      <c r="DE10" s="184" t="s">
        <v>2911</v>
      </c>
      <c r="DF10" s="184" t="s">
        <v>2948</v>
      </c>
      <c r="DG10" s="184" t="s">
        <v>2949</v>
      </c>
      <c r="DH10" s="184" t="s">
        <v>2911</v>
      </c>
      <c r="DI10" s="184" t="s">
        <v>2950</v>
      </c>
      <c r="DJ10" s="184" t="s">
        <v>2951</v>
      </c>
      <c r="DK10" s="184" t="s">
        <v>2911</v>
      </c>
      <c r="DL10" s="184" t="s">
        <v>2952</v>
      </c>
      <c r="DM10" s="184" t="s">
        <v>2953</v>
      </c>
      <c r="DN10" s="184" t="s">
        <v>2911</v>
      </c>
      <c r="DO10" s="184" t="s">
        <v>2954</v>
      </c>
      <c r="DP10" s="184" t="s">
        <v>2955</v>
      </c>
      <c r="DQ10" s="184" t="s">
        <v>2911</v>
      </c>
      <c r="DR10" s="184" t="s">
        <v>2956</v>
      </c>
      <c r="DS10" s="184" t="s">
        <v>2957</v>
      </c>
      <c r="DT10" s="184" t="s">
        <v>2911</v>
      </c>
      <c r="DU10" s="184" t="s">
        <v>2958</v>
      </c>
      <c r="DV10" s="184" t="s">
        <v>2959</v>
      </c>
      <c r="DW10" s="184" t="s">
        <v>2911</v>
      </c>
      <c r="DX10" s="184" t="s">
        <v>2960</v>
      </c>
      <c r="DY10" s="184" t="s">
        <v>2961</v>
      </c>
      <c r="DZ10" s="184" t="s">
        <v>2911</v>
      </c>
      <c r="EA10" s="184" t="s">
        <v>2958</v>
      </c>
      <c r="EB10" s="184" t="s">
        <v>2962</v>
      </c>
      <c r="EC10" s="184" t="s">
        <v>2911</v>
      </c>
      <c r="ED10" s="184" t="s">
        <v>2800</v>
      </c>
      <c r="EE10" s="184" t="s">
        <v>2800</v>
      </c>
      <c r="EF10" s="184" t="s">
        <v>2911</v>
      </c>
      <c r="EG10" s="184" t="s">
        <v>2800</v>
      </c>
      <c r="EH10" s="184" t="s">
        <v>2963</v>
      </c>
      <c r="EI10" s="184" t="s">
        <v>2911</v>
      </c>
      <c r="EJ10" s="184" t="s">
        <v>2964</v>
      </c>
      <c r="EK10" s="184" t="s">
        <v>2965</v>
      </c>
      <c r="EL10" s="184" t="s">
        <v>2911</v>
      </c>
      <c r="EM10" s="184" t="s">
        <v>2966</v>
      </c>
      <c r="EN10" s="184" t="s">
        <v>2967</v>
      </c>
      <c r="EO10" s="184" t="s">
        <v>2911</v>
      </c>
      <c r="EP10" s="184" t="s">
        <v>2968</v>
      </c>
      <c r="EQ10" s="184" t="s">
        <v>2969</v>
      </c>
      <c r="ER10" s="184" t="s">
        <v>2911</v>
      </c>
      <c r="ES10" s="184" t="s">
        <v>2970</v>
      </c>
      <c r="ET10" s="184" t="s">
        <v>2971</v>
      </c>
    </row>
    <row r="11" spans="1:150" x14ac:dyDescent="0.3">
      <c r="A11" s="1"/>
      <c r="B11" s="185" t="s">
        <v>2972</v>
      </c>
      <c r="C11" s="185" t="s">
        <v>106</v>
      </c>
      <c r="D11" s="185" t="s">
        <v>109</v>
      </c>
      <c r="E11" s="185" t="s">
        <v>2973</v>
      </c>
      <c r="F11" s="185" t="s">
        <v>2974</v>
      </c>
      <c r="G11" s="186" t="s">
        <v>2911</v>
      </c>
      <c r="H11" s="186" t="s">
        <v>972</v>
      </c>
      <c r="I11" s="186" t="s">
        <v>972</v>
      </c>
      <c r="J11" s="186" t="s">
        <v>2911</v>
      </c>
      <c r="K11" s="186" t="s">
        <v>972</v>
      </c>
      <c r="L11" s="186" t="s">
        <v>972</v>
      </c>
      <c r="M11" s="186" t="s">
        <v>2911</v>
      </c>
      <c r="N11" s="186" t="s">
        <v>972</v>
      </c>
      <c r="O11" s="186" t="s">
        <v>972</v>
      </c>
      <c r="P11" s="186" t="s">
        <v>2911</v>
      </c>
      <c r="Q11" s="186" t="s">
        <v>972</v>
      </c>
      <c r="R11" s="186" t="s">
        <v>972</v>
      </c>
      <c r="S11" s="186" t="s">
        <v>2911</v>
      </c>
      <c r="T11" s="186" t="s">
        <v>972</v>
      </c>
      <c r="U11" s="186" t="s">
        <v>972</v>
      </c>
      <c r="V11" s="186" t="s">
        <v>2911</v>
      </c>
      <c r="W11" s="186" t="s">
        <v>972</v>
      </c>
      <c r="X11" s="186" t="s">
        <v>972</v>
      </c>
      <c r="Y11" s="186" t="s">
        <v>2911</v>
      </c>
      <c r="Z11" s="186" t="s">
        <v>972</v>
      </c>
      <c r="AA11" s="186" t="s">
        <v>972</v>
      </c>
      <c r="AB11" s="186" t="s">
        <v>2911</v>
      </c>
      <c r="AC11" s="186" t="s">
        <v>972</v>
      </c>
      <c r="AD11" s="186" t="s">
        <v>972</v>
      </c>
      <c r="AE11" s="186" t="s">
        <v>2911</v>
      </c>
      <c r="AF11" s="186" t="s">
        <v>972</v>
      </c>
      <c r="AG11" s="186" t="s">
        <v>972</v>
      </c>
      <c r="AH11" s="186" t="s">
        <v>2911</v>
      </c>
      <c r="AI11" s="186" t="s">
        <v>972</v>
      </c>
      <c r="AJ11" s="186" t="s">
        <v>972</v>
      </c>
      <c r="AK11" s="186" t="s">
        <v>2911</v>
      </c>
      <c r="AL11" s="186" t="s">
        <v>972</v>
      </c>
      <c r="AM11" s="186" t="s">
        <v>972</v>
      </c>
      <c r="AN11" s="186" t="s">
        <v>2911</v>
      </c>
      <c r="AO11" s="186" t="s">
        <v>972</v>
      </c>
      <c r="AP11" s="186" t="s">
        <v>972</v>
      </c>
      <c r="AQ11" s="186" t="s">
        <v>2911</v>
      </c>
      <c r="AR11" s="186" t="s">
        <v>972</v>
      </c>
      <c r="AS11" s="186" t="s">
        <v>972</v>
      </c>
      <c r="AT11" s="186" t="s">
        <v>2911</v>
      </c>
      <c r="AU11" s="186" t="s">
        <v>972</v>
      </c>
      <c r="AV11" s="186" t="s">
        <v>972</v>
      </c>
      <c r="AW11" s="186" t="s">
        <v>2911</v>
      </c>
      <c r="AX11" s="186" t="s">
        <v>972</v>
      </c>
      <c r="AY11" s="186" t="s">
        <v>972</v>
      </c>
      <c r="AZ11" s="186" t="s">
        <v>2911</v>
      </c>
      <c r="BA11" s="186" t="s">
        <v>972</v>
      </c>
      <c r="BB11" s="186" t="s">
        <v>972</v>
      </c>
      <c r="BC11" s="186" t="s">
        <v>2911</v>
      </c>
      <c r="BD11" s="186" t="s">
        <v>972</v>
      </c>
      <c r="BE11" s="186" t="s">
        <v>972</v>
      </c>
      <c r="BF11" s="186" t="s">
        <v>2911</v>
      </c>
      <c r="BG11" s="186" t="s">
        <v>972</v>
      </c>
      <c r="BH11" s="186" t="s">
        <v>972</v>
      </c>
      <c r="BI11" s="186" t="s">
        <v>2911</v>
      </c>
      <c r="BJ11" s="186" t="s">
        <v>972</v>
      </c>
      <c r="BK11" s="186" t="s">
        <v>972</v>
      </c>
      <c r="BL11" s="186" t="s">
        <v>2911</v>
      </c>
      <c r="BM11" s="186" t="s">
        <v>972</v>
      </c>
      <c r="BN11" s="186" t="s">
        <v>972</v>
      </c>
      <c r="BO11" s="186" t="s">
        <v>2911</v>
      </c>
      <c r="BP11" s="186" t="s">
        <v>972</v>
      </c>
      <c r="BQ11" s="186" t="s">
        <v>972</v>
      </c>
      <c r="BR11" s="186" t="s">
        <v>2911</v>
      </c>
      <c r="BS11" s="186" t="s">
        <v>972</v>
      </c>
      <c r="BT11" s="186" t="s">
        <v>972</v>
      </c>
      <c r="BU11" s="186" t="s">
        <v>2911</v>
      </c>
      <c r="BV11" s="186" t="s">
        <v>972</v>
      </c>
      <c r="BW11" s="186" t="s">
        <v>972</v>
      </c>
      <c r="BX11" s="186" t="s">
        <v>2911</v>
      </c>
      <c r="BY11" s="186" t="s">
        <v>972</v>
      </c>
      <c r="BZ11" s="186" t="s">
        <v>972</v>
      </c>
      <c r="CA11" s="186" t="s">
        <v>2911</v>
      </c>
      <c r="CB11" s="186" t="s">
        <v>972</v>
      </c>
      <c r="CC11" s="186" t="s">
        <v>972</v>
      </c>
      <c r="CD11" s="186" t="s">
        <v>2911</v>
      </c>
      <c r="CE11" s="186" t="s">
        <v>972</v>
      </c>
      <c r="CF11" s="186" t="s">
        <v>972</v>
      </c>
      <c r="CG11" s="186" t="s">
        <v>2911</v>
      </c>
      <c r="CH11" s="186" t="s">
        <v>972</v>
      </c>
      <c r="CI11" s="186" t="s">
        <v>972</v>
      </c>
      <c r="CJ11" s="186" t="s">
        <v>2911</v>
      </c>
      <c r="CK11" s="186" t="s">
        <v>972</v>
      </c>
      <c r="CL11" s="186" t="s">
        <v>972</v>
      </c>
      <c r="CM11" s="186" t="s">
        <v>2911</v>
      </c>
      <c r="CN11" s="186" t="s">
        <v>972</v>
      </c>
      <c r="CO11" s="186" t="s">
        <v>972</v>
      </c>
      <c r="CP11" s="186" t="s">
        <v>2911</v>
      </c>
      <c r="CQ11" s="186" t="s">
        <v>972</v>
      </c>
      <c r="CR11" s="186" t="s">
        <v>972</v>
      </c>
      <c r="CS11" s="186" t="s">
        <v>2911</v>
      </c>
      <c r="CT11" s="186" t="s">
        <v>972</v>
      </c>
      <c r="CU11" s="186" t="s">
        <v>972</v>
      </c>
      <c r="CV11" s="186" t="s">
        <v>2911</v>
      </c>
      <c r="CW11" s="186" t="s">
        <v>972</v>
      </c>
      <c r="CX11" s="186" t="s">
        <v>972</v>
      </c>
      <c r="CY11" s="186" t="s">
        <v>2911</v>
      </c>
      <c r="CZ11" s="186" t="s">
        <v>972</v>
      </c>
      <c r="DA11" s="186" t="s">
        <v>972</v>
      </c>
      <c r="DB11" s="186" t="s">
        <v>2911</v>
      </c>
      <c r="DC11" s="186" t="s">
        <v>972</v>
      </c>
      <c r="DD11" s="186" t="s">
        <v>972</v>
      </c>
      <c r="DE11" s="186" t="s">
        <v>2911</v>
      </c>
      <c r="DF11" s="186" t="s">
        <v>972</v>
      </c>
      <c r="DG11" s="186" t="s">
        <v>972</v>
      </c>
      <c r="DH11" s="186" t="s">
        <v>2911</v>
      </c>
      <c r="DI11" s="186" t="s">
        <v>972</v>
      </c>
      <c r="DJ11" s="186" t="s">
        <v>972</v>
      </c>
      <c r="DK11" s="186" t="s">
        <v>2911</v>
      </c>
      <c r="DL11" s="186" t="s">
        <v>972</v>
      </c>
      <c r="DM11" s="186" t="s">
        <v>972</v>
      </c>
      <c r="DN11" s="186" t="s">
        <v>2911</v>
      </c>
      <c r="DO11" s="186" t="s">
        <v>972</v>
      </c>
      <c r="DP11" s="186" t="s">
        <v>972</v>
      </c>
      <c r="DQ11" s="186" t="s">
        <v>2911</v>
      </c>
      <c r="DR11" s="186" t="s">
        <v>972</v>
      </c>
      <c r="DS11" s="186" t="s">
        <v>972</v>
      </c>
      <c r="DT11" s="186" t="s">
        <v>2911</v>
      </c>
      <c r="DU11" s="186" t="s">
        <v>972</v>
      </c>
      <c r="DV11" s="186" t="s">
        <v>972</v>
      </c>
      <c r="DW11" s="186" t="s">
        <v>2911</v>
      </c>
      <c r="DX11" s="186" t="s">
        <v>972</v>
      </c>
      <c r="DY11" s="186" t="s">
        <v>972</v>
      </c>
      <c r="DZ11" s="186" t="s">
        <v>2911</v>
      </c>
      <c r="EA11" s="186" t="s">
        <v>972</v>
      </c>
      <c r="EB11" s="186" t="s">
        <v>972</v>
      </c>
      <c r="EC11" s="186" t="s">
        <v>2911</v>
      </c>
      <c r="ED11" s="186" t="s">
        <v>972</v>
      </c>
      <c r="EE11" s="186" t="s">
        <v>972</v>
      </c>
      <c r="EF11" s="186" t="s">
        <v>2911</v>
      </c>
      <c r="EG11" s="186" t="s">
        <v>972</v>
      </c>
      <c r="EH11" s="186" t="s">
        <v>972</v>
      </c>
      <c r="EI11" s="186" t="s">
        <v>2911</v>
      </c>
      <c r="EJ11" s="186" t="s">
        <v>972</v>
      </c>
      <c r="EK11" s="186" t="s">
        <v>972</v>
      </c>
      <c r="EL11" s="186" t="s">
        <v>2911</v>
      </c>
      <c r="EM11" s="186" t="s">
        <v>972</v>
      </c>
      <c r="EN11" s="186" t="s">
        <v>972</v>
      </c>
      <c r="EO11" s="186" t="s">
        <v>2911</v>
      </c>
      <c r="EP11" s="186" t="s">
        <v>972</v>
      </c>
      <c r="EQ11" s="186" t="s">
        <v>972</v>
      </c>
      <c r="ER11" s="186" t="s">
        <v>2911</v>
      </c>
      <c r="ES11" s="186" t="s">
        <v>972</v>
      </c>
      <c r="ET11" s="186" t="s">
        <v>972</v>
      </c>
    </row>
    <row r="12" spans="1:150" x14ac:dyDescent="0.3">
      <c r="A12" s="1"/>
      <c r="B12" s="185" t="s">
        <v>2975</v>
      </c>
      <c r="C12" s="185" t="s">
        <v>106</v>
      </c>
      <c r="D12" s="185" t="s">
        <v>109</v>
      </c>
      <c r="E12" s="185" t="s">
        <v>2976</v>
      </c>
      <c r="F12" s="185" t="s">
        <v>2977</v>
      </c>
      <c r="G12" s="186" t="s">
        <v>2911</v>
      </c>
      <c r="H12" s="186" t="s">
        <v>972</v>
      </c>
      <c r="I12" s="186" t="s">
        <v>972</v>
      </c>
      <c r="J12" s="186" t="s">
        <v>2911</v>
      </c>
      <c r="K12" s="186" t="s">
        <v>972</v>
      </c>
      <c r="L12" s="186" t="s">
        <v>972</v>
      </c>
      <c r="M12" s="186" t="s">
        <v>2911</v>
      </c>
      <c r="N12" s="186" t="s">
        <v>972</v>
      </c>
      <c r="O12" s="186" t="s">
        <v>972</v>
      </c>
      <c r="P12" s="186" t="s">
        <v>2911</v>
      </c>
      <c r="Q12" s="186" t="s">
        <v>972</v>
      </c>
      <c r="R12" s="186" t="s">
        <v>972</v>
      </c>
      <c r="S12" s="186" t="s">
        <v>2911</v>
      </c>
      <c r="T12" s="186" t="s">
        <v>972</v>
      </c>
      <c r="U12" s="186" t="s">
        <v>972</v>
      </c>
      <c r="V12" s="186" t="s">
        <v>2911</v>
      </c>
      <c r="W12" s="186" t="s">
        <v>972</v>
      </c>
      <c r="X12" s="186" t="s">
        <v>972</v>
      </c>
      <c r="Y12" s="186" t="s">
        <v>2911</v>
      </c>
      <c r="Z12" s="186" t="s">
        <v>972</v>
      </c>
      <c r="AA12" s="186" t="s">
        <v>972</v>
      </c>
      <c r="AB12" s="186" t="s">
        <v>2911</v>
      </c>
      <c r="AC12" s="186" t="s">
        <v>972</v>
      </c>
      <c r="AD12" s="186" t="s">
        <v>972</v>
      </c>
      <c r="AE12" s="186" t="s">
        <v>2911</v>
      </c>
      <c r="AF12" s="186" t="s">
        <v>972</v>
      </c>
      <c r="AG12" s="186" t="s">
        <v>972</v>
      </c>
      <c r="AH12" s="186" t="s">
        <v>2911</v>
      </c>
      <c r="AI12" s="186" t="s">
        <v>972</v>
      </c>
      <c r="AJ12" s="186" t="s">
        <v>972</v>
      </c>
      <c r="AK12" s="186" t="s">
        <v>2911</v>
      </c>
      <c r="AL12" s="186" t="s">
        <v>972</v>
      </c>
      <c r="AM12" s="186" t="s">
        <v>972</v>
      </c>
      <c r="AN12" s="186" t="s">
        <v>2911</v>
      </c>
      <c r="AO12" s="186" t="s">
        <v>972</v>
      </c>
      <c r="AP12" s="186" t="s">
        <v>972</v>
      </c>
      <c r="AQ12" s="186" t="s">
        <v>2911</v>
      </c>
      <c r="AR12" s="186" t="s">
        <v>972</v>
      </c>
      <c r="AS12" s="186" t="s">
        <v>972</v>
      </c>
      <c r="AT12" s="186" t="s">
        <v>2911</v>
      </c>
      <c r="AU12" s="186" t="s">
        <v>972</v>
      </c>
      <c r="AV12" s="186" t="s">
        <v>972</v>
      </c>
      <c r="AW12" s="186" t="s">
        <v>2911</v>
      </c>
      <c r="AX12" s="186" t="s">
        <v>972</v>
      </c>
      <c r="AY12" s="186" t="s">
        <v>972</v>
      </c>
      <c r="AZ12" s="186" t="s">
        <v>2911</v>
      </c>
      <c r="BA12" s="186" t="s">
        <v>972</v>
      </c>
      <c r="BB12" s="186" t="s">
        <v>972</v>
      </c>
      <c r="BC12" s="186" t="s">
        <v>2911</v>
      </c>
      <c r="BD12" s="186" t="s">
        <v>972</v>
      </c>
      <c r="BE12" s="186" t="s">
        <v>972</v>
      </c>
      <c r="BF12" s="186" t="s">
        <v>2911</v>
      </c>
      <c r="BG12" s="186" t="s">
        <v>972</v>
      </c>
      <c r="BH12" s="186" t="s">
        <v>972</v>
      </c>
      <c r="BI12" s="186" t="s">
        <v>2911</v>
      </c>
      <c r="BJ12" s="186" t="s">
        <v>972</v>
      </c>
      <c r="BK12" s="186" t="s">
        <v>972</v>
      </c>
      <c r="BL12" s="186" t="s">
        <v>2911</v>
      </c>
      <c r="BM12" s="186" t="s">
        <v>972</v>
      </c>
      <c r="BN12" s="186" t="s">
        <v>972</v>
      </c>
      <c r="BO12" s="186" t="s">
        <v>2911</v>
      </c>
      <c r="BP12" s="186" t="s">
        <v>972</v>
      </c>
      <c r="BQ12" s="186" t="s">
        <v>972</v>
      </c>
      <c r="BR12" s="186" t="s">
        <v>2911</v>
      </c>
      <c r="BS12" s="186" t="s">
        <v>972</v>
      </c>
      <c r="BT12" s="186" t="s">
        <v>972</v>
      </c>
      <c r="BU12" s="186" t="s">
        <v>2911</v>
      </c>
      <c r="BV12" s="186" t="s">
        <v>972</v>
      </c>
      <c r="BW12" s="186" t="s">
        <v>972</v>
      </c>
      <c r="BX12" s="186" t="s">
        <v>2911</v>
      </c>
      <c r="BY12" s="186" t="s">
        <v>972</v>
      </c>
      <c r="BZ12" s="186" t="s">
        <v>972</v>
      </c>
      <c r="CA12" s="186" t="s">
        <v>2911</v>
      </c>
      <c r="CB12" s="186" t="s">
        <v>972</v>
      </c>
      <c r="CC12" s="186" t="s">
        <v>972</v>
      </c>
      <c r="CD12" s="186" t="s">
        <v>2911</v>
      </c>
      <c r="CE12" s="186" t="s">
        <v>972</v>
      </c>
      <c r="CF12" s="186" t="s">
        <v>972</v>
      </c>
      <c r="CG12" s="186" t="s">
        <v>2911</v>
      </c>
      <c r="CH12" s="186" t="s">
        <v>972</v>
      </c>
      <c r="CI12" s="186" t="s">
        <v>972</v>
      </c>
      <c r="CJ12" s="186" t="s">
        <v>2911</v>
      </c>
      <c r="CK12" s="186" t="s">
        <v>972</v>
      </c>
      <c r="CL12" s="186" t="s">
        <v>972</v>
      </c>
      <c r="CM12" s="186" t="s">
        <v>2911</v>
      </c>
      <c r="CN12" s="186" t="s">
        <v>972</v>
      </c>
      <c r="CO12" s="186" t="s">
        <v>972</v>
      </c>
      <c r="CP12" s="186" t="s">
        <v>2911</v>
      </c>
      <c r="CQ12" s="186" t="s">
        <v>972</v>
      </c>
      <c r="CR12" s="186" t="s">
        <v>972</v>
      </c>
      <c r="CS12" s="186" t="s">
        <v>2911</v>
      </c>
      <c r="CT12" s="186" t="s">
        <v>972</v>
      </c>
      <c r="CU12" s="186" t="s">
        <v>972</v>
      </c>
      <c r="CV12" s="186" t="s">
        <v>2911</v>
      </c>
      <c r="CW12" s="186" t="s">
        <v>972</v>
      </c>
      <c r="CX12" s="186" t="s">
        <v>972</v>
      </c>
      <c r="CY12" s="186" t="s">
        <v>2911</v>
      </c>
      <c r="CZ12" s="186" t="s">
        <v>972</v>
      </c>
      <c r="DA12" s="186" t="s">
        <v>972</v>
      </c>
      <c r="DB12" s="186" t="s">
        <v>2911</v>
      </c>
      <c r="DC12" s="186" t="s">
        <v>972</v>
      </c>
      <c r="DD12" s="186" t="s">
        <v>972</v>
      </c>
      <c r="DE12" s="186" t="s">
        <v>2911</v>
      </c>
      <c r="DF12" s="186" t="s">
        <v>972</v>
      </c>
      <c r="DG12" s="186" t="s">
        <v>972</v>
      </c>
      <c r="DH12" s="186" t="s">
        <v>2911</v>
      </c>
      <c r="DI12" s="186" t="s">
        <v>972</v>
      </c>
      <c r="DJ12" s="186" t="s">
        <v>972</v>
      </c>
      <c r="DK12" s="186" t="s">
        <v>2911</v>
      </c>
      <c r="DL12" s="186" t="s">
        <v>972</v>
      </c>
      <c r="DM12" s="186" t="s">
        <v>972</v>
      </c>
      <c r="DN12" s="186" t="s">
        <v>2911</v>
      </c>
      <c r="DO12" s="186" t="s">
        <v>972</v>
      </c>
      <c r="DP12" s="186" t="s">
        <v>972</v>
      </c>
      <c r="DQ12" s="186" t="s">
        <v>2911</v>
      </c>
      <c r="DR12" s="186" t="s">
        <v>972</v>
      </c>
      <c r="DS12" s="186" t="s">
        <v>972</v>
      </c>
      <c r="DT12" s="186" t="s">
        <v>2911</v>
      </c>
      <c r="DU12" s="186" t="s">
        <v>972</v>
      </c>
      <c r="DV12" s="186" t="s">
        <v>972</v>
      </c>
      <c r="DW12" s="186" t="s">
        <v>2911</v>
      </c>
      <c r="DX12" s="186" t="s">
        <v>972</v>
      </c>
      <c r="DY12" s="186" t="s">
        <v>972</v>
      </c>
      <c r="DZ12" s="186" t="s">
        <v>2911</v>
      </c>
      <c r="EA12" s="186" t="s">
        <v>972</v>
      </c>
      <c r="EB12" s="186" t="s">
        <v>972</v>
      </c>
      <c r="EC12" s="186" t="s">
        <v>2911</v>
      </c>
      <c r="ED12" s="186" t="s">
        <v>972</v>
      </c>
      <c r="EE12" s="186" t="s">
        <v>972</v>
      </c>
      <c r="EF12" s="186" t="s">
        <v>2911</v>
      </c>
      <c r="EG12" s="186" t="s">
        <v>972</v>
      </c>
      <c r="EH12" s="186" t="s">
        <v>972</v>
      </c>
      <c r="EI12" s="186" t="s">
        <v>2911</v>
      </c>
      <c r="EJ12" s="186" t="s">
        <v>972</v>
      </c>
      <c r="EK12" s="186" t="s">
        <v>972</v>
      </c>
      <c r="EL12" s="186" t="s">
        <v>2911</v>
      </c>
      <c r="EM12" s="186" t="s">
        <v>972</v>
      </c>
      <c r="EN12" s="186" t="s">
        <v>972</v>
      </c>
      <c r="EO12" s="186" t="s">
        <v>2911</v>
      </c>
      <c r="EP12" s="186" t="s">
        <v>972</v>
      </c>
      <c r="EQ12" s="186" t="s">
        <v>972</v>
      </c>
      <c r="ER12" s="186" t="s">
        <v>2911</v>
      </c>
      <c r="ES12" s="186" t="s">
        <v>972</v>
      </c>
      <c r="ET12" s="186" t="s">
        <v>972</v>
      </c>
    </row>
    <row r="13" spans="1:150" x14ac:dyDescent="0.3">
      <c r="A13" s="1"/>
      <c r="B13" s="185" t="s">
        <v>2978</v>
      </c>
      <c r="C13" s="185" t="s">
        <v>106</v>
      </c>
      <c r="D13" s="185" t="s">
        <v>109</v>
      </c>
      <c r="E13" s="185" t="s">
        <v>2979</v>
      </c>
      <c r="F13" s="185" t="s">
        <v>2980</v>
      </c>
      <c r="G13" s="186" t="s">
        <v>2911</v>
      </c>
      <c r="H13" s="186" t="s">
        <v>972</v>
      </c>
      <c r="I13" s="186" t="s">
        <v>972</v>
      </c>
      <c r="J13" s="186" t="s">
        <v>2911</v>
      </c>
      <c r="K13" s="186" t="s">
        <v>972</v>
      </c>
      <c r="L13" s="186" t="s">
        <v>972</v>
      </c>
      <c r="M13" s="186" t="s">
        <v>2911</v>
      </c>
      <c r="N13" s="186" t="s">
        <v>972</v>
      </c>
      <c r="O13" s="186" t="s">
        <v>972</v>
      </c>
      <c r="P13" s="186" t="s">
        <v>2911</v>
      </c>
      <c r="Q13" s="186" t="s">
        <v>972</v>
      </c>
      <c r="R13" s="186" t="s">
        <v>972</v>
      </c>
      <c r="S13" s="186" t="s">
        <v>2911</v>
      </c>
      <c r="T13" s="186" t="s">
        <v>972</v>
      </c>
      <c r="U13" s="186" t="s">
        <v>972</v>
      </c>
      <c r="V13" s="186" t="s">
        <v>2911</v>
      </c>
      <c r="W13" s="186" t="s">
        <v>972</v>
      </c>
      <c r="X13" s="186" t="s">
        <v>972</v>
      </c>
      <c r="Y13" s="186" t="s">
        <v>2911</v>
      </c>
      <c r="Z13" s="186" t="s">
        <v>972</v>
      </c>
      <c r="AA13" s="186" t="s">
        <v>972</v>
      </c>
      <c r="AB13" s="186" t="s">
        <v>2911</v>
      </c>
      <c r="AC13" s="186" t="s">
        <v>972</v>
      </c>
      <c r="AD13" s="186" t="s">
        <v>972</v>
      </c>
      <c r="AE13" s="186" t="s">
        <v>2911</v>
      </c>
      <c r="AF13" s="186" t="s">
        <v>972</v>
      </c>
      <c r="AG13" s="186" t="s">
        <v>972</v>
      </c>
      <c r="AH13" s="186" t="s">
        <v>2911</v>
      </c>
      <c r="AI13" s="186" t="s">
        <v>972</v>
      </c>
      <c r="AJ13" s="186" t="s">
        <v>972</v>
      </c>
      <c r="AK13" s="186" t="s">
        <v>2911</v>
      </c>
      <c r="AL13" s="186" t="s">
        <v>972</v>
      </c>
      <c r="AM13" s="186" t="s">
        <v>972</v>
      </c>
      <c r="AN13" s="186" t="s">
        <v>2911</v>
      </c>
      <c r="AO13" s="186" t="s">
        <v>972</v>
      </c>
      <c r="AP13" s="186" t="s">
        <v>972</v>
      </c>
      <c r="AQ13" s="186" t="s">
        <v>2911</v>
      </c>
      <c r="AR13" s="186" t="s">
        <v>972</v>
      </c>
      <c r="AS13" s="186" t="s">
        <v>972</v>
      </c>
      <c r="AT13" s="186" t="s">
        <v>2911</v>
      </c>
      <c r="AU13" s="186" t="s">
        <v>972</v>
      </c>
      <c r="AV13" s="186" t="s">
        <v>972</v>
      </c>
      <c r="AW13" s="186" t="s">
        <v>2911</v>
      </c>
      <c r="AX13" s="186" t="s">
        <v>972</v>
      </c>
      <c r="AY13" s="186" t="s">
        <v>972</v>
      </c>
      <c r="AZ13" s="186" t="s">
        <v>2911</v>
      </c>
      <c r="BA13" s="186" t="s">
        <v>972</v>
      </c>
      <c r="BB13" s="186" t="s">
        <v>972</v>
      </c>
      <c r="BC13" s="186" t="s">
        <v>2911</v>
      </c>
      <c r="BD13" s="186" t="s">
        <v>972</v>
      </c>
      <c r="BE13" s="186" t="s">
        <v>972</v>
      </c>
      <c r="BF13" s="186" t="s">
        <v>2911</v>
      </c>
      <c r="BG13" s="186" t="s">
        <v>972</v>
      </c>
      <c r="BH13" s="186" t="s">
        <v>972</v>
      </c>
      <c r="BI13" s="186" t="s">
        <v>2911</v>
      </c>
      <c r="BJ13" s="186" t="s">
        <v>972</v>
      </c>
      <c r="BK13" s="186" t="s">
        <v>972</v>
      </c>
      <c r="BL13" s="186" t="s">
        <v>2911</v>
      </c>
      <c r="BM13" s="186" t="s">
        <v>972</v>
      </c>
      <c r="BN13" s="186" t="s">
        <v>972</v>
      </c>
      <c r="BO13" s="186" t="s">
        <v>2911</v>
      </c>
      <c r="BP13" s="186" t="s">
        <v>972</v>
      </c>
      <c r="BQ13" s="186" t="s">
        <v>972</v>
      </c>
      <c r="BR13" s="186" t="s">
        <v>2911</v>
      </c>
      <c r="BS13" s="186" t="s">
        <v>972</v>
      </c>
      <c r="BT13" s="186" t="s">
        <v>972</v>
      </c>
      <c r="BU13" s="186" t="s">
        <v>2911</v>
      </c>
      <c r="BV13" s="186" t="s">
        <v>972</v>
      </c>
      <c r="BW13" s="186" t="s">
        <v>972</v>
      </c>
      <c r="BX13" s="186" t="s">
        <v>2911</v>
      </c>
      <c r="BY13" s="186" t="s">
        <v>972</v>
      </c>
      <c r="BZ13" s="186" t="s">
        <v>972</v>
      </c>
      <c r="CA13" s="186" t="s">
        <v>2911</v>
      </c>
      <c r="CB13" s="186" t="s">
        <v>972</v>
      </c>
      <c r="CC13" s="186" t="s">
        <v>972</v>
      </c>
      <c r="CD13" s="186" t="s">
        <v>2911</v>
      </c>
      <c r="CE13" s="186" t="s">
        <v>972</v>
      </c>
      <c r="CF13" s="186" t="s">
        <v>972</v>
      </c>
      <c r="CG13" s="186" t="s">
        <v>2911</v>
      </c>
      <c r="CH13" s="186" t="s">
        <v>972</v>
      </c>
      <c r="CI13" s="186" t="s">
        <v>972</v>
      </c>
      <c r="CJ13" s="186" t="s">
        <v>2911</v>
      </c>
      <c r="CK13" s="186" t="s">
        <v>972</v>
      </c>
      <c r="CL13" s="186" t="s">
        <v>972</v>
      </c>
      <c r="CM13" s="186" t="s">
        <v>2911</v>
      </c>
      <c r="CN13" s="186" t="s">
        <v>972</v>
      </c>
      <c r="CO13" s="186" t="s">
        <v>972</v>
      </c>
      <c r="CP13" s="186" t="s">
        <v>2911</v>
      </c>
      <c r="CQ13" s="186" t="s">
        <v>972</v>
      </c>
      <c r="CR13" s="186" t="s">
        <v>972</v>
      </c>
      <c r="CS13" s="186" t="s">
        <v>2911</v>
      </c>
      <c r="CT13" s="186" t="s">
        <v>972</v>
      </c>
      <c r="CU13" s="186" t="s">
        <v>972</v>
      </c>
      <c r="CV13" s="186" t="s">
        <v>2911</v>
      </c>
      <c r="CW13" s="186" t="s">
        <v>972</v>
      </c>
      <c r="CX13" s="186" t="s">
        <v>972</v>
      </c>
      <c r="CY13" s="186" t="s">
        <v>2911</v>
      </c>
      <c r="CZ13" s="186" t="s">
        <v>972</v>
      </c>
      <c r="DA13" s="186" t="s">
        <v>972</v>
      </c>
      <c r="DB13" s="186" t="s">
        <v>2911</v>
      </c>
      <c r="DC13" s="186" t="s">
        <v>972</v>
      </c>
      <c r="DD13" s="186" t="s">
        <v>972</v>
      </c>
      <c r="DE13" s="186" t="s">
        <v>2911</v>
      </c>
      <c r="DF13" s="186" t="s">
        <v>972</v>
      </c>
      <c r="DG13" s="186" t="s">
        <v>972</v>
      </c>
      <c r="DH13" s="186" t="s">
        <v>2911</v>
      </c>
      <c r="DI13" s="186" t="s">
        <v>972</v>
      </c>
      <c r="DJ13" s="186" t="s">
        <v>972</v>
      </c>
      <c r="DK13" s="186" t="s">
        <v>2911</v>
      </c>
      <c r="DL13" s="186" t="s">
        <v>972</v>
      </c>
      <c r="DM13" s="186" t="s">
        <v>972</v>
      </c>
      <c r="DN13" s="186" t="s">
        <v>2911</v>
      </c>
      <c r="DO13" s="186" t="s">
        <v>972</v>
      </c>
      <c r="DP13" s="186" t="s">
        <v>972</v>
      </c>
      <c r="DQ13" s="186" t="s">
        <v>2911</v>
      </c>
      <c r="DR13" s="186" t="s">
        <v>972</v>
      </c>
      <c r="DS13" s="186" t="s">
        <v>972</v>
      </c>
      <c r="DT13" s="186" t="s">
        <v>2911</v>
      </c>
      <c r="DU13" s="186" t="s">
        <v>972</v>
      </c>
      <c r="DV13" s="186" t="s">
        <v>972</v>
      </c>
      <c r="DW13" s="186" t="s">
        <v>2911</v>
      </c>
      <c r="DX13" s="186" t="s">
        <v>972</v>
      </c>
      <c r="DY13" s="186" t="s">
        <v>972</v>
      </c>
      <c r="DZ13" s="186" t="s">
        <v>2911</v>
      </c>
      <c r="EA13" s="186" t="s">
        <v>972</v>
      </c>
      <c r="EB13" s="186" t="s">
        <v>972</v>
      </c>
      <c r="EC13" s="186" t="s">
        <v>2911</v>
      </c>
      <c r="ED13" s="186" t="s">
        <v>972</v>
      </c>
      <c r="EE13" s="186" t="s">
        <v>972</v>
      </c>
      <c r="EF13" s="186" t="s">
        <v>2911</v>
      </c>
      <c r="EG13" s="186" t="s">
        <v>972</v>
      </c>
      <c r="EH13" s="186" t="s">
        <v>972</v>
      </c>
      <c r="EI13" s="186" t="s">
        <v>2911</v>
      </c>
      <c r="EJ13" s="186" t="s">
        <v>972</v>
      </c>
      <c r="EK13" s="186" t="s">
        <v>972</v>
      </c>
      <c r="EL13" s="186" t="s">
        <v>2911</v>
      </c>
      <c r="EM13" s="186" t="s">
        <v>972</v>
      </c>
      <c r="EN13" s="186" t="s">
        <v>972</v>
      </c>
      <c r="EO13" s="186" t="s">
        <v>2911</v>
      </c>
      <c r="EP13" s="186" t="s">
        <v>972</v>
      </c>
      <c r="EQ13" s="186" t="s">
        <v>972</v>
      </c>
      <c r="ER13" s="186" t="s">
        <v>2911</v>
      </c>
      <c r="ES13" s="186" t="s">
        <v>972</v>
      </c>
      <c r="ET13" s="186" t="s">
        <v>972</v>
      </c>
    </row>
    <row r="14" spans="1:150" x14ac:dyDescent="0.3">
      <c r="A14" s="1"/>
      <c r="B14" s="185" t="s">
        <v>2981</v>
      </c>
      <c r="C14" s="185" t="s">
        <v>106</v>
      </c>
      <c r="D14" s="185" t="s">
        <v>109</v>
      </c>
      <c r="E14" s="185" t="s">
        <v>2982</v>
      </c>
      <c r="F14" s="185" t="s">
        <v>2983</v>
      </c>
      <c r="G14" s="186" t="s">
        <v>2911</v>
      </c>
      <c r="H14" s="186" t="s">
        <v>2912</v>
      </c>
      <c r="I14" s="186" t="s">
        <v>2800</v>
      </c>
      <c r="J14" s="186" t="s">
        <v>2911</v>
      </c>
      <c r="K14" s="186" t="s">
        <v>2913</v>
      </c>
      <c r="L14" s="186" t="s">
        <v>2800</v>
      </c>
      <c r="M14" s="186" t="s">
        <v>2911</v>
      </c>
      <c r="N14" s="186" t="s">
        <v>2913</v>
      </c>
      <c r="O14" s="186" t="s">
        <v>2800</v>
      </c>
      <c r="P14" s="186" t="s">
        <v>2911</v>
      </c>
      <c r="Q14" s="186" t="s">
        <v>2913</v>
      </c>
      <c r="R14" s="186" t="s">
        <v>2800</v>
      </c>
      <c r="S14" s="186" t="s">
        <v>2911</v>
      </c>
      <c r="T14" s="186" t="s">
        <v>2914</v>
      </c>
      <c r="U14" s="186" t="s">
        <v>2800</v>
      </c>
      <c r="V14" s="186" t="s">
        <v>2911</v>
      </c>
      <c r="W14" s="186" t="s">
        <v>2800</v>
      </c>
      <c r="X14" s="186" t="s">
        <v>2800</v>
      </c>
      <c r="Y14" s="186" t="s">
        <v>2911</v>
      </c>
      <c r="Z14" s="186" t="s">
        <v>2800</v>
      </c>
      <c r="AA14" s="186" t="s">
        <v>2800</v>
      </c>
      <c r="AB14" s="186" t="s">
        <v>2911</v>
      </c>
      <c r="AC14" s="186" t="s">
        <v>2800</v>
      </c>
      <c r="AD14" s="186" t="s">
        <v>2800</v>
      </c>
      <c r="AE14" s="186" t="s">
        <v>2911</v>
      </c>
      <c r="AF14" s="186" t="s">
        <v>2800</v>
      </c>
      <c r="AG14" s="186" t="s">
        <v>2800</v>
      </c>
      <c r="AH14" s="186" t="s">
        <v>2911</v>
      </c>
      <c r="AI14" s="186" t="s">
        <v>2800</v>
      </c>
      <c r="AJ14" s="186" t="s">
        <v>2800</v>
      </c>
      <c r="AK14" s="186" t="s">
        <v>2911</v>
      </c>
      <c r="AL14" s="186" t="s">
        <v>2800</v>
      </c>
      <c r="AM14" s="186" t="s">
        <v>2800</v>
      </c>
      <c r="AN14" s="186" t="s">
        <v>2911</v>
      </c>
      <c r="AO14" s="186" t="s">
        <v>2915</v>
      </c>
      <c r="AP14" s="186" t="s">
        <v>2800</v>
      </c>
      <c r="AQ14" s="186" t="s">
        <v>2911</v>
      </c>
      <c r="AR14" s="186" t="s">
        <v>2916</v>
      </c>
      <c r="AS14" s="186" t="s">
        <v>2800</v>
      </c>
      <c r="AT14" s="186" t="s">
        <v>2911</v>
      </c>
      <c r="AU14" s="186" t="s">
        <v>2917</v>
      </c>
      <c r="AV14" s="186" t="s">
        <v>2800</v>
      </c>
      <c r="AW14" s="186" t="s">
        <v>2911</v>
      </c>
      <c r="AX14" s="186" t="s">
        <v>2918</v>
      </c>
      <c r="AY14" s="186" t="s">
        <v>2800</v>
      </c>
      <c r="AZ14" s="186" t="s">
        <v>2911</v>
      </c>
      <c r="BA14" s="186" t="s">
        <v>2919</v>
      </c>
      <c r="BB14" s="186" t="s">
        <v>2800</v>
      </c>
      <c r="BC14" s="186" t="s">
        <v>2911</v>
      </c>
      <c r="BD14" s="186" t="s">
        <v>2916</v>
      </c>
      <c r="BE14" s="186" t="s">
        <v>2920</v>
      </c>
      <c r="BF14" s="186" t="s">
        <v>2911</v>
      </c>
      <c r="BG14" s="186" t="s">
        <v>2921</v>
      </c>
      <c r="BH14" s="186" t="s">
        <v>2922</v>
      </c>
      <c r="BI14" s="186" t="s">
        <v>2911</v>
      </c>
      <c r="BJ14" s="186" t="s">
        <v>2916</v>
      </c>
      <c r="BK14" s="186" t="s">
        <v>2923</v>
      </c>
      <c r="BL14" s="186" t="s">
        <v>2911</v>
      </c>
      <c r="BM14" s="186" t="s">
        <v>2916</v>
      </c>
      <c r="BN14" s="186" t="s">
        <v>2924</v>
      </c>
      <c r="BO14" s="186" t="s">
        <v>2911</v>
      </c>
      <c r="BP14" s="186" t="s">
        <v>2916</v>
      </c>
      <c r="BQ14" s="186" t="s">
        <v>2925</v>
      </c>
      <c r="BR14" s="186" t="s">
        <v>2911</v>
      </c>
      <c r="BS14" s="186" t="s">
        <v>2916</v>
      </c>
      <c r="BT14" s="186" t="s">
        <v>2926</v>
      </c>
      <c r="BU14" s="186" t="s">
        <v>2911</v>
      </c>
      <c r="BV14" s="186" t="s">
        <v>2927</v>
      </c>
      <c r="BW14" s="186" t="s">
        <v>2928</v>
      </c>
      <c r="BX14" s="186" t="s">
        <v>2911</v>
      </c>
      <c r="BY14" s="186" t="s">
        <v>2929</v>
      </c>
      <c r="BZ14" s="186" t="s">
        <v>2930</v>
      </c>
      <c r="CA14" s="186" t="s">
        <v>2911</v>
      </c>
      <c r="CB14" s="186" t="s">
        <v>2800</v>
      </c>
      <c r="CC14" s="186" t="s">
        <v>2931</v>
      </c>
      <c r="CD14" s="186" t="s">
        <v>2911</v>
      </c>
      <c r="CE14" s="186" t="s">
        <v>2800</v>
      </c>
      <c r="CF14" s="186" t="s">
        <v>2931</v>
      </c>
      <c r="CG14" s="186" t="s">
        <v>2911</v>
      </c>
      <c r="CH14" s="186" t="s">
        <v>2932</v>
      </c>
      <c r="CI14" s="186" t="s">
        <v>2933</v>
      </c>
      <c r="CJ14" s="186" t="s">
        <v>2911</v>
      </c>
      <c r="CK14" s="186" t="s">
        <v>2934</v>
      </c>
      <c r="CL14" s="186" t="s">
        <v>2935</v>
      </c>
      <c r="CM14" s="186" t="s">
        <v>2911</v>
      </c>
      <c r="CN14" s="186" t="s">
        <v>2936</v>
      </c>
      <c r="CO14" s="186" t="s">
        <v>2937</v>
      </c>
      <c r="CP14" s="186" t="s">
        <v>2911</v>
      </c>
      <c r="CQ14" s="186" t="s">
        <v>2938</v>
      </c>
      <c r="CR14" s="186" t="s">
        <v>2939</v>
      </c>
      <c r="CS14" s="186" t="s">
        <v>2911</v>
      </c>
      <c r="CT14" s="186" t="s">
        <v>2940</v>
      </c>
      <c r="CU14" s="186" t="s">
        <v>2941</v>
      </c>
      <c r="CV14" s="186" t="s">
        <v>2911</v>
      </c>
      <c r="CW14" s="186" t="s">
        <v>2942</v>
      </c>
      <c r="CX14" s="186" t="s">
        <v>2943</v>
      </c>
      <c r="CY14" s="186" t="s">
        <v>2911</v>
      </c>
      <c r="CZ14" s="186" t="s">
        <v>2944</v>
      </c>
      <c r="DA14" s="186" t="s">
        <v>2945</v>
      </c>
      <c r="DB14" s="186" t="s">
        <v>2911</v>
      </c>
      <c r="DC14" s="186" t="s">
        <v>2946</v>
      </c>
      <c r="DD14" s="186" t="s">
        <v>2947</v>
      </c>
      <c r="DE14" s="186" t="s">
        <v>2911</v>
      </c>
      <c r="DF14" s="186" t="s">
        <v>2948</v>
      </c>
      <c r="DG14" s="186" t="s">
        <v>2949</v>
      </c>
      <c r="DH14" s="186" t="s">
        <v>2911</v>
      </c>
      <c r="DI14" s="186" t="s">
        <v>2950</v>
      </c>
      <c r="DJ14" s="186" t="s">
        <v>2951</v>
      </c>
      <c r="DK14" s="186" t="s">
        <v>2911</v>
      </c>
      <c r="DL14" s="186" t="s">
        <v>2952</v>
      </c>
      <c r="DM14" s="186" t="s">
        <v>2953</v>
      </c>
      <c r="DN14" s="186" t="s">
        <v>2911</v>
      </c>
      <c r="DO14" s="186" t="s">
        <v>2954</v>
      </c>
      <c r="DP14" s="186" t="s">
        <v>2955</v>
      </c>
      <c r="DQ14" s="186" t="s">
        <v>2911</v>
      </c>
      <c r="DR14" s="186" t="s">
        <v>2956</v>
      </c>
      <c r="DS14" s="186" t="s">
        <v>2957</v>
      </c>
      <c r="DT14" s="186" t="s">
        <v>2911</v>
      </c>
      <c r="DU14" s="186" t="s">
        <v>2958</v>
      </c>
      <c r="DV14" s="186" t="s">
        <v>2959</v>
      </c>
      <c r="DW14" s="186" t="s">
        <v>2911</v>
      </c>
      <c r="DX14" s="186" t="s">
        <v>2960</v>
      </c>
      <c r="DY14" s="186" t="s">
        <v>2961</v>
      </c>
      <c r="DZ14" s="186" t="s">
        <v>2911</v>
      </c>
      <c r="EA14" s="186" t="s">
        <v>2958</v>
      </c>
      <c r="EB14" s="186" t="s">
        <v>2962</v>
      </c>
      <c r="EC14" s="186" t="s">
        <v>2911</v>
      </c>
      <c r="ED14" s="186" t="s">
        <v>2800</v>
      </c>
      <c r="EE14" s="186" t="s">
        <v>2800</v>
      </c>
      <c r="EF14" s="186" t="s">
        <v>2911</v>
      </c>
      <c r="EG14" s="186" t="s">
        <v>2800</v>
      </c>
      <c r="EH14" s="186" t="s">
        <v>2963</v>
      </c>
      <c r="EI14" s="186" t="s">
        <v>2911</v>
      </c>
      <c r="EJ14" s="186" t="s">
        <v>2964</v>
      </c>
      <c r="EK14" s="186" t="s">
        <v>2965</v>
      </c>
      <c r="EL14" s="186" t="s">
        <v>2911</v>
      </c>
      <c r="EM14" s="186" t="s">
        <v>2966</v>
      </c>
      <c r="EN14" s="186" t="s">
        <v>2967</v>
      </c>
      <c r="EO14" s="186" t="s">
        <v>2911</v>
      </c>
      <c r="EP14" s="186" t="s">
        <v>2968</v>
      </c>
      <c r="EQ14" s="186" t="s">
        <v>2969</v>
      </c>
      <c r="ER14" s="186" t="s">
        <v>2911</v>
      </c>
      <c r="ES14" s="186" t="s">
        <v>2970</v>
      </c>
      <c r="ET14" s="186" t="s">
        <v>2971</v>
      </c>
    </row>
    <row r="15" spans="1:150" x14ac:dyDescent="0.3">
      <c r="A15" s="1"/>
      <c r="B15" s="184" t="s">
        <v>2984</v>
      </c>
      <c r="C15" s="184" t="s">
        <v>106</v>
      </c>
      <c r="D15" s="184" t="s">
        <v>115</v>
      </c>
      <c r="E15" s="184" t="s">
        <v>2985</v>
      </c>
      <c r="F15" s="184" t="s">
        <v>2986</v>
      </c>
      <c r="G15" s="184" t="s">
        <v>2911</v>
      </c>
      <c r="H15" s="184" t="s">
        <v>2800</v>
      </c>
      <c r="I15" s="184" t="s">
        <v>2800</v>
      </c>
      <c r="J15" s="184" t="s">
        <v>2911</v>
      </c>
      <c r="K15" s="184" t="s">
        <v>2800</v>
      </c>
      <c r="L15" s="184" t="s">
        <v>2800</v>
      </c>
      <c r="M15" s="184" t="s">
        <v>2911</v>
      </c>
      <c r="N15" s="184" t="s">
        <v>2800</v>
      </c>
      <c r="O15" s="184" t="s">
        <v>2800</v>
      </c>
      <c r="P15" s="184" t="s">
        <v>2911</v>
      </c>
      <c r="Q15" s="184" t="s">
        <v>2800</v>
      </c>
      <c r="R15" s="184" t="s">
        <v>2800</v>
      </c>
      <c r="S15" s="184" t="s">
        <v>2911</v>
      </c>
      <c r="T15" s="184" t="s">
        <v>2800</v>
      </c>
      <c r="U15" s="184" t="s">
        <v>2800</v>
      </c>
      <c r="V15" s="184" t="s">
        <v>2911</v>
      </c>
      <c r="W15" s="184" t="s">
        <v>2800</v>
      </c>
      <c r="X15" s="184" t="s">
        <v>2800</v>
      </c>
      <c r="Y15" s="184" t="s">
        <v>2911</v>
      </c>
      <c r="Z15" s="184" t="s">
        <v>2800</v>
      </c>
      <c r="AA15" s="184" t="s">
        <v>2800</v>
      </c>
      <c r="AB15" s="184" t="s">
        <v>2911</v>
      </c>
      <c r="AC15" s="184" t="s">
        <v>2800</v>
      </c>
      <c r="AD15" s="184" t="s">
        <v>2800</v>
      </c>
      <c r="AE15" s="184" t="s">
        <v>2911</v>
      </c>
      <c r="AF15" s="184" t="s">
        <v>2800</v>
      </c>
      <c r="AG15" s="184" t="s">
        <v>2800</v>
      </c>
      <c r="AH15" s="184" t="s">
        <v>2911</v>
      </c>
      <c r="AI15" s="184" t="s">
        <v>2800</v>
      </c>
      <c r="AJ15" s="184" t="s">
        <v>2800</v>
      </c>
      <c r="AK15" s="184" t="s">
        <v>2911</v>
      </c>
      <c r="AL15" s="184" t="s">
        <v>2800</v>
      </c>
      <c r="AM15" s="184" t="s">
        <v>2800</v>
      </c>
      <c r="AN15" s="184" t="s">
        <v>2911</v>
      </c>
      <c r="AO15" s="184" t="s">
        <v>2800</v>
      </c>
      <c r="AP15" s="184" t="s">
        <v>2800</v>
      </c>
      <c r="AQ15" s="184" t="s">
        <v>2911</v>
      </c>
      <c r="AR15" s="184" t="s">
        <v>2800</v>
      </c>
      <c r="AS15" s="184" t="s">
        <v>2800</v>
      </c>
      <c r="AT15" s="184" t="s">
        <v>2911</v>
      </c>
      <c r="AU15" s="184" t="s">
        <v>2800</v>
      </c>
      <c r="AV15" s="184" t="s">
        <v>2800</v>
      </c>
      <c r="AW15" s="184" t="s">
        <v>2911</v>
      </c>
      <c r="AX15" s="184" t="s">
        <v>2800</v>
      </c>
      <c r="AY15" s="184" t="s">
        <v>2800</v>
      </c>
      <c r="AZ15" s="184" t="s">
        <v>2911</v>
      </c>
      <c r="BA15" s="184" t="s">
        <v>2800</v>
      </c>
      <c r="BB15" s="184" t="s">
        <v>2800</v>
      </c>
      <c r="BC15" s="184" t="s">
        <v>2911</v>
      </c>
      <c r="BD15" s="184" t="s">
        <v>2800</v>
      </c>
      <c r="BE15" s="184" t="s">
        <v>2800</v>
      </c>
      <c r="BF15" s="184" t="s">
        <v>2911</v>
      </c>
      <c r="BG15" s="184" t="s">
        <v>2800</v>
      </c>
      <c r="BH15" s="184" t="s">
        <v>2800</v>
      </c>
      <c r="BI15" s="184" t="s">
        <v>2911</v>
      </c>
      <c r="BJ15" s="184" t="s">
        <v>2800</v>
      </c>
      <c r="BK15" s="184" t="s">
        <v>2800</v>
      </c>
      <c r="BL15" s="184" t="s">
        <v>2911</v>
      </c>
      <c r="BM15" s="184" t="s">
        <v>2800</v>
      </c>
      <c r="BN15" s="184" t="s">
        <v>2800</v>
      </c>
      <c r="BO15" s="184" t="s">
        <v>2911</v>
      </c>
      <c r="BP15" s="184" t="s">
        <v>2800</v>
      </c>
      <c r="BQ15" s="184" t="s">
        <v>2800</v>
      </c>
      <c r="BR15" s="184" t="s">
        <v>2911</v>
      </c>
      <c r="BS15" s="184" t="s">
        <v>2800</v>
      </c>
      <c r="BT15" s="184" t="s">
        <v>2800</v>
      </c>
      <c r="BU15" s="184" t="s">
        <v>2911</v>
      </c>
      <c r="BV15" s="184" t="s">
        <v>2800</v>
      </c>
      <c r="BW15" s="184" t="s">
        <v>2800</v>
      </c>
      <c r="BX15" s="184" t="s">
        <v>2911</v>
      </c>
      <c r="BY15" s="184" t="s">
        <v>2800</v>
      </c>
      <c r="BZ15" s="184" t="s">
        <v>2800</v>
      </c>
      <c r="CA15" s="184" t="s">
        <v>2911</v>
      </c>
      <c r="CB15" s="184" t="s">
        <v>2800</v>
      </c>
      <c r="CC15" s="184" t="s">
        <v>2800</v>
      </c>
      <c r="CD15" s="184" t="s">
        <v>2911</v>
      </c>
      <c r="CE15" s="184" t="s">
        <v>2800</v>
      </c>
      <c r="CF15" s="184" t="s">
        <v>2800</v>
      </c>
      <c r="CG15" s="184" t="s">
        <v>2911</v>
      </c>
      <c r="CH15" s="184" t="s">
        <v>2800</v>
      </c>
      <c r="CI15" s="184" t="s">
        <v>2800</v>
      </c>
      <c r="CJ15" s="184" t="s">
        <v>2911</v>
      </c>
      <c r="CK15" s="184" t="s">
        <v>2800</v>
      </c>
      <c r="CL15" s="184" t="s">
        <v>2800</v>
      </c>
      <c r="CM15" s="184" t="s">
        <v>2911</v>
      </c>
      <c r="CN15" s="184" t="s">
        <v>2800</v>
      </c>
      <c r="CO15" s="184" t="s">
        <v>2800</v>
      </c>
      <c r="CP15" s="184" t="s">
        <v>2911</v>
      </c>
      <c r="CQ15" s="184" t="s">
        <v>2800</v>
      </c>
      <c r="CR15" s="184" t="s">
        <v>2800</v>
      </c>
      <c r="CS15" s="184" t="s">
        <v>2911</v>
      </c>
      <c r="CT15" s="184" t="s">
        <v>2800</v>
      </c>
      <c r="CU15" s="184" t="s">
        <v>2800</v>
      </c>
      <c r="CV15" s="184" t="s">
        <v>2911</v>
      </c>
      <c r="CW15" s="184" t="s">
        <v>2800</v>
      </c>
      <c r="CX15" s="184" t="s">
        <v>2800</v>
      </c>
      <c r="CY15" s="184" t="s">
        <v>2911</v>
      </c>
      <c r="CZ15" s="184" t="s">
        <v>2800</v>
      </c>
      <c r="DA15" s="184" t="s">
        <v>2800</v>
      </c>
      <c r="DB15" s="184" t="s">
        <v>2911</v>
      </c>
      <c r="DC15" s="184" t="s">
        <v>2800</v>
      </c>
      <c r="DD15" s="184" t="s">
        <v>2800</v>
      </c>
      <c r="DE15" s="184" t="s">
        <v>2911</v>
      </c>
      <c r="DF15" s="184" t="s">
        <v>2800</v>
      </c>
      <c r="DG15" s="184" t="s">
        <v>2800</v>
      </c>
      <c r="DH15" s="184" t="s">
        <v>2911</v>
      </c>
      <c r="DI15" s="184" t="s">
        <v>2800</v>
      </c>
      <c r="DJ15" s="184" t="s">
        <v>2800</v>
      </c>
      <c r="DK15" s="184" t="s">
        <v>2911</v>
      </c>
      <c r="DL15" s="184" t="s">
        <v>2800</v>
      </c>
      <c r="DM15" s="184" t="s">
        <v>2800</v>
      </c>
      <c r="DN15" s="184" t="s">
        <v>2911</v>
      </c>
      <c r="DO15" s="184" t="s">
        <v>2800</v>
      </c>
      <c r="DP15" s="184" t="s">
        <v>2800</v>
      </c>
      <c r="DQ15" s="184" t="s">
        <v>2911</v>
      </c>
      <c r="DR15" s="184" t="s">
        <v>2800</v>
      </c>
      <c r="DS15" s="184" t="s">
        <v>2800</v>
      </c>
      <c r="DT15" s="184" t="s">
        <v>2911</v>
      </c>
      <c r="DU15" s="184" t="s">
        <v>2800</v>
      </c>
      <c r="DV15" s="184" t="s">
        <v>2800</v>
      </c>
      <c r="DW15" s="184" t="s">
        <v>2911</v>
      </c>
      <c r="DX15" s="184" t="s">
        <v>2800</v>
      </c>
      <c r="DY15" s="184" t="s">
        <v>2800</v>
      </c>
      <c r="DZ15" s="184" t="s">
        <v>2911</v>
      </c>
      <c r="EA15" s="184" t="s">
        <v>2800</v>
      </c>
      <c r="EB15" s="184" t="s">
        <v>2800</v>
      </c>
      <c r="EC15" s="184" t="s">
        <v>2911</v>
      </c>
      <c r="ED15" s="184" t="s">
        <v>2800</v>
      </c>
      <c r="EE15" s="184" t="s">
        <v>2800</v>
      </c>
      <c r="EF15" s="184" t="s">
        <v>2911</v>
      </c>
      <c r="EG15" s="184" t="s">
        <v>2800</v>
      </c>
      <c r="EH15" s="184" t="s">
        <v>2800</v>
      </c>
      <c r="EI15" s="184" t="s">
        <v>2911</v>
      </c>
      <c r="EJ15" s="184" t="s">
        <v>2800</v>
      </c>
      <c r="EK15" s="184" t="s">
        <v>2800</v>
      </c>
      <c r="EL15" s="184" t="s">
        <v>2911</v>
      </c>
      <c r="EM15" s="184" t="s">
        <v>2800</v>
      </c>
      <c r="EN15" s="184" t="s">
        <v>2800</v>
      </c>
      <c r="EO15" s="184" t="s">
        <v>2911</v>
      </c>
      <c r="EP15" s="184" t="s">
        <v>2800</v>
      </c>
      <c r="EQ15" s="184" t="s">
        <v>2800</v>
      </c>
      <c r="ER15" s="184" t="s">
        <v>2911</v>
      </c>
      <c r="ES15" s="184" t="s">
        <v>2800</v>
      </c>
      <c r="ET15" s="184" t="s">
        <v>2800</v>
      </c>
    </row>
    <row r="16" spans="1:150" x14ac:dyDescent="0.3">
      <c r="A16" s="1"/>
      <c r="B16" s="185" t="s">
        <v>2987</v>
      </c>
      <c r="C16" s="185" t="s">
        <v>106</v>
      </c>
      <c r="D16" s="185" t="s">
        <v>115</v>
      </c>
      <c r="E16" s="185" t="s">
        <v>2988</v>
      </c>
      <c r="F16" s="185" t="s">
        <v>2989</v>
      </c>
      <c r="G16" s="186" t="s">
        <v>2911</v>
      </c>
      <c r="H16" s="186" t="s">
        <v>2800</v>
      </c>
      <c r="I16" s="186" t="s">
        <v>2800</v>
      </c>
      <c r="J16" s="186" t="s">
        <v>2911</v>
      </c>
      <c r="K16" s="186" t="s">
        <v>2800</v>
      </c>
      <c r="L16" s="186" t="s">
        <v>2800</v>
      </c>
      <c r="M16" s="186" t="s">
        <v>2911</v>
      </c>
      <c r="N16" s="186" t="s">
        <v>2800</v>
      </c>
      <c r="O16" s="186" t="s">
        <v>2800</v>
      </c>
      <c r="P16" s="186" t="s">
        <v>2911</v>
      </c>
      <c r="Q16" s="186" t="s">
        <v>2800</v>
      </c>
      <c r="R16" s="186" t="s">
        <v>2800</v>
      </c>
      <c r="S16" s="186" t="s">
        <v>2911</v>
      </c>
      <c r="T16" s="186" t="s">
        <v>2800</v>
      </c>
      <c r="U16" s="186" t="s">
        <v>2800</v>
      </c>
      <c r="V16" s="186" t="s">
        <v>2911</v>
      </c>
      <c r="W16" s="186" t="s">
        <v>2800</v>
      </c>
      <c r="X16" s="186" t="s">
        <v>2800</v>
      </c>
      <c r="Y16" s="186" t="s">
        <v>2911</v>
      </c>
      <c r="Z16" s="186" t="s">
        <v>2800</v>
      </c>
      <c r="AA16" s="186" t="s">
        <v>2800</v>
      </c>
      <c r="AB16" s="186" t="s">
        <v>2911</v>
      </c>
      <c r="AC16" s="186" t="s">
        <v>2800</v>
      </c>
      <c r="AD16" s="186" t="s">
        <v>2800</v>
      </c>
      <c r="AE16" s="186" t="s">
        <v>2911</v>
      </c>
      <c r="AF16" s="186" t="s">
        <v>2800</v>
      </c>
      <c r="AG16" s="186" t="s">
        <v>2800</v>
      </c>
      <c r="AH16" s="186" t="s">
        <v>2911</v>
      </c>
      <c r="AI16" s="186" t="s">
        <v>2800</v>
      </c>
      <c r="AJ16" s="186" t="s">
        <v>2800</v>
      </c>
      <c r="AK16" s="186" t="s">
        <v>2911</v>
      </c>
      <c r="AL16" s="186" t="s">
        <v>2800</v>
      </c>
      <c r="AM16" s="186" t="s">
        <v>2800</v>
      </c>
      <c r="AN16" s="186" t="s">
        <v>2911</v>
      </c>
      <c r="AO16" s="186" t="s">
        <v>2800</v>
      </c>
      <c r="AP16" s="186" t="s">
        <v>2800</v>
      </c>
      <c r="AQ16" s="186" t="s">
        <v>2911</v>
      </c>
      <c r="AR16" s="186" t="s">
        <v>2800</v>
      </c>
      <c r="AS16" s="186" t="s">
        <v>2800</v>
      </c>
      <c r="AT16" s="186" t="s">
        <v>2911</v>
      </c>
      <c r="AU16" s="186" t="s">
        <v>2800</v>
      </c>
      <c r="AV16" s="186" t="s">
        <v>2800</v>
      </c>
      <c r="AW16" s="186" t="s">
        <v>2911</v>
      </c>
      <c r="AX16" s="186" t="s">
        <v>2800</v>
      </c>
      <c r="AY16" s="186" t="s">
        <v>2800</v>
      </c>
      <c r="AZ16" s="186" t="s">
        <v>2911</v>
      </c>
      <c r="BA16" s="186" t="s">
        <v>2800</v>
      </c>
      <c r="BB16" s="186" t="s">
        <v>2800</v>
      </c>
      <c r="BC16" s="186" t="s">
        <v>2911</v>
      </c>
      <c r="BD16" s="186" t="s">
        <v>2800</v>
      </c>
      <c r="BE16" s="186" t="s">
        <v>2800</v>
      </c>
      <c r="BF16" s="186" t="s">
        <v>2911</v>
      </c>
      <c r="BG16" s="186" t="s">
        <v>2800</v>
      </c>
      <c r="BH16" s="186" t="s">
        <v>2800</v>
      </c>
      <c r="BI16" s="186" t="s">
        <v>2911</v>
      </c>
      <c r="BJ16" s="186" t="s">
        <v>2800</v>
      </c>
      <c r="BK16" s="186" t="s">
        <v>2800</v>
      </c>
      <c r="BL16" s="186" t="s">
        <v>2911</v>
      </c>
      <c r="BM16" s="186" t="s">
        <v>2800</v>
      </c>
      <c r="BN16" s="186" t="s">
        <v>2800</v>
      </c>
      <c r="BO16" s="186" t="s">
        <v>2911</v>
      </c>
      <c r="BP16" s="186" t="s">
        <v>2800</v>
      </c>
      <c r="BQ16" s="186" t="s">
        <v>2800</v>
      </c>
      <c r="BR16" s="186" t="s">
        <v>2911</v>
      </c>
      <c r="BS16" s="186" t="s">
        <v>2800</v>
      </c>
      <c r="BT16" s="186" t="s">
        <v>2800</v>
      </c>
      <c r="BU16" s="186" t="s">
        <v>2911</v>
      </c>
      <c r="BV16" s="186" t="s">
        <v>2800</v>
      </c>
      <c r="BW16" s="186" t="s">
        <v>2800</v>
      </c>
      <c r="BX16" s="186" t="s">
        <v>2911</v>
      </c>
      <c r="BY16" s="186" t="s">
        <v>2800</v>
      </c>
      <c r="BZ16" s="186" t="s">
        <v>2800</v>
      </c>
      <c r="CA16" s="186" t="s">
        <v>2911</v>
      </c>
      <c r="CB16" s="186" t="s">
        <v>2800</v>
      </c>
      <c r="CC16" s="186" t="s">
        <v>2800</v>
      </c>
      <c r="CD16" s="186" t="s">
        <v>2911</v>
      </c>
      <c r="CE16" s="186" t="s">
        <v>2800</v>
      </c>
      <c r="CF16" s="186" t="s">
        <v>2800</v>
      </c>
      <c r="CG16" s="186" t="s">
        <v>2911</v>
      </c>
      <c r="CH16" s="186" t="s">
        <v>2800</v>
      </c>
      <c r="CI16" s="186" t="s">
        <v>2800</v>
      </c>
      <c r="CJ16" s="186" t="s">
        <v>2911</v>
      </c>
      <c r="CK16" s="186" t="s">
        <v>2800</v>
      </c>
      <c r="CL16" s="186" t="s">
        <v>2800</v>
      </c>
      <c r="CM16" s="186" t="s">
        <v>2911</v>
      </c>
      <c r="CN16" s="186" t="s">
        <v>2800</v>
      </c>
      <c r="CO16" s="186" t="s">
        <v>2800</v>
      </c>
      <c r="CP16" s="186" t="s">
        <v>2911</v>
      </c>
      <c r="CQ16" s="186" t="s">
        <v>2800</v>
      </c>
      <c r="CR16" s="186" t="s">
        <v>2800</v>
      </c>
      <c r="CS16" s="186" t="s">
        <v>2911</v>
      </c>
      <c r="CT16" s="186" t="s">
        <v>2800</v>
      </c>
      <c r="CU16" s="186" t="s">
        <v>2800</v>
      </c>
      <c r="CV16" s="186" t="s">
        <v>2911</v>
      </c>
      <c r="CW16" s="186" t="s">
        <v>2800</v>
      </c>
      <c r="CX16" s="186" t="s">
        <v>2800</v>
      </c>
      <c r="CY16" s="186" t="s">
        <v>2911</v>
      </c>
      <c r="CZ16" s="186" t="s">
        <v>2800</v>
      </c>
      <c r="DA16" s="186" t="s">
        <v>2800</v>
      </c>
      <c r="DB16" s="186" t="s">
        <v>2911</v>
      </c>
      <c r="DC16" s="186" t="s">
        <v>2800</v>
      </c>
      <c r="DD16" s="186" t="s">
        <v>2800</v>
      </c>
      <c r="DE16" s="186" t="s">
        <v>2911</v>
      </c>
      <c r="DF16" s="186" t="s">
        <v>2800</v>
      </c>
      <c r="DG16" s="186" t="s">
        <v>2800</v>
      </c>
      <c r="DH16" s="186" t="s">
        <v>2911</v>
      </c>
      <c r="DI16" s="186" t="s">
        <v>2800</v>
      </c>
      <c r="DJ16" s="186" t="s">
        <v>2800</v>
      </c>
      <c r="DK16" s="186" t="s">
        <v>2911</v>
      </c>
      <c r="DL16" s="186" t="s">
        <v>2800</v>
      </c>
      <c r="DM16" s="186" t="s">
        <v>2800</v>
      </c>
      <c r="DN16" s="186" t="s">
        <v>2911</v>
      </c>
      <c r="DO16" s="186" t="s">
        <v>2800</v>
      </c>
      <c r="DP16" s="186" t="s">
        <v>2800</v>
      </c>
      <c r="DQ16" s="186" t="s">
        <v>2911</v>
      </c>
      <c r="DR16" s="186" t="s">
        <v>2800</v>
      </c>
      <c r="DS16" s="186" t="s">
        <v>2800</v>
      </c>
      <c r="DT16" s="186" t="s">
        <v>2911</v>
      </c>
      <c r="DU16" s="186" t="s">
        <v>2800</v>
      </c>
      <c r="DV16" s="186" t="s">
        <v>2800</v>
      </c>
      <c r="DW16" s="186" t="s">
        <v>2911</v>
      </c>
      <c r="DX16" s="186" t="s">
        <v>2800</v>
      </c>
      <c r="DY16" s="186" t="s">
        <v>2800</v>
      </c>
      <c r="DZ16" s="186" t="s">
        <v>2911</v>
      </c>
      <c r="EA16" s="186" t="s">
        <v>2800</v>
      </c>
      <c r="EB16" s="186" t="s">
        <v>2800</v>
      </c>
      <c r="EC16" s="186" t="s">
        <v>2911</v>
      </c>
      <c r="ED16" s="186" t="s">
        <v>2800</v>
      </c>
      <c r="EE16" s="186" t="s">
        <v>2800</v>
      </c>
      <c r="EF16" s="186" t="s">
        <v>2911</v>
      </c>
      <c r="EG16" s="186" t="s">
        <v>2800</v>
      </c>
      <c r="EH16" s="186" t="s">
        <v>2800</v>
      </c>
      <c r="EI16" s="186" t="s">
        <v>2911</v>
      </c>
      <c r="EJ16" s="186" t="s">
        <v>2800</v>
      </c>
      <c r="EK16" s="186" t="s">
        <v>2800</v>
      </c>
      <c r="EL16" s="186" t="s">
        <v>2911</v>
      </c>
      <c r="EM16" s="186" t="s">
        <v>2800</v>
      </c>
      <c r="EN16" s="186" t="s">
        <v>2800</v>
      </c>
      <c r="EO16" s="186" t="s">
        <v>2911</v>
      </c>
      <c r="EP16" s="186" t="s">
        <v>2800</v>
      </c>
      <c r="EQ16" s="186" t="s">
        <v>2800</v>
      </c>
      <c r="ER16" s="186" t="s">
        <v>2911</v>
      </c>
      <c r="ES16" s="186" t="s">
        <v>2800</v>
      </c>
      <c r="ET16" s="186" t="s">
        <v>2800</v>
      </c>
    </row>
    <row r="17" spans="1:150" x14ac:dyDescent="0.3">
      <c r="A17" s="1"/>
      <c r="B17" s="185" t="s">
        <v>2990</v>
      </c>
      <c r="C17" s="185" t="s">
        <v>106</v>
      </c>
      <c r="D17" s="185" t="s">
        <v>115</v>
      </c>
      <c r="E17" s="185" t="s">
        <v>2991</v>
      </c>
      <c r="F17" s="185" t="s">
        <v>2992</v>
      </c>
      <c r="G17" s="186" t="s">
        <v>2911</v>
      </c>
      <c r="H17" s="186" t="s">
        <v>972</v>
      </c>
      <c r="I17" s="186" t="s">
        <v>972</v>
      </c>
      <c r="J17" s="186" t="s">
        <v>2911</v>
      </c>
      <c r="K17" s="186" t="s">
        <v>972</v>
      </c>
      <c r="L17" s="186" t="s">
        <v>972</v>
      </c>
      <c r="M17" s="186" t="s">
        <v>2911</v>
      </c>
      <c r="N17" s="186" t="s">
        <v>972</v>
      </c>
      <c r="O17" s="186" t="s">
        <v>972</v>
      </c>
      <c r="P17" s="186" t="s">
        <v>2911</v>
      </c>
      <c r="Q17" s="186" t="s">
        <v>972</v>
      </c>
      <c r="R17" s="186" t="s">
        <v>972</v>
      </c>
      <c r="S17" s="186" t="s">
        <v>2911</v>
      </c>
      <c r="T17" s="186" t="s">
        <v>972</v>
      </c>
      <c r="U17" s="186" t="s">
        <v>972</v>
      </c>
      <c r="V17" s="186" t="s">
        <v>2911</v>
      </c>
      <c r="W17" s="186" t="s">
        <v>972</v>
      </c>
      <c r="X17" s="186" t="s">
        <v>972</v>
      </c>
      <c r="Y17" s="186" t="s">
        <v>2911</v>
      </c>
      <c r="Z17" s="186" t="s">
        <v>972</v>
      </c>
      <c r="AA17" s="186" t="s">
        <v>972</v>
      </c>
      <c r="AB17" s="186" t="s">
        <v>2911</v>
      </c>
      <c r="AC17" s="186" t="s">
        <v>972</v>
      </c>
      <c r="AD17" s="186" t="s">
        <v>972</v>
      </c>
      <c r="AE17" s="186" t="s">
        <v>2911</v>
      </c>
      <c r="AF17" s="186" t="s">
        <v>972</v>
      </c>
      <c r="AG17" s="186" t="s">
        <v>972</v>
      </c>
      <c r="AH17" s="186" t="s">
        <v>2911</v>
      </c>
      <c r="AI17" s="186" t="s">
        <v>972</v>
      </c>
      <c r="AJ17" s="186" t="s">
        <v>972</v>
      </c>
      <c r="AK17" s="186" t="s">
        <v>2911</v>
      </c>
      <c r="AL17" s="186" t="s">
        <v>972</v>
      </c>
      <c r="AM17" s="186" t="s">
        <v>972</v>
      </c>
      <c r="AN17" s="186" t="s">
        <v>2911</v>
      </c>
      <c r="AO17" s="186" t="s">
        <v>972</v>
      </c>
      <c r="AP17" s="186" t="s">
        <v>972</v>
      </c>
      <c r="AQ17" s="186" t="s">
        <v>2911</v>
      </c>
      <c r="AR17" s="186" t="s">
        <v>972</v>
      </c>
      <c r="AS17" s="186" t="s">
        <v>972</v>
      </c>
      <c r="AT17" s="186" t="s">
        <v>2911</v>
      </c>
      <c r="AU17" s="186" t="s">
        <v>972</v>
      </c>
      <c r="AV17" s="186" t="s">
        <v>972</v>
      </c>
      <c r="AW17" s="186" t="s">
        <v>2911</v>
      </c>
      <c r="AX17" s="186" t="s">
        <v>972</v>
      </c>
      <c r="AY17" s="186" t="s">
        <v>972</v>
      </c>
      <c r="AZ17" s="186" t="s">
        <v>2911</v>
      </c>
      <c r="BA17" s="186" t="s">
        <v>972</v>
      </c>
      <c r="BB17" s="186" t="s">
        <v>972</v>
      </c>
      <c r="BC17" s="186" t="s">
        <v>2911</v>
      </c>
      <c r="BD17" s="186" t="s">
        <v>972</v>
      </c>
      <c r="BE17" s="186" t="s">
        <v>972</v>
      </c>
      <c r="BF17" s="186" t="s">
        <v>2911</v>
      </c>
      <c r="BG17" s="186" t="s">
        <v>972</v>
      </c>
      <c r="BH17" s="186" t="s">
        <v>972</v>
      </c>
      <c r="BI17" s="186" t="s">
        <v>2911</v>
      </c>
      <c r="BJ17" s="186" t="s">
        <v>972</v>
      </c>
      <c r="BK17" s="186" t="s">
        <v>972</v>
      </c>
      <c r="BL17" s="186" t="s">
        <v>2911</v>
      </c>
      <c r="BM17" s="186" t="s">
        <v>972</v>
      </c>
      <c r="BN17" s="186" t="s">
        <v>972</v>
      </c>
      <c r="BO17" s="186" t="s">
        <v>2911</v>
      </c>
      <c r="BP17" s="186" t="s">
        <v>972</v>
      </c>
      <c r="BQ17" s="186" t="s">
        <v>972</v>
      </c>
      <c r="BR17" s="186" t="s">
        <v>2911</v>
      </c>
      <c r="BS17" s="186" t="s">
        <v>972</v>
      </c>
      <c r="BT17" s="186" t="s">
        <v>972</v>
      </c>
      <c r="BU17" s="186" t="s">
        <v>2911</v>
      </c>
      <c r="BV17" s="186" t="s">
        <v>972</v>
      </c>
      <c r="BW17" s="186" t="s">
        <v>972</v>
      </c>
      <c r="BX17" s="186" t="s">
        <v>2911</v>
      </c>
      <c r="BY17" s="186" t="s">
        <v>972</v>
      </c>
      <c r="BZ17" s="186" t="s">
        <v>972</v>
      </c>
      <c r="CA17" s="186" t="s">
        <v>2911</v>
      </c>
      <c r="CB17" s="186" t="s">
        <v>972</v>
      </c>
      <c r="CC17" s="186" t="s">
        <v>972</v>
      </c>
      <c r="CD17" s="186" t="s">
        <v>2911</v>
      </c>
      <c r="CE17" s="186" t="s">
        <v>972</v>
      </c>
      <c r="CF17" s="186" t="s">
        <v>972</v>
      </c>
      <c r="CG17" s="186" t="s">
        <v>2911</v>
      </c>
      <c r="CH17" s="186" t="s">
        <v>972</v>
      </c>
      <c r="CI17" s="186" t="s">
        <v>972</v>
      </c>
      <c r="CJ17" s="186" t="s">
        <v>2911</v>
      </c>
      <c r="CK17" s="186" t="s">
        <v>972</v>
      </c>
      <c r="CL17" s="186" t="s">
        <v>972</v>
      </c>
      <c r="CM17" s="186" t="s">
        <v>2911</v>
      </c>
      <c r="CN17" s="186" t="s">
        <v>972</v>
      </c>
      <c r="CO17" s="186" t="s">
        <v>972</v>
      </c>
      <c r="CP17" s="186" t="s">
        <v>2911</v>
      </c>
      <c r="CQ17" s="186" t="s">
        <v>972</v>
      </c>
      <c r="CR17" s="186" t="s">
        <v>972</v>
      </c>
      <c r="CS17" s="186" t="s">
        <v>2911</v>
      </c>
      <c r="CT17" s="186" t="s">
        <v>972</v>
      </c>
      <c r="CU17" s="186" t="s">
        <v>972</v>
      </c>
      <c r="CV17" s="186" t="s">
        <v>2911</v>
      </c>
      <c r="CW17" s="186" t="s">
        <v>972</v>
      </c>
      <c r="CX17" s="186" t="s">
        <v>972</v>
      </c>
      <c r="CY17" s="186" t="s">
        <v>2911</v>
      </c>
      <c r="CZ17" s="186" t="s">
        <v>972</v>
      </c>
      <c r="DA17" s="186" t="s">
        <v>972</v>
      </c>
      <c r="DB17" s="186" t="s">
        <v>2911</v>
      </c>
      <c r="DC17" s="186" t="s">
        <v>972</v>
      </c>
      <c r="DD17" s="186" t="s">
        <v>972</v>
      </c>
      <c r="DE17" s="186" t="s">
        <v>2911</v>
      </c>
      <c r="DF17" s="186" t="s">
        <v>972</v>
      </c>
      <c r="DG17" s="186" t="s">
        <v>972</v>
      </c>
      <c r="DH17" s="186" t="s">
        <v>2911</v>
      </c>
      <c r="DI17" s="186" t="s">
        <v>972</v>
      </c>
      <c r="DJ17" s="186" t="s">
        <v>972</v>
      </c>
      <c r="DK17" s="186" t="s">
        <v>2911</v>
      </c>
      <c r="DL17" s="186" t="s">
        <v>972</v>
      </c>
      <c r="DM17" s="186" t="s">
        <v>972</v>
      </c>
      <c r="DN17" s="186" t="s">
        <v>2911</v>
      </c>
      <c r="DO17" s="186" t="s">
        <v>972</v>
      </c>
      <c r="DP17" s="186" t="s">
        <v>972</v>
      </c>
      <c r="DQ17" s="186" t="s">
        <v>2911</v>
      </c>
      <c r="DR17" s="186" t="s">
        <v>972</v>
      </c>
      <c r="DS17" s="186" t="s">
        <v>972</v>
      </c>
      <c r="DT17" s="186" t="s">
        <v>2911</v>
      </c>
      <c r="DU17" s="186" t="s">
        <v>972</v>
      </c>
      <c r="DV17" s="186" t="s">
        <v>972</v>
      </c>
      <c r="DW17" s="186" t="s">
        <v>2911</v>
      </c>
      <c r="DX17" s="186" t="s">
        <v>972</v>
      </c>
      <c r="DY17" s="186" t="s">
        <v>972</v>
      </c>
      <c r="DZ17" s="186" t="s">
        <v>2911</v>
      </c>
      <c r="EA17" s="186" t="s">
        <v>972</v>
      </c>
      <c r="EB17" s="186" t="s">
        <v>972</v>
      </c>
      <c r="EC17" s="186" t="s">
        <v>2911</v>
      </c>
      <c r="ED17" s="186" t="s">
        <v>972</v>
      </c>
      <c r="EE17" s="186" t="s">
        <v>972</v>
      </c>
      <c r="EF17" s="186" t="s">
        <v>2911</v>
      </c>
      <c r="EG17" s="186" t="s">
        <v>972</v>
      </c>
      <c r="EH17" s="186" t="s">
        <v>972</v>
      </c>
      <c r="EI17" s="186" t="s">
        <v>2911</v>
      </c>
      <c r="EJ17" s="186" t="s">
        <v>972</v>
      </c>
      <c r="EK17" s="186" t="s">
        <v>972</v>
      </c>
      <c r="EL17" s="186" t="s">
        <v>2911</v>
      </c>
      <c r="EM17" s="186" t="s">
        <v>972</v>
      </c>
      <c r="EN17" s="186" t="s">
        <v>972</v>
      </c>
      <c r="EO17" s="186" t="s">
        <v>2911</v>
      </c>
      <c r="EP17" s="186" t="s">
        <v>972</v>
      </c>
      <c r="EQ17" s="186" t="s">
        <v>972</v>
      </c>
      <c r="ER17" s="186" t="s">
        <v>2911</v>
      </c>
      <c r="ES17" s="186" t="s">
        <v>972</v>
      </c>
      <c r="ET17" s="186" t="s">
        <v>972</v>
      </c>
    </row>
    <row r="18" spans="1:150" x14ac:dyDescent="0.3">
      <c r="A18" s="1"/>
      <c r="B18" s="184" t="s">
        <v>2993</v>
      </c>
      <c r="C18" s="184" t="s">
        <v>52</v>
      </c>
      <c r="D18" s="184" t="s">
        <v>1035</v>
      </c>
      <c r="E18" s="184" t="s">
        <v>2994</v>
      </c>
      <c r="F18" s="184" t="s">
        <v>2995</v>
      </c>
      <c r="G18" s="184" t="s">
        <v>2911</v>
      </c>
      <c r="H18" s="184" t="s">
        <v>2800</v>
      </c>
      <c r="I18" s="184" t="s">
        <v>2800</v>
      </c>
      <c r="J18" s="184" t="s">
        <v>2911</v>
      </c>
      <c r="K18" s="184" t="s">
        <v>2800</v>
      </c>
      <c r="L18" s="184" t="s">
        <v>2800</v>
      </c>
      <c r="M18" s="184" t="s">
        <v>2911</v>
      </c>
      <c r="N18" s="184" t="s">
        <v>2800</v>
      </c>
      <c r="O18" s="184" t="s">
        <v>2800</v>
      </c>
      <c r="P18" s="184" t="s">
        <v>2911</v>
      </c>
      <c r="Q18" s="184" t="s">
        <v>2800</v>
      </c>
      <c r="R18" s="184" t="s">
        <v>2800</v>
      </c>
      <c r="S18" s="184" t="s">
        <v>2911</v>
      </c>
      <c r="T18" s="184" t="s">
        <v>2800</v>
      </c>
      <c r="U18" s="184" t="s">
        <v>2800</v>
      </c>
      <c r="V18" s="184" t="s">
        <v>2911</v>
      </c>
      <c r="W18" s="184" t="s">
        <v>2800</v>
      </c>
      <c r="X18" s="184" t="s">
        <v>2800</v>
      </c>
      <c r="Y18" s="184" t="s">
        <v>2911</v>
      </c>
      <c r="Z18" s="184" t="s">
        <v>2800</v>
      </c>
      <c r="AA18" s="184" t="s">
        <v>2800</v>
      </c>
      <c r="AB18" s="184" t="s">
        <v>2911</v>
      </c>
      <c r="AC18" s="184" t="s">
        <v>2800</v>
      </c>
      <c r="AD18" s="184" t="s">
        <v>2800</v>
      </c>
      <c r="AE18" s="184" t="s">
        <v>2911</v>
      </c>
      <c r="AF18" s="184" t="s">
        <v>2800</v>
      </c>
      <c r="AG18" s="184" t="s">
        <v>2800</v>
      </c>
      <c r="AH18" s="184" t="s">
        <v>2911</v>
      </c>
      <c r="AI18" s="184" t="s">
        <v>2800</v>
      </c>
      <c r="AJ18" s="184" t="s">
        <v>2800</v>
      </c>
      <c r="AK18" s="184" t="s">
        <v>2911</v>
      </c>
      <c r="AL18" s="184" t="s">
        <v>2800</v>
      </c>
      <c r="AM18" s="184" t="s">
        <v>2800</v>
      </c>
      <c r="AN18" s="184" t="s">
        <v>2911</v>
      </c>
      <c r="AO18" s="184" t="s">
        <v>2800</v>
      </c>
      <c r="AP18" s="184" t="s">
        <v>2800</v>
      </c>
      <c r="AQ18" s="184" t="s">
        <v>2911</v>
      </c>
      <c r="AR18" s="184" t="s">
        <v>2800</v>
      </c>
      <c r="AS18" s="184" t="s">
        <v>2800</v>
      </c>
      <c r="AT18" s="184" t="s">
        <v>2911</v>
      </c>
      <c r="AU18" s="184" t="s">
        <v>2800</v>
      </c>
      <c r="AV18" s="184" t="s">
        <v>2800</v>
      </c>
      <c r="AW18" s="184" t="s">
        <v>2911</v>
      </c>
      <c r="AX18" s="184" t="s">
        <v>2800</v>
      </c>
      <c r="AY18" s="184" t="s">
        <v>2800</v>
      </c>
      <c r="AZ18" s="184" t="s">
        <v>2911</v>
      </c>
      <c r="BA18" s="184" t="s">
        <v>2800</v>
      </c>
      <c r="BB18" s="184" t="s">
        <v>2800</v>
      </c>
      <c r="BC18" s="184" t="s">
        <v>2911</v>
      </c>
      <c r="BD18" s="184" t="s">
        <v>2800</v>
      </c>
      <c r="BE18" s="184" t="s">
        <v>2800</v>
      </c>
      <c r="BF18" s="184" t="s">
        <v>2911</v>
      </c>
      <c r="BG18" s="184" t="s">
        <v>2800</v>
      </c>
      <c r="BH18" s="184" t="s">
        <v>2800</v>
      </c>
      <c r="BI18" s="184" t="s">
        <v>2911</v>
      </c>
      <c r="BJ18" s="184" t="s">
        <v>2800</v>
      </c>
      <c r="BK18" s="184" t="s">
        <v>2800</v>
      </c>
      <c r="BL18" s="184" t="s">
        <v>2911</v>
      </c>
      <c r="BM18" s="184" t="s">
        <v>2800</v>
      </c>
      <c r="BN18" s="184" t="s">
        <v>2800</v>
      </c>
      <c r="BO18" s="184" t="s">
        <v>2911</v>
      </c>
      <c r="BP18" s="184" t="s">
        <v>2800</v>
      </c>
      <c r="BQ18" s="184" t="s">
        <v>2800</v>
      </c>
      <c r="BR18" s="184" t="s">
        <v>2911</v>
      </c>
      <c r="BS18" s="184" t="s">
        <v>2800</v>
      </c>
      <c r="BT18" s="184" t="s">
        <v>2800</v>
      </c>
      <c r="BU18" s="184" t="s">
        <v>2911</v>
      </c>
      <c r="BV18" s="184" t="s">
        <v>2800</v>
      </c>
      <c r="BW18" s="184" t="s">
        <v>2800</v>
      </c>
      <c r="BX18" s="184" t="s">
        <v>2911</v>
      </c>
      <c r="BY18" s="184" t="s">
        <v>2800</v>
      </c>
      <c r="BZ18" s="184" t="s">
        <v>2800</v>
      </c>
      <c r="CA18" s="184" t="s">
        <v>2911</v>
      </c>
      <c r="CB18" s="184" t="s">
        <v>2800</v>
      </c>
      <c r="CC18" s="184" t="s">
        <v>2800</v>
      </c>
      <c r="CD18" s="184" t="s">
        <v>2911</v>
      </c>
      <c r="CE18" s="184" t="s">
        <v>2800</v>
      </c>
      <c r="CF18" s="184" t="s">
        <v>2800</v>
      </c>
      <c r="CG18" s="184" t="s">
        <v>2911</v>
      </c>
      <c r="CH18" s="184" t="s">
        <v>2800</v>
      </c>
      <c r="CI18" s="184" t="s">
        <v>2800</v>
      </c>
      <c r="CJ18" s="184" t="s">
        <v>2911</v>
      </c>
      <c r="CK18" s="184" t="s">
        <v>2800</v>
      </c>
      <c r="CL18" s="184" t="s">
        <v>2800</v>
      </c>
      <c r="CM18" s="184" t="s">
        <v>2911</v>
      </c>
      <c r="CN18" s="184" t="s">
        <v>2800</v>
      </c>
      <c r="CO18" s="184" t="s">
        <v>2800</v>
      </c>
      <c r="CP18" s="184" t="s">
        <v>2911</v>
      </c>
      <c r="CQ18" s="184" t="s">
        <v>2800</v>
      </c>
      <c r="CR18" s="184" t="s">
        <v>2800</v>
      </c>
      <c r="CS18" s="184" t="s">
        <v>2911</v>
      </c>
      <c r="CT18" s="184" t="s">
        <v>2800</v>
      </c>
      <c r="CU18" s="184" t="s">
        <v>2800</v>
      </c>
      <c r="CV18" s="184" t="s">
        <v>2911</v>
      </c>
      <c r="CW18" s="184" t="s">
        <v>2800</v>
      </c>
      <c r="CX18" s="184" t="s">
        <v>2800</v>
      </c>
      <c r="CY18" s="184" t="s">
        <v>2911</v>
      </c>
      <c r="CZ18" s="184" t="s">
        <v>2800</v>
      </c>
      <c r="DA18" s="184" t="s">
        <v>2800</v>
      </c>
      <c r="DB18" s="184" t="s">
        <v>2911</v>
      </c>
      <c r="DC18" s="184" t="s">
        <v>2800</v>
      </c>
      <c r="DD18" s="184" t="s">
        <v>2800</v>
      </c>
      <c r="DE18" s="184" t="s">
        <v>2911</v>
      </c>
      <c r="DF18" s="184" t="s">
        <v>2800</v>
      </c>
      <c r="DG18" s="184" t="s">
        <v>2800</v>
      </c>
      <c r="DH18" s="184" t="s">
        <v>2911</v>
      </c>
      <c r="DI18" s="184" t="s">
        <v>2800</v>
      </c>
      <c r="DJ18" s="184" t="s">
        <v>2800</v>
      </c>
      <c r="DK18" s="184" t="s">
        <v>2911</v>
      </c>
      <c r="DL18" s="184" t="s">
        <v>2800</v>
      </c>
      <c r="DM18" s="184" t="s">
        <v>2800</v>
      </c>
      <c r="DN18" s="184" t="s">
        <v>2911</v>
      </c>
      <c r="DO18" s="184" t="s">
        <v>2800</v>
      </c>
      <c r="DP18" s="184" t="s">
        <v>2800</v>
      </c>
      <c r="DQ18" s="184" t="s">
        <v>2911</v>
      </c>
      <c r="DR18" s="184" t="s">
        <v>2800</v>
      </c>
      <c r="DS18" s="184" t="s">
        <v>2800</v>
      </c>
      <c r="DT18" s="184" t="s">
        <v>2911</v>
      </c>
      <c r="DU18" s="184" t="s">
        <v>2800</v>
      </c>
      <c r="DV18" s="184" t="s">
        <v>2800</v>
      </c>
      <c r="DW18" s="184" t="s">
        <v>2911</v>
      </c>
      <c r="DX18" s="184" t="s">
        <v>2800</v>
      </c>
      <c r="DY18" s="184" t="s">
        <v>2800</v>
      </c>
      <c r="DZ18" s="184" t="s">
        <v>2911</v>
      </c>
      <c r="EA18" s="184" t="s">
        <v>2800</v>
      </c>
      <c r="EB18" s="184" t="s">
        <v>2800</v>
      </c>
      <c r="EC18" s="184" t="s">
        <v>2911</v>
      </c>
      <c r="ED18" s="184" t="s">
        <v>2800</v>
      </c>
      <c r="EE18" s="184" t="s">
        <v>2800</v>
      </c>
      <c r="EF18" s="184" t="s">
        <v>2911</v>
      </c>
      <c r="EG18" s="184" t="s">
        <v>2800</v>
      </c>
      <c r="EH18" s="184" t="s">
        <v>2800</v>
      </c>
      <c r="EI18" s="184" t="s">
        <v>2911</v>
      </c>
      <c r="EJ18" s="184" t="s">
        <v>2800</v>
      </c>
      <c r="EK18" s="184" t="s">
        <v>2800</v>
      </c>
      <c r="EL18" s="184" t="s">
        <v>2911</v>
      </c>
      <c r="EM18" s="184" t="s">
        <v>2800</v>
      </c>
      <c r="EN18" s="184" t="s">
        <v>2800</v>
      </c>
      <c r="EO18" s="184" t="s">
        <v>2911</v>
      </c>
      <c r="EP18" s="184" t="s">
        <v>2800</v>
      </c>
      <c r="EQ18" s="184" t="s">
        <v>2800</v>
      </c>
      <c r="ER18" s="184" t="s">
        <v>2911</v>
      </c>
      <c r="ES18" s="184" t="s">
        <v>2800</v>
      </c>
      <c r="ET18" s="184" t="s">
        <v>2800</v>
      </c>
    </row>
    <row r="19" spans="1:150" x14ac:dyDescent="0.3">
      <c r="A19" s="1"/>
      <c r="B19" s="185" t="s">
        <v>2996</v>
      </c>
      <c r="C19" s="185" t="s">
        <v>52</v>
      </c>
      <c r="D19" s="185" t="s">
        <v>1035</v>
      </c>
      <c r="E19" s="185" t="s">
        <v>2997</v>
      </c>
      <c r="F19" s="185" t="s">
        <v>2998</v>
      </c>
      <c r="G19" s="186" t="s">
        <v>2911</v>
      </c>
      <c r="H19" s="186" t="s">
        <v>2800</v>
      </c>
      <c r="I19" s="186" t="s">
        <v>2800</v>
      </c>
      <c r="J19" s="186" t="s">
        <v>2911</v>
      </c>
      <c r="K19" s="186" t="s">
        <v>2800</v>
      </c>
      <c r="L19" s="186" t="s">
        <v>2800</v>
      </c>
      <c r="M19" s="186" t="s">
        <v>2911</v>
      </c>
      <c r="N19" s="186" t="s">
        <v>2800</v>
      </c>
      <c r="O19" s="186" t="s">
        <v>2800</v>
      </c>
      <c r="P19" s="186" t="s">
        <v>2911</v>
      </c>
      <c r="Q19" s="186" t="s">
        <v>2800</v>
      </c>
      <c r="R19" s="186" t="s">
        <v>2800</v>
      </c>
      <c r="S19" s="186" t="s">
        <v>2911</v>
      </c>
      <c r="T19" s="186" t="s">
        <v>2800</v>
      </c>
      <c r="U19" s="186" t="s">
        <v>2800</v>
      </c>
      <c r="V19" s="186" t="s">
        <v>2911</v>
      </c>
      <c r="W19" s="186" t="s">
        <v>2800</v>
      </c>
      <c r="X19" s="186" t="s">
        <v>2800</v>
      </c>
      <c r="Y19" s="186" t="s">
        <v>2911</v>
      </c>
      <c r="Z19" s="186" t="s">
        <v>2800</v>
      </c>
      <c r="AA19" s="186" t="s">
        <v>2800</v>
      </c>
      <c r="AB19" s="186" t="s">
        <v>2911</v>
      </c>
      <c r="AC19" s="186" t="s">
        <v>2800</v>
      </c>
      <c r="AD19" s="186" t="s">
        <v>2800</v>
      </c>
      <c r="AE19" s="186" t="s">
        <v>2911</v>
      </c>
      <c r="AF19" s="186" t="s">
        <v>2800</v>
      </c>
      <c r="AG19" s="186" t="s">
        <v>2800</v>
      </c>
      <c r="AH19" s="186" t="s">
        <v>2911</v>
      </c>
      <c r="AI19" s="186" t="s">
        <v>2800</v>
      </c>
      <c r="AJ19" s="186" t="s">
        <v>2800</v>
      </c>
      <c r="AK19" s="186" t="s">
        <v>2911</v>
      </c>
      <c r="AL19" s="186" t="s">
        <v>2800</v>
      </c>
      <c r="AM19" s="186" t="s">
        <v>2800</v>
      </c>
      <c r="AN19" s="186" t="s">
        <v>2911</v>
      </c>
      <c r="AO19" s="186" t="s">
        <v>2800</v>
      </c>
      <c r="AP19" s="186" t="s">
        <v>2800</v>
      </c>
      <c r="AQ19" s="186" t="s">
        <v>2911</v>
      </c>
      <c r="AR19" s="186" t="s">
        <v>2800</v>
      </c>
      <c r="AS19" s="186" t="s">
        <v>2800</v>
      </c>
      <c r="AT19" s="186" t="s">
        <v>2911</v>
      </c>
      <c r="AU19" s="186" t="s">
        <v>2800</v>
      </c>
      <c r="AV19" s="186" t="s">
        <v>2800</v>
      </c>
      <c r="AW19" s="186" t="s">
        <v>2911</v>
      </c>
      <c r="AX19" s="186" t="s">
        <v>2800</v>
      </c>
      <c r="AY19" s="186" t="s">
        <v>2800</v>
      </c>
      <c r="AZ19" s="186" t="s">
        <v>2911</v>
      </c>
      <c r="BA19" s="186" t="s">
        <v>2800</v>
      </c>
      <c r="BB19" s="186" t="s">
        <v>2800</v>
      </c>
      <c r="BC19" s="186" t="s">
        <v>2911</v>
      </c>
      <c r="BD19" s="186" t="s">
        <v>2800</v>
      </c>
      <c r="BE19" s="186" t="s">
        <v>2800</v>
      </c>
      <c r="BF19" s="186" t="s">
        <v>2911</v>
      </c>
      <c r="BG19" s="186" t="s">
        <v>2800</v>
      </c>
      <c r="BH19" s="186" t="s">
        <v>2800</v>
      </c>
      <c r="BI19" s="186" t="s">
        <v>2911</v>
      </c>
      <c r="BJ19" s="186" t="s">
        <v>2800</v>
      </c>
      <c r="BK19" s="186" t="s">
        <v>2800</v>
      </c>
      <c r="BL19" s="186" t="s">
        <v>2911</v>
      </c>
      <c r="BM19" s="186" t="s">
        <v>2800</v>
      </c>
      <c r="BN19" s="186" t="s">
        <v>2800</v>
      </c>
      <c r="BO19" s="186" t="s">
        <v>2911</v>
      </c>
      <c r="BP19" s="186" t="s">
        <v>2800</v>
      </c>
      <c r="BQ19" s="186" t="s">
        <v>2800</v>
      </c>
      <c r="BR19" s="186" t="s">
        <v>2911</v>
      </c>
      <c r="BS19" s="186" t="s">
        <v>2800</v>
      </c>
      <c r="BT19" s="186" t="s">
        <v>2800</v>
      </c>
      <c r="BU19" s="186" t="s">
        <v>2911</v>
      </c>
      <c r="BV19" s="186" t="s">
        <v>2800</v>
      </c>
      <c r="BW19" s="186" t="s">
        <v>2800</v>
      </c>
      <c r="BX19" s="186" t="s">
        <v>2911</v>
      </c>
      <c r="BY19" s="186" t="s">
        <v>2800</v>
      </c>
      <c r="BZ19" s="186" t="s">
        <v>2800</v>
      </c>
      <c r="CA19" s="186" t="s">
        <v>2911</v>
      </c>
      <c r="CB19" s="186" t="s">
        <v>2800</v>
      </c>
      <c r="CC19" s="186" t="s">
        <v>2800</v>
      </c>
      <c r="CD19" s="186" t="s">
        <v>2911</v>
      </c>
      <c r="CE19" s="186" t="s">
        <v>2800</v>
      </c>
      <c r="CF19" s="186" t="s">
        <v>2800</v>
      </c>
      <c r="CG19" s="186" t="s">
        <v>2911</v>
      </c>
      <c r="CH19" s="186" t="s">
        <v>2800</v>
      </c>
      <c r="CI19" s="186" t="s">
        <v>2800</v>
      </c>
      <c r="CJ19" s="186" t="s">
        <v>2911</v>
      </c>
      <c r="CK19" s="186" t="s">
        <v>2800</v>
      </c>
      <c r="CL19" s="186" t="s">
        <v>2800</v>
      </c>
      <c r="CM19" s="186" t="s">
        <v>2911</v>
      </c>
      <c r="CN19" s="186" t="s">
        <v>2800</v>
      </c>
      <c r="CO19" s="186" t="s">
        <v>2800</v>
      </c>
      <c r="CP19" s="186" t="s">
        <v>2911</v>
      </c>
      <c r="CQ19" s="186" t="s">
        <v>2800</v>
      </c>
      <c r="CR19" s="186" t="s">
        <v>2800</v>
      </c>
      <c r="CS19" s="186" t="s">
        <v>2911</v>
      </c>
      <c r="CT19" s="186" t="s">
        <v>2800</v>
      </c>
      <c r="CU19" s="186" t="s">
        <v>2800</v>
      </c>
      <c r="CV19" s="186" t="s">
        <v>2911</v>
      </c>
      <c r="CW19" s="186" t="s">
        <v>2800</v>
      </c>
      <c r="CX19" s="186" t="s">
        <v>2800</v>
      </c>
      <c r="CY19" s="186" t="s">
        <v>2911</v>
      </c>
      <c r="CZ19" s="186" t="s">
        <v>2800</v>
      </c>
      <c r="DA19" s="186" t="s">
        <v>2800</v>
      </c>
      <c r="DB19" s="186" t="s">
        <v>2911</v>
      </c>
      <c r="DC19" s="186" t="s">
        <v>2800</v>
      </c>
      <c r="DD19" s="186" t="s">
        <v>2800</v>
      </c>
      <c r="DE19" s="186" t="s">
        <v>2911</v>
      </c>
      <c r="DF19" s="186" t="s">
        <v>2800</v>
      </c>
      <c r="DG19" s="186" t="s">
        <v>2800</v>
      </c>
      <c r="DH19" s="186" t="s">
        <v>2911</v>
      </c>
      <c r="DI19" s="186" t="s">
        <v>2800</v>
      </c>
      <c r="DJ19" s="186" t="s">
        <v>2800</v>
      </c>
      <c r="DK19" s="186" t="s">
        <v>2911</v>
      </c>
      <c r="DL19" s="186" t="s">
        <v>2800</v>
      </c>
      <c r="DM19" s="186" t="s">
        <v>2800</v>
      </c>
      <c r="DN19" s="186" t="s">
        <v>2911</v>
      </c>
      <c r="DO19" s="186" t="s">
        <v>2800</v>
      </c>
      <c r="DP19" s="186" t="s">
        <v>2800</v>
      </c>
      <c r="DQ19" s="186" t="s">
        <v>2911</v>
      </c>
      <c r="DR19" s="186" t="s">
        <v>2800</v>
      </c>
      <c r="DS19" s="186" t="s">
        <v>2800</v>
      </c>
      <c r="DT19" s="186" t="s">
        <v>2911</v>
      </c>
      <c r="DU19" s="186" t="s">
        <v>2800</v>
      </c>
      <c r="DV19" s="186" t="s">
        <v>2800</v>
      </c>
      <c r="DW19" s="186" t="s">
        <v>2911</v>
      </c>
      <c r="DX19" s="186" t="s">
        <v>2800</v>
      </c>
      <c r="DY19" s="186" t="s">
        <v>2800</v>
      </c>
      <c r="DZ19" s="186" t="s">
        <v>2911</v>
      </c>
      <c r="EA19" s="186" t="s">
        <v>2800</v>
      </c>
      <c r="EB19" s="186" t="s">
        <v>2800</v>
      </c>
      <c r="EC19" s="186" t="s">
        <v>2911</v>
      </c>
      <c r="ED19" s="186" t="s">
        <v>2800</v>
      </c>
      <c r="EE19" s="186" t="s">
        <v>2800</v>
      </c>
      <c r="EF19" s="186" t="s">
        <v>2911</v>
      </c>
      <c r="EG19" s="186" t="s">
        <v>2800</v>
      </c>
      <c r="EH19" s="186" t="s">
        <v>2800</v>
      </c>
      <c r="EI19" s="186" t="s">
        <v>2911</v>
      </c>
      <c r="EJ19" s="186" t="s">
        <v>2800</v>
      </c>
      <c r="EK19" s="186" t="s">
        <v>2800</v>
      </c>
      <c r="EL19" s="186" t="s">
        <v>2911</v>
      </c>
      <c r="EM19" s="186" t="s">
        <v>2800</v>
      </c>
      <c r="EN19" s="186" t="s">
        <v>2800</v>
      </c>
      <c r="EO19" s="186" t="s">
        <v>2911</v>
      </c>
      <c r="EP19" s="186" t="s">
        <v>2800</v>
      </c>
      <c r="EQ19" s="186" t="s">
        <v>2800</v>
      </c>
      <c r="ER19" s="186" t="s">
        <v>2911</v>
      </c>
      <c r="ES19" s="186" t="s">
        <v>2800</v>
      </c>
      <c r="ET19" s="186" t="s">
        <v>2800</v>
      </c>
    </row>
    <row r="20" spans="1:150" x14ac:dyDescent="0.3">
      <c r="A20" s="1"/>
      <c r="B20" s="185" t="s">
        <v>2999</v>
      </c>
      <c r="C20" s="185" t="s">
        <v>52</v>
      </c>
      <c r="D20" s="185" t="s">
        <v>1035</v>
      </c>
      <c r="E20" s="185" t="s">
        <v>3000</v>
      </c>
      <c r="F20" s="185" t="s">
        <v>3001</v>
      </c>
      <c r="G20" s="186" t="s">
        <v>2911</v>
      </c>
      <c r="H20" s="186" t="s">
        <v>2800</v>
      </c>
      <c r="I20" s="186" t="s">
        <v>2800</v>
      </c>
      <c r="J20" s="186" t="s">
        <v>2911</v>
      </c>
      <c r="K20" s="186" t="s">
        <v>2800</v>
      </c>
      <c r="L20" s="186" t="s">
        <v>2800</v>
      </c>
      <c r="M20" s="186" t="s">
        <v>2911</v>
      </c>
      <c r="N20" s="186" t="s">
        <v>2800</v>
      </c>
      <c r="O20" s="186" t="s">
        <v>2800</v>
      </c>
      <c r="P20" s="186" t="s">
        <v>2911</v>
      </c>
      <c r="Q20" s="186" t="s">
        <v>2800</v>
      </c>
      <c r="R20" s="186" t="s">
        <v>2800</v>
      </c>
      <c r="S20" s="186" t="s">
        <v>2911</v>
      </c>
      <c r="T20" s="186" t="s">
        <v>2800</v>
      </c>
      <c r="U20" s="186" t="s">
        <v>2800</v>
      </c>
      <c r="V20" s="186" t="s">
        <v>2911</v>
      </c>
      <c r="W20" s="186" t="s">
        <v>2800</v>
      </c>
      <c r="X20" s="186" t="s">
        <v>2800</v>
      </c>
      <c r="Y20" s="186" t="s">
        <v>2911</v>
      </c>
      <c r="Z20" s="186" t="s">
        <v>2800</v>
      </c>
      <c r="AA20" s="186" t="s">
        <v>2800</v>
      </c>
      <c r="AB20" s="186" t="s">
        <v>2911</v>
      </c>
      <c r="AC20" s="186" t="s">
        <v>2800</v>
      </c>
      <c r="AD20" s="186" t="s">
        <v>2800</v>
      </c>
      <c r="AE20" s="186" t="s">
        <v>2911</v>
      </c>
      <c r="AF20" s="186" t="s">
        <v>2800</v>
      </c>
      <c r="AG20" s="186" t="s">
        <v>2800</v>
      </c>
      <c r="AH20" s="186" t="s">
        <v>2911</v>
      </c>
      <c r="AI20" s="186" t="s">
        <v>2800</v>
      </c>
      <c r="AJ20" s="186" t="s">
        <v>2800</v>
      </c>
      <c r="AK20" s="186" t="s">
        <v>2911</v>
      </c>
      <c r="AL20" s="186" t="s">
        <v>2800</v>
      </c>
      <c r="AM20" s="186" t="s">
        <v>2800</v>
      </c>
      <c r="AN20" s="186" t="s">
        <v>2911</v>
      </c>
      <c r="AO20" s="186" t="s">
        <v>2800</v>
      </c>
      <c r="AP20" s="186" t="s">
        <v>2800</v>
      </c>
      <c r="AQ20" s="186" t="s">
        <v>2911</v>
      </c>
      <c r="AR20" s="186" t="s">
        <v>2800</v>
      </c>
      <c r="AS20" s="186" t="s">
        <v>2800</v>
      </c>
      <c r="AT20" s="186" t="s">
        <v>2911</v>
      </c>
      <c r="AU20" s="186" t="s">
        <v>2800</v>
      </c>
      <c r="AV20" s="186" t="s">
        <v>2800</v>
      </c>
      <c r="AW20" s="186" t="s">
        <v>2911</v>
      </c>
      <c r="AX20" s="186" t="s">
        <v>2800</v>
      </c>
      <c r="AY20" s="186" t="s">
        <v>2800</v>
      </c>
      <c r="AZ20" s="186" t="s">
        <v>2911</v>
      </c>
      <c r="BA20" s="186" t="s">
        <v>2800</v>
      </c>
      <c r="BB20" s="186" t="s">
        <v>2800</v>
      </c>
      <c r="BC20" s="186" t="s">
        <v>2911</v>
      </c>
      <c r="BD20" s="186" t="s">
        <v>2800</v>
      </c>
      <c r="BE20" s="186" t="s">
        <v>2800</v>
      </c>
      <c r="BF20" s="186" t="s">
        <v>2911</v>
      </c>
      <c r="BG20" s="186" t="s">
        <v>2800</v>
      </c>
      <c r="BH20" s="186" t="s">
        <v>2800</v>
      </c>
      <c r="BI20" s="186" t="s">
        <v>2911</v>
      </c>
      <c r="BJ20" s="186" t="s">
        <v>2800</v>
      </c>
      <c r="BK20" s="186" t="s">
        <v>2800</v>
      </c>
      <c r="BL20" s="186" t="s">
        <v>2911</v>
      </c>
      <c r="BM20" s="186" t="s">
        <v>2800</v>
      </c>
      <c r="BN20" s="186" t="s">
        <v>2800</v>
      </c>
      <c r="BO20" s="186" t="s">
        <v>2911</v>
      </c>
      <c r="BP20" s="186" t="s">
        <v>2800</v>
      </c>
      <c r="BQ20" s="186" t="s">
        <v>2800</v>
      </c>
      <c r="BR20" s="186" t="s">
        <v>2911</v>
      </c>
      <c r="BS20" s="186" t="s">
        <v>2800</v>
      </c>
      <c r="BT20" s="186" t="s">
        <v>2800</v>
      </c>
      <c r="BU20" s="186" t="s">
        <v>2911</v>
      </c>
      <c r="BV20" s="186" t="s">
        <v>2800</v>
      </c>
      <c r="BW20" s="186" t="s">
        <v>2800</v>
      </c>
      <c r="BX20" s="186" t="s">
        <v>2911</v>
      </c>
      <c r="BY20" s="186" t="s">
        <v>2800</v>
      </c>
      <c r="BZ20" s="186" t="s">
        <v>2800</v>
      </c>
      <c r="CA20" s="186" t="s">
        <v>2911</v>
      </c>
      <c r="CB20" s="186" t="s">
        <v>2800</v>
      </c>
      <c r="CC20" s="186" t="s">
        <v>2800</v>
      </c>
      <c r="CD20" s="186" t="s">
        <v>2911</v>
      </c>
      <c r="CE20" s="186" t="s">
        <v>2800</v>
      </c>
      <c r="CF20" s="186" t="s">
        <v>2800</v>
      </c>
      <c r="CG20" s="186" t="s">
        <v>2911</v>
      </c>
      <c r="CH20" s="186" t="s">
        <v>2800</v>
      </c>
      <c r="CI20" s="186" t="s">
        <v>2800</v>
      </c>
      <c r="CJ20" s="186" t="s">
        <v>2911</v>
      </c>
      <c r="CK20" s="186" t="s">
        <v>2800</v>
      </c>
      <c r="CL20" s="186" t="s">
        <v>2800</v>
      </c>
      <c r="CM20" s="186" t="s">
        <v>2911</v>
      </c>
      <c r="CN20" s="186" t="s">
        <v>2800</v>
      </c>
      <c r="CO20" s="186" t="s">
        <v>2800</v>
      </c>
      <c r="CP20" s="186" t="s">
        <v>2911</v>
      </c>
      <c r="CQ20" s="186" t="s">
        <v>2800</v>
      </c>
      <c r="CR20" s="186" t="s">
        <v>2800</v>
      </c>
      <c r="CS20" s="186" t="s">
        <v>2911</v>
      </c>
      <c r="CT20" s="186" t="s">
        <v>2800</v>
      </c>
      <c r="CU20" s="186" t="s">
        <v>2800</v>
      </c>
      <c r="CV20" s="186" t="s">
        <v>2911</v>
      </c>
      <c r="CW20" s="186" t="s">
        <v>2800</v>
      </c>
      <c r="CX20" s="186" t="s">
        <v>2800</v>
      </c>
      <c r="CY20" s="186" t="s">
        <v>2911</v>
      </c>
      <c r="CZ20" s="186" t="s">
        <v>2800</v>
      </c>
      <c r="DA20" s="186" t="s">
        <v>2800</v>
      </c>
      <c r="DB20" s="186" t="s">
        <v>2911</v>
      </c>
      <c r="DC20" s="186" t="s">
        <v>2800</v>
      </c>
      <c r="DD20" s="186" t="s">
        <v>2800</v>
      </c>
      <c r="DE20" s="186" t="s">
        <v>2911</v>
      </c>
      <c r="DF20" s="186" t="s">
        <v>2800</v>
      </c>
      <c r="DG20" s="186" t="s">
        <v>2800</v>
      </c>
      <c r="DH20" s="186" t="s">
        <v>2911</v>
      </c>
      <c r="DI20" s="186" t="s">
        <v>2800</v>
      </c>
      <c r="DJ20" s="186" t="s">
        <v>2800</v>
      </c>
      <c r="DK20" s="186" t="s">
        <v>2911</v>
      </c>
      <c r="DL20" s="186" t="s">
        <v>2800</v>
      </c>
      <c r="DM20" s="186" t="s">
        <v>2800</v>
      </c>
      <c r="DN20" s="186" t="s">
        <v>2911</v>
      </c>
      <c r="DO20" s="186" t="s">
        <v>2800</v>
      </c>
      <c r="DP20" s="186" t="s">
        <v>2800</v>
      </c>
      <c r="DQ20" s="186" t="s">
        <v>2911</v>
      </c>
      <c r="DR20" s="186" t="s">
        <v>2800</v>
      </c>
      <c r="DS20" s="186" t="s">
        <v>2800</v>
      </c>
      <c r="DT20" s="186" t="s">
        <v>2911</v>
      </c>
      <c r="DU20" s="186" t="s">
        <v>2800</v>
      </c>
      <c r="DV20" s="186" t="s">
        <v>2800</v>
      </c>
      <c r="DW20" s="186" t="s">
        <v>2911</v>
      </c>
      <c r="DX20" s="186" t="s">
        <v>2800</v>
      </c>
      <c r="DY20" s="186" t="s">
        <v>2800</v>
      </c>
      <c r="DZ20" s="186" t="s">
        <v>2911</v>
      </c>
      <c r="EA20" s="186" t="s">
        <v>2800</v>
      </c>
      <c r="EB20" s="186" t="s">
        <v>2800</v>
      </c>
      <c r="EC20" s="186" t="s">
        <v>2911</v>
      </c>
      <c r="ED20" s="186" t="s">
        <v>2800</v>
      </c>
      <c r="EE20" s="186" t="s">
        <v>2800</v>
      </c>
      <c r="EF20" s="186" t="s">
        <v>2911</v>
      </c>
      <c r="EG20" s="186" t="s">
        <v>2800</v>
      </c>
      <c r="EH20" s="186" t="s">
        <v>2800</v>
      </c>
      <c r="EI20" s="186" t="s">
        <v>2911</v>
      </c>
      <c r="EJ20" s="186" t="s">
        <v>2800</v>
      </c>
      <c r="EK20" s="186" t="s">
        <v>2800</v>
      </c>
      <c r="EL20" s="186" t="s">
        <v>2911</v>
      </c>
      <c r="EM20" s="186" t="s">
        <v>2800</v>
      </c>
      <c r="EN20" s="186" t="s">
        <v>2800</v>
      </c>
      <c r="EO20" s="186" t="s">
        <v>2911</v>
      </c>
      <c r="EP20" s="186" t="s">
        <v>2800</v>
      </c>
      <c r="EQ20" s="186" t="s">
        <v>2800</v>
      </c>
      <c r="ER20" s="186" t="s">
        <v>2911</v>
      </c>
      <c r="ES20" s="186" t="s">
        <v>2800</v>
      </c>
      <c r="ET20" s="186" t="s">
        <v>2800</v>
      </c>
    </row>
    <row r="21" spans="1:150" x14ac:dyDescent="0.3">
      <c r="A21" s="1"/>
      <c r="B21" s="185" t="s">
        <v>3002</v>
      </c>
      <c r="C21" s="185" t="s">
        <v>52</v>
      </c>
      <c r="D21" s="185" t="s">
        <v>1035</v>
      </c>
      <c r="E21" s="185" t="s">
        <v>3003</v>
      </c>
      <c r="F21" s="185" t="s">
        <v>3004</v>
      </c>
      <c r="G21" s="186" t="s">
        <v>2911</v>
      </c>
      <c r="H21" s="186" t="s">
        <v>2800</v>
      </c>
      <c r="I21" s="186" t="s">
        <v>2800</v>
      </c>
      <c r="J21" s="186" t="s">
        <v>2911</v>
      </c>
      <c r="K21" s="186" t="s">
        <v>2800</v>
      </c>
      <c r="L21" s="186" t="s">
        <v>2800</v>
      </c>
      <c r="M21" s="186" t="s">
        <v>2911</v>
      </c>
      <c r="N21" s="186" t="s">
        <v>2800</v>
      </c>
      <c r="O21" s="186" t="s">
        <v>2800</v>
      </c>
      <c r="P21" s="186" t="s">
        <v>2911</v>
      </c>
      <c r="Q21" s="186" t="s">
        <v>2800</v>
      </c>
      <c r="R21" s="186" t="s">
        <v>2800</v>
      </c>
      <c r="S21" s="186" t="s">
        <v>2911</v>
      </c>
      <c r="T21" s="186" t="s">
        <v>2800</v>
      </c>
      <c r="U21" s="186" t="s">
        <v>2800</v>
      </c>
      <c r="V21" s="186" t="s">
        <v>2911</v>
      </c>
      <c r="W21" s="186" t="s">
        <v>2800</v>
      </c>
      <c r="X21" s="186" t="s">
        <v>2800</v>
      </c>
      <c r="Y21" s="186" t="s">
        <v>2911</v>
      </c>
      <c r="Z21" s="186" t="s">
        <v>2800</v>
      </c>
      <c r="AA21" s="186" t="s">
        <v>2800</v>
      </c>
      <c r="AB21" s="186" t="s">
        <v>2911</v>
      </c>
      <c r="AC21" s="186" t="s">
        <v>2800</v>
      </c>
      <c r="AD21" s="186" t="s">
        <v>2800</v>
      </c>
      <c r="AE21" s="186" t="s">
        <v>2911</v>
      </c>
      <c r="AF21" s="186" t="s">
        <v>2800</v>
      </c>
      <c r="AG21" s="186" t="s">
        <v>2800</v>
      </c>
      <c r="AH21" s="186" t="s">
        <v>2911</v>
      </c>
      <c r="AI21" s="186" t="s">
        <v>2800</v>
      </c>
      <c r="AJ21" s="186" t="s">
        <v>2800</v>
      </c>
      <c r="AK21" s="186" t="s">
        <v>2911</v>
      </c>
      <c r="AL21" s="186" t="s">
        <v>2800</v>
      </c>
      <c r="AM21" s="186" t="s">
        <v>2800</v>
      </c>
      <c r="AN21" s="186" t="s">
        <v>2911</v>
      </c>
      <c r="AO21" s="186" t="s">
        <v>2800</v>
      </c>
      <c r="AP21" s="186" t="s">
        <v>2800</v>
      </c>
      <c r="AQ21" s="186" t="s">
        <v>2911</v>
      </c>
      <c r="AR21" s="186" t="s">
        <v>2800</v>
      </c>
      <c r="AS21" s="186" t="s">
        <v>2800</v>
      </c>
      <c r="AT21" s="186" t="s">
        <v>2911</v>
      </c>
      <c r="AU21" s="186" t="s">
        <v>2800</v>
      </c>
      <c r="AV21" s="186" t="s">
        <v>2800</v>
      </c>
      <c r="AW21" s="186" t="s">
        <v>2911</v>
      </c>
      <c r="AX21" s="186" t="s">
        <v>2800</v>
      </c>
      <c r="AY21" s="186" t="s">
        <v>2800</v>
      </c>
      <c r="AZ21" s="186" t="s">
        <v>2911</v>
      </c>
      <c r="BA21" s="186" t="s">
        <v>2800</v>
      </c>
      <c r="BB21" s="186" t="s">
        <v>2800</v>
      </c>
      <c r="BC21" s="186" t="s">
        <v>2911</v>
      </c>
      <c r="BD21" s="186" t="s">
        <v>2800</v>
      </c>
      <c r="BE21" s="186" t="s">
        <v>2800</v>
      </c>
      <c r="BF21" s="186" t="s">
        <v>2911</v>
      </c>
      <c r="BG21" s="186" t="s">
        <v>2800</v>
      </c>
      <c r="BH21" s="186" t="s">
        <v>2800</v>
      </c>
      <c r="BI21" s="186" t="s">
        <v>2911</v>
      </c>
      <c r="BJ21" s="186" t="s">
        <v>2800</v>
      </c>
      <c r="BK21" s="186" t="s">
        <v>2800</v>
      </c>
      <c r="BL21" s="186" t="s">
        <v>2911</v>
      </c>
      <c r="BM21" s="186" t="s">
        <v>2800</v>
      </c>
      <c r="BN21" s="186" t="s">
        <v>2800</v>
      </c>
      <c r="BO21" s="186" t="s">
        <v>2911</v>
      </c>
      <c r="BP21" s="186" t="s">
        <v>2800</v>
      </c>
      <c r="BQ21" s="186" t="s">
        <v>2800</v>
      </c>
      <c r="BR21" s="186" t="s">
        <v>2911</v>
      </c>
      <c r="BS21" s="186" t="s">
        <v>2800</v>
      </c>
      <c r="BT21" s="186" t="s">
        <v>2800</v>
      </c>
      <c r="BU21" s="186" t="s">
        <v>2911</v>
      </c>
      <c r="BV21" s="186" t="s">
        <v>2800</v>
      </c>
      <c r="BW21" s="186" t="s">
        <v>2800</v>
      </c>
      <c r="BX21" s="186" t="s">
        <v>2911</v>
      </c>
      <c r="BY21" s="186" t="s">
        <v>2800</v>
      </c>
      <c r="BZ21" s="186" t="s">
        <v>2800</v>
      </c>
      <c r="CA21" s="186" t="s">
        <v>2911</v>
      </c>
      <c r="CB21" s="186" t="s">
        <v>2800</v>
      </c>
      <c r="CC21" s="186" t="s">
        <v>2800</v>
      </c>
      <c r="CD21" s="186" t="s">
        <v>2911</v>
      </c>
      <c r="CE21" s="186" t="s">
        <v>2800</v>
      </c>
      <c r="CF21" s="186" t="s">
        <v>2800</v>
      </c>
      <c r="CG21" s="186" t="s">
        <v>2911</v>
      </c>
      <c r="CH21" s="186" t="s">
        <v>2800</v>
      </c>
      <c r="CI21" s="186" t="s">
        <v>2800</v>
      </c>
      <c r="CJ21" s="186" t="s">
        <v>2911</v>
      </c>
      <c r="CK21" s="186" t="s">
        <v>2800</v>
      </c>
      <c r="CL21" s="186" t="s">
        <v>2800</v>
      </c>
      <c r="CM21" s="186" t="s">
        <v>2911</v>
      </c>
      <c r="CN21" s="186" t="s">
        <v>2800</v>
      </c>
      <c r="CO21" s="186" t="s">
        <v>2800</v>
      </c>
      <c r="CP21" s="186" t="s">
        <v>2911</v>
      </c>
      <c r="CQ21" s="186" t="s">
        <v>2800</v>
      </c>
      <c r="CR21" s="186" t="s">
        <v>2800</v>
      </c>
      <c r="CS21" s="186" t="s">
        <v>2911</v>
      </c>
      <c r="CT21" s="186" t="s">
        <v>2800</v>
      </c>
      <c r="CU21" s="186" t="s">
        <v>2800</v>
      </c>
      <c r="CV21" s="186" t="s">
        <v>2911</v>
      </c>
      <c r="CW21" s="186" t="s">
        <v>2800</v>
      </c>
      <c r="CX21" s="186" t="s">
        <v>2800</v>
      </c>
      <c r="CY21" s="186" t="s">
        <v>2911</v>
      </c>
      <c r="CZ21" s="186" t="s">
        <v>2800</v>
      </c>
      <c r="DA21" s="186" t="s">
        <v>2800</v>
      </c>
      <c r="DB21" s="186" t="s">
        <v>2911</v>
      </c>
      <c r="DC21" s="186" t="s">
        <v>2800</v>
      </c>
      <c r="DD21" s="186" t="s">
        <v>2800</v>
      </c>
      <c r="DE21" s="186" t="s">
        <v>2911</v>
      </c>
      <c r="DF21" s="186" t="s">
        <v>2800</v>
      </c>
      <c r="DG21" s="186" t="s">
        <v>2800</v>
      </c>
      <c r="DH21" s="186" t="s">
        <v>2911</v>
      </c>
      <c r="DI21" s="186" t="s">
        <v>2800</v>
      </c>
      <c r="DJ21" s="186" t="s">
        <v>2800</v>
      </c>
      <c r="DK21" s="186" t="s">
        <v>2911</v>
      </c>
      <c r="DL21" s="186" t="s">
        <v>2800</v>
      </c>
      <c r="DM21" s="186" t="s">
        <v>2800</v>
      </c>
      <c r="DN21" s="186" t="s">
        <v>2911</v>
      </c>
      <c r="DO21" s="186" t="s">
        <v>2800</v>
      </c>
      <c r="DP21" s="186" t="s">
        <v>2800</v>
      </c>
      <c r="DQ21" s="186" t="s">
        <v>2911</v>
      </c>
      <c r="DR21" s="186" t="s">
        <v>2800</v>
      </c>
      <c r="DS21" s="186" t="s">
        <v>2800</v>
      </c>
      <c r="DT21" s="186" t="s">
        <v>2911</v>
      </c>
      <c r="DU21" s="186" t="s">
        <v>2800</v>
      </c>
      <c r="DV21" s="186" t="s">
        <v>2800</v>
      </c>
      <c r="DW21" s="186" t="s">
        <v>2911</v>
      </c>
      <c r="DX21" s="186" t="s">
        <v>2800</v>
      </c>
      <c r="DY21" s="186" t="s">
        <v>2800</v>
      </c>
      <c r="DZ21" s="186" t="s">
        <v>2911</v>
      </c>
      <c r="EA21" s="186" t="s">
        <v>2800</v>
      </c>
      <c r="EB21" s="186" t="s">
        <v>2800</v>
      </c>
      <c r="EC21" s="186" t="s">
        <v>2911</v>
      </c>
      <c r="ED21" s="186" t="s">
        <v>2800</v>
      </c>
      <c r="EE21" s="186" t="s">
        <v>2800</v>
      </c>
      <c r="EF21" s="186" t="s">
        <v>2911</v>
      </c>
      <c r="EG21" s="186" t="s">
        <v>2800</v>
      </c>
      <c r="EH21" s="186" t="s">
        <v>2800</v>
      </c>
      <c r="EI21" s="186" t="s">
        <v>2911</v>
      </c>
      <c r="EJ21" s="186" t="s">
        <v>2800</v>
      </c>
      <c r="EK21" s="186" t="s">
        <v>2800</v>
      </c>
      <c r="EL21" s="186" t="s">
        <v>2911</v>
      </c>
      <c r="EM21" s="186" t="s">
        <v>2800</v>
      </c>
      <c r="EN21" s="186" t="s">
        <v>2800</v>
      </c>
      <c r="EO21" s="186" t="s">
        <v>2911</v>
      </c>
      <c r="EP21" s="186" t="s">
        <v>2800</v>
      </c>
      <c r="EQ21" s="186" t="s">
        <v>2800</v>
      </c>
      <c r="ER21" s="186" t="s">
        <v>2911</v>
      </c>
      <c r="ES21" s="186" t="s">
        <v>2800</v>
      </c>
      <c r="ET21" s="186" t="s">
        <v>2800</v>
      </c>
    </row>
    <row r="22" spans="1:150" x14ac:dyDescent="0.3">
      <c r="A22" s="1"/>
      <c r="B22" s="185" t="s">
        <v>3005</v>
      </c>
      <c r="C22" s="185" t="s">
        <v>52</v>
      </c>
      <c r="D22" s="185" t="s">
        <v>1035</v>
      </c>
      <c r="E22" s="185" t="s">
        <v>3006</v>
      </c>
      <c r="F22" s="185" t="s">
        <v>3007</v>
      </c>
      <c r="G22" s="186" t="s">
        <v>2911</v>
      </c>
      <c r="H22" s="186" t="s">
        <v>2800</v>
      </c>
      <c r="I22" s="186" t="s">
        <v>2800</v>
      </c>
      <c r="J22" s="186" t="s">
        <v>2911</v>
      </c>
      <c r="K22" s="186" t="s">
        <v>2800</v>
      </c>
      <c r="L22" s="186" t="s">
        <v>2800</v>
      </c>
      <c r="M22" s="186" t="s">
        <v>2911</v>
      </c>
      <c r="N22" s="186" t="s">
        <v>2800</v>
      </c>
      <c r="O22" s="186" t="s">
        <v>2800</v>
      </c>
      <c r="P22" s="186" t="s">
        <v>2911</v>
      </c>
      <c r="Q22" s="186" t="s">
        <v>2800</v>
      </c>
      <c r="R22" s="186" t="s">
        <v>2800</v>
      </c>
      <c r="S22" s="186" t="s">
        <v>2911</v>
      </c>
      <c r="T22" s="186" t="s">
        <v>2800</v>
      </c>
      <c r="U22" s="186" t="s">
        <v>2800</v>
      </c>
      <c r="V22" s="186" t="s">
        <v>2911</v>
      </c>
      <c r="W22" s="186" t="s">
        <v>2800</v>
      </c>
      <c r="X22" s="186" t="s">
        <v>2800</v>
      </c>
      <c r="Y22" s="186" t="s">
        <v>2911</v>
      </c>
      <c r="Z22" s="186" t="s">
        <v>2800</v>
      </c>
      <c r="AA22" s="186" t="s">
        <v>2800</v>
      </c>
      <c r="AB22" s="186" t="s">
        <v>2911</v>
      </c>
      <c r="AC22" s="186" t="s">
        <v>2800</v>
      </c>
      <c r="AD22" s="186" t="s">
        <v>2800</v>
      </c>
      <c r="AE22" s="186" t="s">
        <v>2911</v>
      </c>
      <c r="AF22" s="186" t="s">
        <v>2800</v>
      </c>
      <c r="AG22" s="186" t="s">
        <v>2800</v>
      </c>
      <c r="AH22" s="186" t="s">
        <v>2911</v>
      </c>
      <c r="AI22" s="186" t="s">
        <v>2800</v>
      </c>
      <c r="AJ22" s="186" t="s">
        <v>2800</v>
      </c>
      <c r="AK22" s="186" t="s">
        <v>2911</v>
      </c>
      <c r="AL22" s="186" t="s">
        <v>2800</v>
      </c>
      <c r="AM22" s="186" t="s">
        <v>2800</v>
      </c>
      <c r="AN22" s="186" t="s">
        <v>2911</v>
      </c>
      <c r="AO22" s="186" t="s">
        <v>2800</v>
      </c>
      <c r="AP22" s="186" t="s">
        <v>2800</v>
      </c>
      <c r="AQ22" s="186" t="s">
        <v>2911</v>
      </c>
      <c r="AR22" s="186" t="s">
        <v>2800</v>
      </c>
      <c r="AS22" s="186" t="s">
        <v>2800</v>
      </c>
      <c r="AT22" s="186" t="s">
        <v>2911</v>
      </c>
      <c r="AU22" s="186" t="s">
        <v>2800</v>
      </c>
      <c r="AV22" s="186" t="s">
        <v>2800</v>
      </c>
      <c r="AW22" s="186" t="s">
        <v>2911</v>
      </c>
      <c r="AX22" s="186" t="s">
        <v>2800</v>
      </c>
      <c r="AY22" s="186" t="s">
        <v>2800</v>
      </c>
      <c r="AZ22" s="186" t="s">
        <v>2911</v>
      </c>
      <c r="BA22" s="186" t="s">
        <v>2800</v>
      </c>
      <c r="BB22" s="186" t="s">
        <v>2800</v>
      </c>
      <c r="BC22" s="186" t="s">
        <v>2911</v>
      </c>
      <c r="BD22" s="186" t="s">
        <v>2800</v>
      </c>
      <c r="BE22" s="186" t="s">
        <v>2800</v>
      </c>
      <c r="BF22" s="186" t="s">
        <v>2911</v>
      </c>
      <c r="BG22" s="186" t="s">
        <v>2800</v>
      </c>
      <c r="BH22" s="186" t="s">
        <v>2800</v>
      </c>
      <c r="BI22" s="186" t="s">
        <v>2911</v>
      </c>
      <c r="BJ22" s="186" t="s">
        <v>2800</v>
      </c>
      <c r="BK22" s="186" t="s">
        <v>2800</v>
      </c>
      <c r="BL22" s="186" t="s">
        <v>2911</v>
      </c>
      <c r="BM22" s="186" t="s">
        <v>2800</v>
      </c>
      <c r="BN22" s="186" t="s">
        <v>2800</v>
      </c>
      <c r="BO22" s="186" t="s">
        <v>2911</v>
      </c>
      <c r="BP22" s="186" t="s">
        <v>2800</v>
      </c>
      <c r="BQ22" s="186" t="s">
        <v>2800</v>
      </c>
      <c r="BR22" s="186" t="s">
        <v>2911</v>
      </c>
      <c r="BS22" s="186" t="s">
        <v>2800</v>
      </c>
      <c r="BT22" s="186" t="s">
        <v>2800</v>
      </c>
      <c r="BU22" s="186" t="s">
        <v>2911</v>
      </c>
      <c r="BV22" s="186" t="s">
        <v>2800</v>
      </c>
      <c r="BW22" s="186" t="s">
        <v>2800</v>
      </c>
      <c r="BX22" s="186" t="s">
        <v>2911</v>
      </c>
      <c r="BY22" s="186" t="s">
        <v>2800</v>
      </c>
      <c r="BZ22" s="186" t="s">
        <v>2800</v>
      </c>
      <c r="CA22" s="186" t="s">
        <v>2911</v>
      </c>
      <c r="CB22" s="186" t="s">
        <v>2800</v>
      </c>
      <c r="CC22" s="186" t="s">
        <v>2800</v>
      </c>
      <c r="CD22" s="186" t="s">
        <v>2911</v>
      </c>
      <c r="CE22" s="186" t="s">
        <v>2800</v>
      </c>
      <c r="CF22" s="186" t="s">
        <v>2800</v>
      </c>
      <c r="CG22" s="186" t="s">
        <v>2911</v>
      </c>
      <c r="CH22" s="186" t="s">
        <v>2800</v>
      </c>
      <c r="CI22" s="186" t="s">
        <v>2800</v>
      </c>
      <c r="CJ22" s="186" t="s">
        <v>2911</v>
      </c>
      <c r="CK22" s="186" t="s">
        <v>2800</v>
      </c>
      <c r="CL22" s="186" t="s">
        <v>2800</v>
      </c>
      <c r="CM22" s="186" t="s">
        <v>2911</v>
      </c>
      <c r="CN22" s="186" t="s">
        <v>2800</v>
      </c>
      <c r="CO22" s="186" t="s">
        <v>2800</v>
      </c>
      <c r="CP22" s="186" t="s">
        <v>2911</v>
      </c>
      <c r="CQ22" s="186" t="s">
        <v>2800</v>
      </c>
      <c r="CR22" s="186" t="s">
        <v>2800</v>
      </c>
      <c r="CS22" s="186" t="s">
        <v>2911</v>
      </c>
      <c r="CT22" s="186" t="s">
        <v>2800</v>
      </c>
      <c r="CU22" s="186" t="s">
        <v>2800</v>
      </c>
      <c r="CV22" s="186" t="s">
        <v>2911</v>
      </c>
      <c r="CW22" s="186" t="s">
        <v>2800</v>
      </c>
      <c r="CX22" s="186" t="s">
        <v>2800</v>
      </c>
      <c r="CY22" s="186" t="s">
        <v>2911</v>
      </c>
      <c r="CZ22" s="186" t="s">
        <v>2800</v>
      </c>
      <c r="DA22" s="186" t="s">
        <v>2800</v>
      </c>
      <c r="DB22" s="186" t="s">
        <v>2911</v>
      </c>
      <c r="DC22" s="186" t="s">
        <v>2800</v>
      </c>
      <c r="DD22" s="186" t="s">
        <v>2800</v>
      </c>
      <c r="DE22" s="186" t="s">
        <v>2911</v>
      </c>
      <c r="DF22" s="186" t="s">
        <v>2800</v>
      </c>
      <c r="DG22" s="186" t="s">
        <v>2800</v>
      </c>
      <c r="DH22" s="186" t="s">
        <v>2911</v>
      </c>
      <c r="DI22" s="186" t="s">
        <v>2800</v>
      </c>
      <c r="DJ22" s="186" t="s">
        <v>2800</v>
      </c>
      <c r="DK22" s="186" t="s">
        <v>2911</v>
      </c>
      <c r="DL22" s="186" t="s">
        <v>2800</v>
      </c>
      <c r="DM22" s="186" t="s">
        <v>2800</v>
      </c>
      <c r="DN22" s="186" t="s">
        <v>2911</v>
      </c>
      <c r="DO22" s="186" t="s">
        <v>2800</v>
      </c>
      <c r="DP22" s="186" t="s">
        <v>2800</v>
      </c>
      <c r="DQ22" s="186" t="s">
        <v>2911</v>
      </c>
      <c r="DR22" s="186" t="s">
        <v>2800</v>
      </c>
      <c r="DS22" s="186" t="s">
        <v>2800</v>
      </c>
      <c r="DT22" s="186" t="s">
        <v>2911</v>
      </c>
      <c r="DU22" s="186" t="s">
        <v>2800</v>
      </c>
      <c r="DV22" s="186" t="s">
        <v>2800</v>
      </c>
      <c r="DW22" s="186" t="s">
        <v>2911</v>
      </c>
      <c r="DX22" s="186" t="s">
        <v>2800</v>
      </c>
      <c r="DY22" s="186" t="s">
        <v>2800</v>
      </c>
      <c r="DZ22" s="186" t="s">
        <v>2911</v>
      </c>
      <c r="EA22" s="186" t="s">
        <v>2800</v>
      </c>
      <c r="EB22" s="186" t="s">
        <v>2800</v>
      </c>
      <c r="EC22" s="186" t="s">
        <v>2911</v>
      </c>
      <c r="ED22" s="186" t="s">
        <v>2800</v>
      </c>
      <c r="EE22" s="186" t="s">
        <v>2800</v>
      </c>
      <c r="EF22" s="186" t="s">
        <v>2911</v>
      </c>
      <c r="EG22" s="186" t="s">
        <v>2800</v>
      </c>
      <c r="EH22" s="186" t="s">
        <v>2800</v>
      </c>
      <c r="EI22" s="186" t="s">
        <v>2911</v>
      </c>
      <c r="EJ22" s="186" t="s">
        <v>2800</v>
      </c>
      <c r="EK22" s="186" t="s">
        <v>2800</v>
      </c>
      <c r="EL22" s="186" t="s">
        <v>2911</v>
      </c>
      <c r="EM22" s="186" t="s">
        <v>2800</v>
      </c>
      <c r="EN22" s="186" t="s">
        <v>2800</v>
      </c>
      <c r="EO22" s="186" t="s">
        <v>2911</v>
      </c>
      <c r="EP22" s="186" t="s">
        <v>2800</v>
      </c>
      <c r="EQ22" s="186" t="s">
        <v>2800</v>
      </c>
      <c r="ER22" s="186" t="s">
        <v>2911</v>
      </c>
      <c r="ES22" s="186" t="s">
        <v>2800</v>
      </c>
      <c r="ET22" s="186" t="s">
        <v>2800</v>
      </c>
    </row>
    <row r="23" spans="1:150" x14ac:dyDescent="0.3">
      <c r="A23" s="1"/>
      <c r="B23" s="185" t="s">
        <v>3008</v>
      </c>
      <c r="C23" s="185" t="s">
        <v>52</v>
      </c>
      <c r="D23" s="185" t="s">
        <v>1035</v>
      </c>
      <c r="E23" s="185" t="s">
        <v>3009</v>
      </c>
      <c r="F23" s="185" t="s">
        <v>3010</v>
      </c>
      <c r="G23" s="186" t="s">
        <v>2911</v>
      </c>
      <c r="H23" s="186" t="s">
        <v>2800</v>
      </c>
      <c r="I23" s="186" t="s">
        <v>2800</v>
      </c>
      <c r="J23" s="186" t="s">
        <v>2911</v>
      </c>
      <c r="K23" s="186" t="s">
        <v>2800</v>
      </c>
      <c r="L23" s="186" t="s">
        <v>2800</v>
      </c>
      <c r="M23" s="186" t="s">
        <v>2911</v>
      </c>
      <c r="N23" s="186" t="s">
        <v>2800</v>
      </c>
      <c r="O23" s="186" t="s">
        <v>2800</v>
      </c>
      <c r="P23" s="186" t="s">
        <v>2911</v>
      </c>
      <c r="Q23" s="186" t="s">
        <v>2800</v>
      </c>
      <c r="R23" s="186" t="s">
        <v>2800</v>
      </c>
      <c r="S23" s="186" t="s">
        <v>2911</v>
      </c>
      <c r="T23" s="186" t="s">
        <v>2800</v>
      </c>
      <c r="U23" s="186" t="s">
        <v>2800</v>
      </c>
      <c r="V23" s="186" t="s">
        <v>2911</v>
      </c>
      <c r="W23" s="186" t="s">
        <v>2800</v>
      </c>
      <c r="X23" s="186" t="s">
        <v>2800</v>
      </c>
      <c r="Y23" s="186" t="s">
        <v>2911</v>
      </c>
      <c r="Z23" s="186" t="s">
        <v>2800</v>
      </c>
      <c r="AA23" s="186" t="s">
        <v>2800</v>
      </c>
      <c r="AB23" s="186" t="s">
        <v>2911</v>
      </c>
      <c r="AC23" s="186" t="s">
        <v>2800</v>
      </c>
      <c r="AD23" s="186" t="s">
        <v>2800</v>
      </c>
      <c r="AE23" s="186" t="s">
        <v>2911</v>
      </c>
      <c r="AF23" s="186" t="s">
        <v>2800</v>
      </c>
      <c r="AG23" s="186" t="s">
        <v>2800</v>
      </c>
      <c r="AH23" s="186" t="s">
        <v>2911</v>
      </c>
      <c r="AI23" s="186" t="s">
        <v>2800</v>
      </c>
      <c r="AJ23" s="186" t="s">
        <v>2800</v>
      </c>
      <c r="AK23" s="186" t="s">
        <v>2911</v>
      </c>
      <c r="AL23" s="186" t="s">
        <v>2800</v>
      </c>
      <c r="AM23" s="186" t="s">
        <v>2800</v>
      </c>
      <c r="AN23" s="186" t="s">
        <v>2911</v>
      </c>
      <c r="AO23" s="186" t="s">
        <v>2800</v>
      </c>
      <c r="AP23" s="186" t="s">
        <v>2800</v>
      </c>
      <c r="AQ23" s="186" t="s">
        <v>2911</v>
      </c>
      <c r="AR23" s="186" t="s">
        <v>2800</v>
      </c>
      <c r="AS23" s="186" t="s">
        <v>2800</v>
      </c>
      <c r="AT23" s="186" t="s">
        <v>2911</v>
      </c>
      <c r="AU23" s="186" t="s">
        <v>2800</v>
      </c>
      <c r="AV23" s="186" t="s">
        <v>2800</v>
      </c>
      <c r="AW23" s="186" t="s">
        <v>2911</v>
      </c>
      <c r="AX23" s="186" t="s">
        <v>2800</v>
      </c>
      <c r="AY23" s="186" t="s">
        <v>2800</v>
      </c>
      <c r="AZ23" s="186" t="s">
        <v>2911</v>
      </c>
      <c r="BA23" s="186" t="s">
        <v>2800</v>
      </c>
      <c r="BB23" s="186" t="s">
        <v>2800</v>
      </c>
      <c r="BC23" s="186" t="s">
        <v>2911</v>
      </c>
      <c r="BD23" s="186" t="s">
        <v>2800</v>
      </c>
      <c r="BE23" s="186" t="s">
        <v>2800</v>
      </c>
      <c r="BF23" s="186" t="s">
        <v>2911</v>
      </c>
      <c r="BG23" s="186" t="s">
        <v>2800</v>
      </c>
      <c r="BH23" s="186" t="s">
        <v>2800</v>
      </c>
      <c r="BI23" s="186" t="s">
        <v>2911</v>
      </c>
      <c r="BJ23" s="186" t="s">
        <v>2800</v>
      </c>
      <c r="BK23" s="186" t="s">
        <v>2800</v>
      </c>
      <c r="BL23" s="186" t="s">
        <v>2911</v>
      </c>
      <c r="BM23" s="186" t="s">
        <v>2800</v>
      </c>
      <c r="BN23" s="186" t="s">
        <v>2800</v>
      </c>
      <c r="BO23" s="186" t="s">
        <v>2911</v>
      </c>
      <c r="BP23" s="186" t="s">
        <v>2800</v>
      </c>
      <c r="BQ23" s="186" t="s">
        <v>2800</v>
      </c>
      <c r="BR23" s="186" t="s">
        <v>2911</v>
      </c>
      <c r="BS23" s="186" t="s">
        <v>2800</v>
      </c>
      <c r="BT23" s="186" t="s">
        <v>2800</v>
      </c>
      <c r="BU23" s="186" t="s">
        <v>2911</v>
      </c>
      <c r="BV23" s="186" t="s">
        <v>2800</v>
      </c>
      <c r="BW23" s="186" t="s">
        <v>2800</v>
      </c>
      <c r="BX23" s="186" t="s">
        <v>2911</v>
      </c>
      <c r="BY23" s="186" t="s">
        <v>2800</v>
      </c>
      <c r="BZ23" s="186" t="s">
        <v>2800</v>
      </c>
      <c r="CA23" s="186" t="s">
        <v>2911</v>
      </c>
      <c r="CB23" s="186" t="s">
        <v>2800</v>
      </c>
      <c r="CC23" s="186" t="s">
        <v>2800</v>
      </c>
      <c r="CD23" s="186" t="s">
        <v>2911</v>
      </c>
      <c r="CE23" s="186" t="s">
        <v>2800</v>
      </c>
      <c r="CF23" s="186" t="s">
        <v>2800</v>
      </c>
      <c r="CG23" s="186" t="s">
        <v>2911</v>
      </c>
      <c r="CH23" s="186" t="s">
        <v>2800</v>
      </c>
      <c r="CI23" s="186" t="s">
        <v>2800</v>
      </c>
      <c r="CJ23" s="186" t="s">
        <v>2911</v>
      </c>
      <c r="CK23" s="186" t="s">
        <v>2800</v>
      </c>
      <c r="CL23" s="186" t="s">
        <v>2800</v>
      </c>
      <c r="CM23" s="186" t="s">
        <v>2911</v>
      </c>
      <c r="CN23" s="186" t="s">
        <v>2800</v>
      </c>
      <c r="CO23" s="186" t="s">
        <v>2800</v>
      </c>
      <c r="CP23" s="186" t="s">
        <v>2911</v>
      </c>
      <c r="CQ23" s="186" t="s">
        <v>2800</v>
      </c>
      <c r="CR23" s="186" t="s">
        <v>2800</v>
      </c>
      <c r="CS23" s="186" t="s">
        <v>2911</v>
      </c>
      <c r="CT23" s="186" t="s">
        <v>2800</v>
      </c>
      <c r="CU23" s="186" t="s">
        <v>2800</v>
      </c>
      <c r="CV23" s="186" t="s">
        <v>2911</v>
      </c>
      <c r="CW23" s="186" t="s">
        <v>2800</v>
      </c>
      <c r="CX23" s="186" t="s">
        <v>2800</v>
      </c>
      <c r="CY23" s="186" t="s">
        <v>2911</v>
      </c>
      <c r="CZ23" s="186" t="s">
        <v>2800</v>
      </c>
      <c r="DA23" s="186" t="s">
        <v>2800</v>
      </c>
      <c r="DB23" s="186" t="s">
        <v>2911</v>
      </c>
      <c r="DC23" s="186" t="s">
        <v>2800</v>
      </c>
      <c r="DD23" s="186" t="s">
        <v>2800</v>
      </c>
      <c r="DE23" s="186" t="s">
        <v>2911</v>
      </c>
      <c r="DF23" s="186" t="s">
        <v>2800</v>
      </c>
      <c r="DG23" s="186" t="s">
        <v>2800</v>
      </c>
      <c r="DH23" s="186" t="s">
        <v>2911</v>
      </c>
      <c r="DI23" s="186" t="s">
        <v>2800</v>
      </c>
      <c r="DJ23" s="186" t="s">
        <v>2800</v>
      </c>
      <c r="DK23" s="186" t="s">
        <v>2911</v>
      </c>
      <c r="DL23" s="186" t="s">
        <v>2800</v>
      </c>
      <c r="DM23" s="186" t="s">
        <v>2800</v>
      </c>
      <c r="DN23" s="186" t="s">
        <v>2911</v>
      </c>
      <c r="DO23" s="186" t="s">
        <v>2800</v>
      </c>
      <c r="DP23" s="186" t="s">
        <v>2800</v>
      </c>
      <c r="DQ23" s="186" t="s">
        <v>2911</v>
      </c>
      <c r="DR23" s="186" t="s">
        <v>2800</v>
      </c>
      <c r="DS23" s="186" t="s">
        <v>2800</v>
      </c>
      <c r="DT23" s="186" t="s">
        <v>2911</v>
      </c>
      <c r="DU23" s="186" t="s">
        <v>2800</v>
      </c>
      <c r="DV23" s="186" t="s">
        <v>2800</v>
      </c>
      <c r="DW23" s="186" t="s">
        <v>2911</v>
      </c>
      <c r="DX23" s="186" t="s">
        <v>2800</v>
      </c>
      <c r="DY23" s="186" t="s">
        <v>2800</v>
      </c>
      <c r="DZ23" s="186" t="s">
        <v>2911</v>
      </c>
      <c r="EA23" s="186" t="s">
        <v>2800</v>
      </c>
      <c r="EB23" s="186" t="s">
        <v>2800</v>
      </c>
      <c r="EC23" s="186" t="s">
        <v>2911</v>
      </c>
      <c r="ED23" s="186" t="s">
        <v>2800</v>
      </c>
      <c r="EE23" s="186" t="s">
        <v>2800</v>
      </c>
      <c r="EF23" s="186" t="s">
        <v>2911</v>
      </c>
      <c r="EG23" s="186" t="s">
        <v>2800</v>
      </c>
      <c r="EH23" s="186" t="s">
        <v>2800</v>
      </c>
      <c r="EI23" s="186" t="s">
        <v>2911</v>
      </c>
      <c r="EJ23" s="186" t="s">
        <v>2800</v>
      </c>
      <c r="EK23" s="186" t="s">
        <v>2800</v>
      </c>
      <c r="EL23" s="186" t="s">
        <v>2911</v>
      </c>
      <c r="EM23" s="186" t="s">
        <v>2800</v>
      </c>
      <c r="EN23" s="186" t="s">
        <v>2800</v>
      </c>
      <c r="EO23" s="186" t="s">
        <v>2911</v>
      </c>
      <c r="EP23" s="186" t="s">
        <v>2800</v>
      </c>
      <c r="EQ23" s="186" t="s">
        <v>2800</v>
      </c>
      <c r="ER23" s="186" t="s">
        <v>2911</v>
      </c>
      <c r="ES23" s="186" t="s">
        <v>2800</v>
      </c>
      <c r="ET23" s="186" t="s">
        <v>2800</v>
      </c>
    </row>
    <row r="24" spans="1:150" x14ac:dyDescent="0.3">
      <c r="A24" s="1"/>
      <c r="B24" s="184" t="s">
        <v>3011</v>
      </c>
      <c r="C24" s="184" t="s">
        <v>52</v>
      </c>
      <c r="D24" s="184" t="s">
        <v>1032</v>
      </c>
      <c r="E24" s="184" t="s">
        <v>3012</v>
      </c>
      <c r="F24" s="184" t="s">
        <v>3013</v>
      </c>
      <c r="G24" s="184" t="s">
        <v>2911</v>
      </c>
      <c r="H24" s="184" t="s">
        <v>2800</v>
      </c>
      <c r="I24" s="184" t="s">
        <v>2800</v>
      </c>
      <c r="J24" s="184" t="s">
        <v>2911</v>
      </c>
      <c r="K24" s="184" t="s">
        <v>2800</v>
      </c>
      <c r="L24" s="184" t="s">
        <v>2800</v>
      </c>
      <c r="M24" s="184" t="s">
        <v>2911</v>
      </c>
      <c r="N24" s="184" t="s">
        <v>2800</v>
      </c>
      <c r="O24" s="184" t="s">
        <v>2800</v>
      </c>
      <c r="P24" s="184" t="s">
        <v>2911</v>
      </c>
      <c r="Q24" s="184" t="s">
        <v>2800</v>
      </c>
      <c r="R24" s="184" t="s">
        <v>2800</v>
      </c>
      <c r="S24" s="184" t="s">
        <v>2911</v>
      </c>
      <c r="T24" s="184" t="s">
        <v>2800</v>
      </c>
      <c r="U24" s="184" t="s">
        <v>3014</v>
      </c>
      <c r="V24" s="184" t="s">
        <v>2911</v>
      </c>
      <c r="W24" s="184" t="s">
        <v>3015</v>
      </c>
      <c r="X24" s="184" t="s">
        <v>3016</v>
      </c>
      <c r="Y24" s="184" t="s">
        <v>2911</v>
      </c>
      <c r="Z24" s="184" t="s">
        <v>3015</v>
      </c>
      <c r="AA24" s="184" t="s">
        <v>3016</v>
      </c>
      <c r="AB24" s="184" t="s">
        <v>2911</v>
      </c>
      <c r="AC24" s="184" t="s">
        <v>3015</v>
      </c>
      <c r="AD24" s="184" t="s">
        <v>3016</v>
      </c>
      <c r="AE24" s="184" t="s">
        <v>2911</v>
      </c>
      <c r="AF24" s="184" t="s">
        <v>2800</v>
      </c>
      <c r="AG24" s="184" t="s">
        <v>3014</v>
      </c>
      <c r="AH24" s="184" t="s">
        <v>2911</v>
      </c>
      <c r="AI24" s="184" t="s">
        <v>2800</v>
      </c>
      <c r="AJ24" s="184" t="s">
        <v>3014</v>
      </c>
      <c r="AK24" s="184" t="s">
        <v>2911</v>
      </c>
      <c r="AL24" s="184" t="s">
        <v>2800</v>
      </c>
      <c r="AM24" s="184" t="s">
        <v>3014</v>
      </c>
      <c r="AN24" s="184" t="s">
        <v>2911</v>
      </c>
      <c r="AO24" s="184" t="s">
        <v>2800</v>
      </c>
      <c r="AP24" s="184" t="s">
        <v>2800</v>
      </c>
      <c r="AQ24" s="184" t="s">
        <v>2911</v>
      </c>
      <c r="AR24" s="184" t="s">
        <v>2800</v>
      </c>
      <c r="AS24" s="184" t="s">
        <v>2800</v>
      </c>
      <c r="AT24" s="184" t="s">
        <v>2911</v>
      </c>
      <c r="AU24" s="184" t="s">
        <v>2800</v>
      </c>
      <c r="AV24" s="184" t="s">
        <v>2800</v>
      </c>
      <c r="AW24" s="184" t="s">
        <v>2911</v>
      </c>
      <c r="AX24" s="184" t="s">
        <v>2800</v>
      </c>
      <c r="AY24" s="184" t="s">
        <v>2800</v>
      </c>
      <c r="AZ24" s="184" t="s">
        <v>2911</v>
      </c>
      <c r="BA24" s="184" t="s">
        <v>2800</v>
      </c>
      <c r="BB24" s="184" t="s">
        <v>2800</v>
      </c>
      <c r="BC24" s="184" t="s">
        <v>2911</v>
      </c>
      <c r="BD24" s="184" t="s">
        <v>2800</v>
      </c>
      <c r="BE24" s="184" t="s">
        <v>3017</v>
      </c>
      <c r="BF24" s="184" t="s">
        <v>2911</v>
      </c>
      <c r="BG24" s="184" t="s">
        <v>2800</v>
      </c>
      <c r="BH24" s="184" t="s">
        <v>3018</v>
      </c>
      <c r="BI24" s="184" t="s">
        <v>2911</v>
      </c>
      <c r="BJ24" s="184" t="s">
        <v>2800</v>
      </c>
      <c r="BK24" s="184" t="s">
        <v>3018</v>
      </c>
      <c r="BL24" s="184" t="s">
        <v>2911</v>
      </c>
      <c r="BM24" s="184" t="s">
        <v>2800</v>
      </c>
      <c r="BN24" s="184" t="s">
        <v>3018</v>
      </c>
      <c r="BO24" s="184" t="s">
        <v>2911</v>
      </c>
      <c r="BP24" s="184" t="s">
        <v>2800</v>
      </c>
      <c r="BQ24" s="184" t="s">
        <v>3019</v>
      </c>
      <c r="BR24" s="184" t="s">
        <v>2911</v>
      </c>
      <c r="BS24" s="184" t="s">
        <v>2800</v>
      </c>
      <c r="BT24" s="184" t="s">
        <v>3020</v>
      </c>
      <c r="BU24" s="184" t="s">
        <v>2911</v>
      </c>
      <c r="BV24" s="184" t="s">
        <v>2800</v>
      </c>
      <c r="BW24" s="184" t="s">
        <v>3021</v>
      </c>
      <c r="BX24" s="184" t="s">
        <v>2911</v>
      </c>
      <c r="BY24" s="184" t="s">
        <v>2800</v>
      </c>
      <c r="BZ24" s="184" t="s">
        <v>2800</v>
      </c>
      <c r="CA24" s="184" t="s">
        <v>2911</v>
      </c>
      <c r="CB24" s="184" t="s">
        <v>2800</v>
      </c>
      <c r="CC24" s="184" t="s">
        <v>2800</v>
      </c>
      <c r="CD24" s="184" t="s">
        <v>2911</v>
      </c>
      <c r="CE24" s="184" t="s">
        <v>2800</v>
      </c>
      <c r="CF24" s="184" t="s">
        <v>2800</v>
      </c>
      <c r="CG24" s="184" t="s">
        <v>2911</v>
      </c>
      <c r="CH24" s="184" t="s">
        <v>2800</v>
      </c>
      <c r="CI24" s="184" t="s">
        <v>2800</v>
      </c>
      <c r="CJ24" s="184" t="s">
        <v>2911</v>
      </c>
      <c r="CK24" s="184" t="s">
        <v>2800</v>
      </c>
      <c r="CL24" s="184" t="s">
        <v>2800</v>
      </c>
      <c r="CM24" s="184" t="s">
        <v>2911</v>
      </c>
      <c r="CN24" s="184" t="s">
        <v>2800</v>
      </c>
      <c r="CO24" s="184" t="s">
        <v>2800</v>
      </c>
      <c r="CP24" s="184" t="s">
        <v>2911</v>
      </c>
      <c r="CQ24" s="184" t="s">
        <v>2800</v>
      </c>
      <c r="CR24" s="184" t="s">
        <v>2800</v>
      </c>
      <c r="CS24" s="184" t="s">
        <v>2911</v>
      </c>
      <c r="CT24" s="184" t="s">
        <v>2800</v>
      </c>
      <c r="CU24" s="184" t="s">
        <v>2800</v>
      </c>
      <c r="CV24" s="184" t="s">
        <v>2911</v>
      </c>
      <c r="CW24" s="184" t="s">
        <v>2800</v>
      </c>
      <c r="CX24" s="184" t="s">
        <v>2800</v>
      </c>
      <c r="CY24" s="184" t="s">
        <v>2911</v>
      </c>
      <c r="CZ24" s="184" t="s">
        <v>2800</v>
      </c>
      <c r="DA24" s="184" t="s">
        <v>2800</v>
      </c>
      <c r="DB24" s="184" t="s">
        <v>2911</v>
      </c>
      <c r="DC24" s="184" t="s">
        <v>2800</v>
      </c>
      <c r="DD24" s="184" t="s">
        <v>2800</v>
      </c>
      <c r="DE24" s="184" t="s">
        <v>2911</v>
      </c>
      <c r="DF24" s="184" t="s">
        <v>2800</v>
      </c>
      <c r="DG24" s="184" t="s">
        <v>2800</v>
      </c>
      <c r="DH24" s="184" t="s">
        <v>2911</v>
      </c>
      <c r="DI24" s="184" t="s">
        <v>2800</v>
      </c>
      <c r="DJ24" s="184" t="s">
        <v>2800</v>
      </c>
      <c r="DK24" s="184" t="s">
        <v>2911</v>
      </c>
      <c r="DL24" s="184" t="s">
        <v>2800</v>
      </c>
      <c r="DM24" s="184" t="s">
        <v>2800</v>
      </c>
      <c r="DN24" s="184" t="s">
        <v>2911</v>
      </c>
      <c r="DO24" s="184" t="s">
        <v>2800</v>
      </c>
      <c r="DP24" s="184" t="s">
        <v>2800</v>
      </c>
      <c r="DQ24" s="184" t="s">
        <v>2911</v>
      </c>
      <c r="DR24" s="184" t="s">
        <v>2800</v>
      </c>
      <c r="DS24" s="184" t="s">
        <v>2800</v>
      </c>
      <c r="DT24" s="184" t="s">
        <v>2911</v>
      </c>
      <c r="DU24" s="184" t="s">
        <v>2800</v>
      </c>
      <c r="DV24" s="184" t="s">
        <v>2800</v>
      </c>
      <c r="DW24" s="184" t="s">
        <v>2911</v>
      </c>
      <c r="DX24" s="184" t="s">
        <v>2800</v>
      </c>
      <c r="DY24" s="184" t="s">
        <v>2800</v>
      </c>
      <c r="DZ24" s="184" t="s">
        <v>2911</v>
      </c>
      <c r="EA24" s="184" t="s">
        <v>2800</v>
      </c>
      <c r="EB24" s="184" t="s">
        <v>2800</v>
      </c>
      <c r="EC24" s="184" t="s">
        <v>2911</v>
      </c>
      <c r="ED24" s="184" t="s">
        <v>2800</v>
      </c>
      <c r="EE24" s="184" t="s">
        <v>2800</v>
      </c>
      <c r="EF24" s="184" t="s">
        <v>2911</v>
      </c>
      <c r="EG24" s="184" t="s">
        <v>2800</v>
      </c>
      <c r="EH24" s="184" t="s">
        <v>2800</v>
      </c>
      <c r="EI24" s="184" t="s">
        <v>2911</v>
      </c>
      <c r="EJ24" s="184" t="s">
        <v>2800</v>
      </c>
      <c r="EK24" s="184" t="s">
        <v>2800</v>
      </c>
      <c r="EL24" s="184" t="s">
        <v>2911</v>
      </c>
      <c r="EM24" s="184" t="s">
        <v>2800</v>
      </c>
      <c r="EN24" s="184" t="s">
        <v>2800</v>
      </c>
      <c r="EO24" s="184" t="s">
        <v>2911</v>
      </c>
      <c r="EP24" s="184" t="s">
        <v>2800</v>
      </c>
      <c r="EQ24" s="184" t="s">
        <v>2800</v>
      </c>
      <c r="ER24" s="184" t="s">
        <v>2911</v>
      </c>
      <c r="ES24" s="184" t="s">
        <v>2800</v>
      </c>
      <c r="ET24" s="184" t="s">
        <v>2800</v>
      </c>
    </row>
    <row r="25" spans="1:150" x14ac:dyDescent="0.3">
      <c r="A25" s="1"/>
      <c r="B25" s="185" t="s">
        <v>3022</v>
      </c>
      <c r="C25" s="185" t="s">
        <v>52</v>
      </c>
      <c r="D25" s="185" t="s">
        <v>1032</v>
      </c>
      <c r="E25" s="185" t="s">
        <v>3023</v>
      </c>
      <c r="F25" s="185" t="s">
        <v>3024</v>
      </c>
      <c r="G25" s="186" t="s">
        <v>2911</v>
      </c>
      <c r="H25" s="186" t="s">
        <v>2800</v>
      </c>
      <c r="I25" s="186" t="s">
        <v>2800</v>
      </c>
      <c r="J25" s="186" t="s">
        <v>2911</v>
      </c>
      <c r="K25" s="186" t="s">
        <v>2800</v>
      </c>
      <c r="L25" s="186" t="s">
        <v>2800</v>
      </c>
      <c r="M25" s="186" t="s">
        <v>2911</v>
      </c>
      <c r="N25" s="186" t="s">
        <v>2800</v>
      </c>
      <c r="O25" s="186" t="s">
        <v>2800</v>
      </c>
      <c r="P25" s="186" t="s">
        <v>2911</v>
      </c>
      <c r="Q25" s="186" t="s">
        <v>2800</v>
      </c>
      <c r="R25" s="186" t="s">
        <v>2800</v>
      </c>
      <c r="S25" s="186" t="s">
        <v>2911</v>
      </c>
      <c r="T25" s="186" t="s">
        <v>2800</v>
      </c>
      <c r="U25" s="186" t="s">
        <v>3025</v>
      </c>
      <c r="V25" s="186" t="s">
        <v>2911</v>
      </c>
      <c r="W25" s="186" t="s">
        <v>3026</v>
      </c>
      <c r="X25" s="186" t="s">
        <v>3027</v>
      </c>
      <c r="Y25" s="186" t="s">
        <v>2911</v>
      </c>
      <c r="Z25" s="186" t="s">
        <v>3026</v>
      </c>
      <c r="AA25" s="186" t="s">
        <v>3027</v>
      </c>
      <c r="AB25" s="186" t="s">
        <v>2911</v>
      </c>
      <c r="AC25" s="186" t="s">
        <v>3026</v>
      </c>
      <c r="AD25" s="186" t="s">
        <v>3027</v>
      </c>
      <c r="AE25" s="186" t="s">
        <v>2911</v>
      </c>
      <c r="AF25" s="186" t="s">
        <v>2800</v>
      </c>
      <c r="AG25" s="186" t="s">
        <v>3025</v>
      </c>
      <c r="AH25" s="186" t="s">
        <v>2911</v>
      </c>
      <c r="AI25" s="186" t="s">
        <v>2800</v>
      </c>
      <c r="AJ25" s="186" t="s">
        <v>3025</v>
      </c>
      <c r="AK25" s="186" t="s">
        <v>2911</v>
      </c>
      <c r="AL25" s="186" t="s">
        <v>2800</v>
      </c>
      <c r="AM25" s="186" t="s">
        <v>3025</v>
      </c>
      <c r="AN25" s="186" t="s">
        <v>2911</v>
      </c>
      <c r="AO25" s="186" t="s">
        <v>2800</v>
      </c>
      <c r="AP25" s="186" t="s">
        <v>2800</v>
      </c>
      <c r="AQ25" s="186" t="s">
        <v>2911</v>
      </c>
      <c r="AR25" s="186" t="s">
        <v>2800</v>
      </c>
      <c r="AS25" s="186" t="s">
        <v>2800</v>
      </c>
      <c r="AT25" s="186" t="s">
        <v>2911</v>
      </c>
      <c r="AU25" s="186" t="s">
        <v>2800</v>
      </c>
      <c r="AV25" s="186" t="s">
        <v>2800</v>
      </c>
      <c r="AW25" s="186" t="s">
        <v>2911</v>
      </c>
      <c r="AX25" s="186" t="s">
        <v>2800</v>
      </c>
      <c r="AY25" s="186" t="s">
        <v>2800</v>
      </c>
      <c r="AZ25" s="186" t="s">
        <v>2911</v>
      </c>
      <c r="BA25" s="186" t="s">
        <v>2800</v>
      </c>
      <c r="BB25" s="186" t="s">
        <v>2800</v>
      </c>
      <c r="BC25" s="186" t="s">
        <v>2911</v>
      </c>
      <c r="BD25" s="186" t="s">
        <v>2800</v>
      </c>
      <c r="BE25" s="186" t="s">
        <v>3028</v>
      </c>
      <c r="BF25" s="186" t="s">
        <v>2911</v>
      </c>
      <c r="BG25" s="186" t="s">
        <v>2800</v>
      </c>
      <c r="BH25" s="186" t="s">
        <v>3028</v>
      </c>
      <c r="BI25" s="186" t="s">
        <v>2911</v>
      </c>
      <c r="BJ25" s="186" t="s">
        <v>2800</v>
      </c>
      <c r="BK25" s="186" t="s">
        <v>2800</v>
      </c>
      <c r="BL25" s="186" t="s">
        <v>2911</v>
      </c>
      <c r="BM25" s="186" t="s">
        <v>2800</v>
      </c>
      <c r="BN25" s="186" t="s">
        <v>2800</v>
      </c>
      <c r="BO25" s="186" t="s">
        <v>2911</v>
      </c>
      <c r="BP25" s="186" t="s">
        <v>2800</v>
      </c>
      <c r="BQ25" s="186" t="s">
        <v>2800</v>
      </c>
      <c r="BR25" s="186" t="s">
        <v>2911</v>
      </c>
      <c r="BS25" s="186" t="s">
        <v>2800</v>
      </c>
      <c r="BT25" s="186" t="s">
        <v>3025</v>
      </c>
      <c r="BU25" s="186" t="s">
        <v>2911</v>
      </c>
      <c r="BV25" s="186" t="s">
        <v>2800</v>
      </c>
      <c r="BW25" s="186" t="s">
        <v>3029</v>
      </c>
      <c r="BX25" s="186" t="s">
        <v>2911</v>
      </c>
      <c r="BY25" s="186" t="s">
        <v>2800</v>
      </c>
      <c r="BZ25" s="186" t="s">
        <v>2800</v>
      </c>
      <c r="CA25" s="186" t="s">
        <v>2911</v>
      </c>
      <c r="CB25" s="186" t="s">
        <v>2800</v>
      </c>
      <c r="CC25" s="186" t="s">
        <v>2800</v>
      </c>
      <c r="CD25" s="186" t="s">
        <v>2911</v>
      </c>
      <c r="CE25" s="186" t="s">
        <v>2800</v>
      </c>
      <c r="CF25" s="186" t="s">
        <v>2800</v>
      </c>
      <c r="CG25" s="186" t="s">
        <v>2911</v>
      </c>
      <c r="CH25" s="186" t="s">
        <v>2800</v>
      </c>
      <c r="CI25" s="186" t="s">
        <v>2800</v>
      </c>
      <c r="CJ25" s="186" t="s">
        <v>2911</v>
      </c>
      <c r="CK25" s="186" t="s">
        <v>2800</v>
      </c>
      <c r="CL25" s="186" t="s">
        <v>2800</v>
      </c>
      <c r="CM25" s="186" t="s">
        <v>2911</v>
      </c>
      <c r="CN25" s="186" t="s">
        <v>2800</v>
      </c>
      <c r="CO25" s="186" t="s">
        <v>2800</v>
      </c>
      <c r="CP25" s="186" t="s">
        <v>2911</v>
      </c>
      <c r="CQ25" s="186" t="s">
        <v>2800</v>
      </c>
      <c r="CR25" s="186" t="s">
        <v>2800</v>
      </c>
      <c r="CS25" s="186" t="s">
        <v>2911</v>
      </c>
      <c r="CT25" s="186" t="s">
        <v>2800</v>
      </c>
      <c r="CU25" s="186" t="s">
        <v>2800</v>
      </c>
      <c r="CV25" s="186" t="s">
        <v>2911</v>
      </c>
      <c r="CW25" s="186" t="s">
        <v>2800</v>
      </c>
      <c r="CX25" s="186" t="s">
        <v>2800</v>
      </c>
      <c r="CY25" s="186" t="s">
        <v>2911</v>
      </c>
      <c r="CZ25" s="186" t="s">
        <v>2800</v>
      </c>
      <c r="DA25" s="186" t="s">
        <v>2800</v>
      </c>
      <c r="DB25" s="186" t="s">
        <v>2911</v>
      </c>
      <c r="DC25" s="186" t="s">
        <v>2800</v>
      </c>
      <c r="DD25" s="186" t="s">
        <v>2800</v>
      </c>
      <c r="DE25" s="186" t="s">
        <v>2911</v>
      </c>
      <c r="DF25" s="186" t="s">
        <v>2800</v>
      </c>
      <c r="DG25" s="186" t="s">
        <v>2800</v>
      </c>
      <c r="DH25" s="186" t="s">
        <v>2911</v>
      </c>
      <c r="DI25" s="186" t="s">
        <v>2800</v>
      </c>
      <c r="DJ25" s="186" t="s">
        <v>2800</v>
      </c>
      <c r="DK25" s="186" t="s">
        <v>2911</v>
      </c>
      <c r="DL25" s="186" t="s">
        <v>2800</v>
      </c>
      <c r="DM25" s="186" t="s">
        <v>2800</v>
      </c>
      <c r="DN25" s="186" t="s">
        <v>2911</v>
      </c>
      <c r="DO25" s="186" t="s">
        <v>2800</v>
      </c>
      <c r="DP25" s="186" t="s">
        <v>2800</v>
      </c>
      <c r="DQ25" s="186" t="s">
        <v>2911</v>
      </c>
      <c r="DR25" s="186" t="s">
        <v>2800</v>
      </c>
      <c r="DS25" s="186" t="s">
        <v>2800</v>
      </c>
      <c r="DT25" s="186" t="s">
        <v>2911</v>
      </c>
      <c r="DU25" s="186" t="s">
        <v>2800</v>
      </c>
      <c r="DV25" s="186" t="s">
        <v>2800</v>
      </c>
      <c r="DW25" s="186" t="s">
        <v>2911</v>
      </c>
      <c r="DX25" s="186" t="s">
        <v>2800</v>
      </c>
      <c r="DY25" s="186" t="s">
        <v>2800</v>
      </c>
      <c r="DZ25" s="186" t="s">
        <v>2911</v>
      </c>
      <c r="EA25" s="186" t="s">
        <v>2800</v>
      </c>
      <c r="EB25" s="186" t="s">
        <v>2800</v>
      </c>
      <c r="EC25" s="186" t="s">
        <v>2911</v>
      </c>
      <c r="ED25" s="186" t="s">
        <v>2800</v>
      </c>
      <c r="EE25" s="186" t="s">
        <v>2800</v>
      </c>
      <c r="EF25" s="186" t="s">
        <v>2911</v>
      </c>
      <c r="EG25" s="186" t="s">
        <v>2800</v>
      </c>
      <c r="EH25" s="186" t="s">
        <v>2800</v>
      </c>
      <c r="EI25" s="186" t="s">
        <v>2911</v>
      </c>
      <c r="EJ25" s="186" t="s">
        <v>2800</v>
      </c>
      <c r="EK25" s="186" t="s">
        <v>2800</v>
      </c>
      <c r="EL25" s="186" t="s">
        <v>2911</v>
      </c>
      <c r="EM25" s="186" t="s">
        <v>2800</v>
      </c>
      <c r="EN25" s="186" t="s">
        <v>2800</v>
      </c>
      <c r="EO25" s="186" t="s">
        <v>2911</v>
      </c>
      <c r="EP25" s="186" t="s">
        <v>2800</v>
      </c>
      <c r="EQ25" s="186" t="s">
        <v>2800</v>
      </c>
      <c r="ER25" s="186" t="s">
        <v>2911</v>
      </c>
      <c r="ES25" s="186" t="s">
        <v>2800</v>
      </c>
      <c r="ET25" s="186" t="s">
        <v>2800</v>
      </c>
    </row>
    <row r="26" spans="1:150" x14ac:dyDescent="0.3">
      <c r="A26" s="1"/>
      <c r="B26" s="185" t="s">
        <v>3030</v>
      </c>
      <c r="C26" s="185" t="s">
        <v>52</v>
      </c>
      <c r="D26" s="185" t="s">
        <v>1032</v>
      </c>
      <c r="E26" s="185" t="s">
        <v>3031</v>
      </c>
      <c r="F26" s="185" t="s">
        <v>3032</v>
      </c>
      <c r="G26" s="186" t="s">
        <v>2911</v>
      </c>
      <c r="H26" s="186" t="s">
        <v>2800</v>
      </c>
      <c r="I26" s="186" t="s">
        <v>2800</v>
      </c>
      <c r="J26" s="186" t="s">
        <v>2911</v>
      </c>
      <c r="K26" s="186" t="s">
        <v>2800</v>
      </c>
      <c r="L26" s="186" t="s">
        <v>2800</v>
      </c>
      <c r="M26" s="186" t="s">
        <v>2911</v>
      </c>
      <c r="N26" s="186" t="s">
        <v>2800</v>
      </c>
      <c r="O26" s="186" t="s">
        <v>2800</v>
      </c>
      <c r="P26" s="186" t="s">
        <v>2911</v>
      </c>
      <c r="Q26" s="186" t="s">
        <v>2800</v>
      </c>
      <c r="R26" s="186" t="s">
        <v>2800</v>
      </c>
      <c r="S26" s="186" t="s">
        <v>2911</v>
      </c>
      <c r="T26" s="186" t="s">
        <v>2800</v>
      </c>
      <c r="U26" s="186" t="s">
        <v>3025</v>
      </c>
      <c r="V26" s="186" t="s">
        <v>2911</v>
      </c>
      <c r="W26" s="186" t="s">
        <v>3026</v>
      </c>
      <c r="X26" s="186" t="s">
        <v>3027</v>
      </c>
      <c r="Y26" s="186" t="s">
        <v>2911</v>
      </c>
      <c r="Z26" s="186" t="s">
        <v>3026</v>
      </c>
      <c r="AA26" s="186" t="s">
        <v>3027</v>
      </c>
      <c r="AB26" s="186" t="s">
        <v>2911</v>
      </c>
      <c r="AC26" s="186" t="s">
        <v>3026</v>
      </c>
      <c r="AD26" s="186" t="s">
        <v>3027</v>
      </c>
      <c r="AE26" s="186" t="s">
        <v>2911</v>
      </c>
      <c r="AF26" s="186" t="s">
        <v>2800</v>
      </c>
      <c r="AG26" s="186" t="s">
        <v>3025</v>
      </c>
      <c r="AH26" s="186" t="s">
        <v>2911</v>
      </c>
      <c r="AI26" s="186" t="s">
        <v>2800</v>
      </c>
      <c r="AJ26" s="186" t="s">
        <v>3025</v>
      </c>
      <c r="AK26" s="186" t="s">
        <v>2911</v>
      </c>
      <c r="AL26" s="186" t="s">
        <v>2800</v>
      </c>
      <c r="AM26" s="186" t="s">
        <v>3025</v>
      </c>
      <c r="AN26" s="186" t="s">
        <v>2911</v>
      </c>
      <c r="AO26" s="186" t="s">
        <v>2800</v>
      </c>
      <c r="AP26" s="186" t="s">
        <v>2800</v>
      </c>
      <c r="AQ26" s="186" t="s">
        <v>2911</v>
      </c>
      <c r="AR26" s="186" t="s">
        <v>2800</v>
      </c>
      <c r="AS26" s="186" t="s">
        <v>2800</v>
      </c>
      <c r="AT26" s="186" t="s">
        <v>2911</v>
      </c>
      <c r="AU26" s="186" t="s">
        <v>2800</v>
      </c>
      <c r="AV26" s="186" t="s">
        <v>2800</v>
      </c>
      <c r="AW26" s="186" t="s">
        <v>2911</v>
      </c>
      <c r="AX26" s="186" t="s">
        <v>2800</v>
      </c>
      <c r="AY26" s="186" t="s">
        <v>2800</v>
      </c>
      <c r="AZ26" s="186" t="s">
        <v>2911</v>
      </c>
      <c r="BA26" s="186" t="s">
        <v>2800</v>
      </c>
      <c r="BB26" s="186" t="s">
        <v>2800</v>
      </c>
      <c r="BC26" s="186" t="s">
        <v>2911</v>
      </c>
      <c r="BD26" s="186" t="s">
        <v>2800</v>
      </c>
      <c r="BE26" s="186" t="s">
        <v>3028</v>
      </c>
      <c r="BF26" s="186" t="s">
        <v>2911</v>
      </c>
      <c r="BG26" s="186" t="s">
        <v>2800</v>
      </c>
      <c r="BH26" s="186" t="s">
        <v>3028</v>
      </c>
      <c r="BI26" s="186" t="s">
        <v>2911</v>
      </c>
      <c r="BJ26" s="186" t="s">
        <v>2800</v>
      </c>
      <c r="BK26" s="186" t="s">
        <v>2800</v>
      </c>
      <c r="BL26" s="186" t="s">
        <v>2911</v>
      </c>
      <c r="BM26" s="186" t="s">
        <v>2800</v>
      </c>
      <c r="BN26" s="186" t="s">
        <v>2800</v>
      </c>
      <c r="BO26" s="186" t="s">
        <v>2911</v>
      </c>
      <c r="BP26" s="186" t="s">
        <v>2800</v>
      </c>
      <c r="BQ26" s="186" t="s">
        <v>2800</v>
      </c>
      <c r="BR26" s="186" t="s">
        <v>2911</v>
      </c>
      <c r="BS26" s="186" t="s">
        <v>2800</v>
      </c>
      <c r="BT26" s="186" t="s">
        <v>3025</v>
      </c>
      <c r="BU26" s="186" t="s">
        <v>2911</v>
      </c>
      <c r="BV26" s="186" t="s">
        <v>2800</v>
      </c>
      <c r="BW26" s="186" t="s">
        <v>3029</v>
      </c>
      <c r="BX26" s="186" t="s">
        <v>2911</v>
      </c>
      <c r="BY26" s="186" t="s">
        <v>2800</v>
      </c>
      <c r="BZ26" s="186" t="s">
        <v>2800</v>
      </c>
      <c r="CA26" s="186" t="s">
        <v>2911</v>
      </c>
      <c r="CB26" s="186" t="s">
        <v>2800</v>
      </c>
      <c r="CC26" s="186" t="s">
        <v>2800</v>
      </c>
      <c r="CD26" s="186" t="s">
        <v>2911</v>
      </c>
      <c r="CE26" s="186" t="s">
        <v>2800</v>
      </c>
      <c r="CF26" s="186" t="s">
        <v>2800</v>
      </c>
      <c r="CG26" s="186" t="s">
        <v>2911</v>
      </c>
      <c r="CH26" s="186" t="s">
        <v>2800</v>
      </c>
      <c r="CI26" s="186" t="s">
        <v>2800</v>
      </c>
      <c r="CJ26" s="186" t="s">
        <v>2911</v>
      </c>
      <c r="CK26" s="186" t="s">
        <v>2800</v>
      </c>
      <c r="CL26" s="186" t="s">
        <v>2800</v>
      </c>
      <c r="CM26" s="186" t="s">
        <v>2911</v>
      </c>
      <c r="CN26" s="186" t="s">
        <v>2800</v>
      </c>
      <c r="CO26" s="186" t="s">
        <v>2800</v>
      </c>
      <c r="CP26" s="186" t="s">
        <v>2911</v>
      </c>
      <c r="CQ26" s="186" t="s">
        <v>2800</v>
      </c>
      <c r="CR26" s="186" t="s">
        <v>2800</v>
      </c>
      <c r="CS26" s="186" t="s">
        <v>2911</v>
      </c>
      <c r="CT26" s="186" t="s">
        <v>2800</v>
      </c>
      <c r="CU26" s="186" t="s">
        <v>2800</v>
      </c>
      <c r="CV26" s="186" t="s">
        <v>2911</v>
      </c>
      <c r="CW26" s="186" t="s">
        <v>2800</v>
      </c>
      <c r="CX26" s="186" t="s">
        <v>2800</v>
      </c>
      <c r="CY26" s="186" t="s">
        <v>2911</v>
      </c>
      <c r="CZ26" s="186" t="s">
        <v>2800</v>
      </c>
      <c r="DA26" s="186" t="s">
        <v>2800</v>
      </c>
      <c r="DB26" s="186" t="s">
        <v>2911</v>
      </c>
      <c r="DC26" s="186" t="s">
        <v>2800</v>
      </c>
      <c r="DD26" s="186" t="s">
        <v>2800</v>
      </c>
      <c r="DE26" s="186" t="s">
        <v>2911</v>
      </c>
      <c r="DF26" s="186" t="s">
        <v>2800</v>
      </c>
      <c r="DG26" s="186" t="s">
        <v>2800</v>
      </c>
      <c r="DH26" s="186" t="s">
        <v>2911</v>
      </c>
      <c r="DI26" s="186" t="s">
        <v>2800</v>
      </c>
      <c r="DJ26" s="186" t="s">
        <v>2800</v>
      </c>
      <c r="DK26" s="186" t="s">
        <v>2911</v>
      </c>
      <c r="DL26" s="186" t="s">
        <v>2800</v>
      </c>
      <c r="DM26" s="186" t="s">
        <v>2800</v>
      </c>
      <c r="DN26" s="186" t="s">
        <v>2911</v>
      </c>
      <c r="DO26" s="186" t="s">
        <v>2800</v>
      </c>
      <c r="DP26" s="186" t="s">
        <v>2800</v>
      </c>
      <c r="DQ26" s="186" t="s">
        <v>2911</v>
      </c>
      <c r="DR26" s="186" t="s">
        <v>2800</v>
      </c>
      <c r="DS26" s="186" t="s">
        <v>2800</v>
      </c>
      <c r="DT26" s="186" t="s">
        <v>2911</v>
      </c>
      <c r="DU26" s="186" t="s">
        <v>2800</v>
      </c>
      <c r="DV26" s="186" t="s">
        <v>2800</v>
      </c>
      <c r="DW26" s="186" t="s">
        <v>2911</v>
      </c>
      <c r="DX26" s="186" t="s">
        <v>2800</v>
      </c>
      <c r="DY26" s="186" t="s">
        <v>2800</v>
      </c>
      <c r="DZ26" s="186" t="s">
        <v>2911</v>
      </c>
      <c r="EA26" s="186" t="s">
        <v>2800</v>
      </c>
      <c r="EB26" s="186" t="s">
        <v>2800</v>
      </c>
      <c r="EC26" s="186" t="s">
        <v>2911</v>
      </c>
      <c r="ED26" s="186" t="s">
        <v>2800</v>
      </c>
      <c r="EE26" s="186" t="s">
        <v>2800</v>
      </c>
      <c r="EF26" s="186" t="s">
        <v>2911</v>
      </c>
      <c r="EG26" s="186" t="s">
        <v>2800</v>
      </c>
      <c r="EH26" s="186" t="s">
        <v>2800</v>
      </c>
      <c r="EI26" s="186" t="s">
        <v>2911</v>
      </c>
      <c r="EJ26" s="186" t="s">
        <v>2800</v>
      </c>
      <c r="EK26" s="186" t="s">
        <v>2800</v>
      </c>
      <c r="EL26" s="186" t="s">
        <v>2911</v>
      </c>
      <c r="EM26" s="186" t="s">
        <v>2800</v>
      </c>
      <c r="EN26" s="186" t="s">
        <v>2800</v>
      </c>
      <c r="EO26" s="186" t="s">
        <v>2911</v>
      </c>
      <c r="EP26" s="186" t="s">
        <v>2800</v>
      </c>
      <c r="EQ26" s="186" t="s">
        <v>2800</v>
      </c>
      <c r="ER26" s="186" t="s">
        <v>2911</v>
      </c>
      <c r="ES26" s="186" t="s">
        <v>2800</v>
      </c>
      <c r="ET26" s="186" t="s">
        <v>2800</v>
      </c>
    </row>
    <row r="27" spans="1:150" x14ac:dyDescent="0.3">
      <c r="A27" s="1"/>
      <c r="B27" s="185" t="s">
        <v>3033</v>
      </c>
      <c r="C27" s="185" t="s">
        <v>52</v>
      </c>
      <c r="D27" s="185" t="s">
        <v>1032</v>
      </c>
      <c r="E27" s="185" t="s">
        <v>3034</v>
      </c>
      <c r="F27" s="185" t="s">
        <v>3035</v>
      </c>
      <c r="G27" s="186" t="s">
        <v>2911</v>
      </c>
      <c r="H27" s="186" t="s">
        <v>2800</v>
      </c>
      <c r="I27" s="186" t="s">
        <v>2800</v>
      </c>
      <c r="J27" s="186" t="s">
        <v>2911</v>
      </c>
      <c r="K27" s="186" t="s">
        <v>2800</v>
      </c>
      <c r="L27" s="186" t="s">
        <v>2800</v>
      </c>
      <c r="M27" s="186" t="s">
        <v>2911</v>
      </c>
      <c r="N27" s="186" t="s">
        <v>2800</v>
      </c>
      <c r="O27" s="186" t="s">
        <v>2800</v>
      </c>
      <c r="P27" s="186" t="s">
        <v>2911</v>
      </c>
      <c r="Q27" s="186" t="s">
        <v>2800</v>
      </c>
      <c r="R27" s="186" t="s">
        <v>2800</v>
      </c>
      <c r="S27" s="186" t="s">
        <v>2911</v>
      </c>
      <c r="T27" s="186" t="s">
        <v>2800</v>
      </c>
      <c r="U27" s="186" t="s">
        <v>3025</v>
      </c>
      <c r="V27" s="186" t="s">
        <v>2911</v>
      </c>
      <c r="W27" s="186" t="s">
        <v>3026</v>
      </c>
      <c r="X27" s="186" t="s">
        <v>3027</v>
      </c>
      <c r="Y27" s="186" t="s">
        <v>2911</v>
      </c>
      <c r="Z27" s="186" t="s">
        <v>3026</v>
      </c>
      <c r="AA27" s="186" t="s">
        <v>3027</v>
      </c>
      <c r="AB27" s="186" t="s">
        <v>2911</v>
      </c>
      <c r="AC27" s="186" t="s">
        <v>3026</v>
      </c>
      <c r="AD27" s="186" t="s">
        <v>3027</v>
      </c>
      <c r="AE27" s="186" t="s">
        <v>2911</v>
      </c>
      <c r="AF27" s="186" t="s">
        <v>2800</v>
      </c>
      <c r="AG27" s="186" t="s">
        <v>3025</v>
      </c>
      <c r="AH27" s="186" t="s">
        <v>2911</v>
      </c>
      <c r="AI27" s="186" t="s">
        <v>2800</v>
      </c>
      <c r="AJ27" s="186" t="s">
        <v>3025</v>
      </c>
      <c r="AK27" s="186" t="s">
        <v>2911</v>
      </c>
      <c r="AL27" s="186" t="s">
        <v>2800</v>
      </c>
      <c r="AM27" s="186" t="s">
        <v>3025</v>
      </c>
      <c r="AN27" s="186" t="s">
        <v>2911</v>
      </c>
      <c r="AO27" s="186" t="s">
        <v>2800</v>
      </c>
      <c r="AP27" s="186" t="s">
        <v>2800</v>
      </c>
      <c r="AQ27" s="186" t="s">
        <v>2911</v>
      </c>
      <c r="AR27" s="186" t="s">
        <v>2800</v>
      </c>
      <c r="AS27" s="186" t="s">
        <v>2800</v>
      </c>
      <c r="AT27" s="186" t="s">
        <v>2911</v>
      </c>
      <c r="AU27" s="186" t="s">
        <v>2800</v>
      </c>
      <c r="AV27" s="186" t="s">
        <v>2800</v>
      </c>
      <c r="AW27" s="186" t="s">
        <v>2911</v>
      </c>
      <c r="AX27" s="186" t="s">
        <v>2800</v>
      </c>
      <c r="AY27" s="186" t="s">
        <v>2800</v>
      </c>
      <c r="AZ27" s="186" t="s">
        <v>2911</v>
      </c>
      <c r="BA27" s="186" t="s">
        <v>2800</v>
      </c>
      <c r="BB27" s="186" t="s">
        <v>2800</v>
      </c>
      <c r="BC27" s="186" t="s">
        <v>2800</v>
      </c>
      <c r="BD27" s="186" t="s">
        <v>2800</v>
      </c>
      <c r="BE27" s="186" t="s">
        <v>2800</v>
      </c>
      <c r="BF27" s="186" t="s">
        <v>2800</v>
      </c>
      <c r="BG27" s="186" t="s">
        <v>2800</v>
      </c>
      <c r="BH27" s="186" t="s">
        <v>2800</v>
      </c>
      <c r="BI27" s="186" t="s">
        <v>2800</v>
      </c>
      <c r="BJ27" s="186" t="s">
        <v>2800</v>
      </c>
      <c r="BK27" s="186" t="s">
        <v>2800</v>
      </c>
      <c r="BL27" s="186" t="s">
        <v>2800</v>
      </c>
      <c r="BM27" s="186" t="s">
        <v>2800</v>
      </c>
      <c r="BN27" s="186" t="s">
        <v>2800</v>
      </c>
      <c r="BO27" s="186" t="s">
        <v>2800</v>
      </c>
      <c r="BP27" s="186" t="s">
        <v>2800</v>
      </c>
      <c r="BQ27" s="186" t="s">
        <v>2800</v>
      </c>
      <c r="BR27" s="186" t="s">
        <v>2800</v>
      </c>
      <c r="BS27" s="186" t="s">
        <v>2800</v>
      </c>
      <c r="BT27" s="186" t="s">
        <v>2800</v>
      </c>
      <c r="BU27" s="186" t="s">
        <v>2800</v>
      </c>
      <c r="BV27" s="186" t="s">
        <v>2800</v>
      </c>
      <c r="BW27" s="186" t="s">
        <v>2800</v>
      </c>
      <c r="BX27" s="186" t="s">
        <v>2800</v>
      </c>
      <c r="BY27" s="186" t="s">
        <v>2800</v>
      </c>
      <c r="BZ27" s="186" t="s">
        <v>2800</v>
      </c>
      <c r="CA27" s="186" t="s">
        <v>2800</v>
      </c>
      <c r="CB27" s="186" t="s">
        <v>2800</v>
      </c>
      <c r="CC27" s="186" t="s">
        <v>2800</v>
      </c>
      <c r="CD27" s="186" t="s">
        <v>2800</v>
      </c>
      <c r="CE27" s="186" t="s">
        <v>2800</v>
      </c>
      <c r="CF27" s="186" t="s">
        <v>2800</v>
      </c>
      <c r="CG27" s="186" t="s">
        <v>2800</v>
      </c>
      <c r="CH27" s="186" t="s">
        <v>2800</v>
      </c>
      <c r="CI27" s="186" t="s">
        <v>2800</v>
      </c>
      <c r="CJ27" s="186" t="s">
        <v>2800</v>
      </c>
      <c r="CK27" s="186" t="s">
        <v>2800</v>
      </c>
      <c r="CL27" s="186" t="s">
        <v>2800</v>
      </c>
      <c r="CM27" s="186" t="s">
        <v>2800</v>
      </c>
      <c r="CN27" s="186" t="s">
        <v>2800</v>
      </c>
      <c r="CO27" s="186" t="s">
        <v>2800</v>
      </c>
      <c r="CP27" s="186" t="s">
        <v>2800</v>
      </c>
      <c r="CQ27" s="186" t="s">
        <v>2800</v>
      </c>
      <c r="CR27" s="186" t="s">
        <v>2800</v>
      </c>
      <c r="CS27" s="186" t="s">
        <v>2911</v>
      </c>
      <c r="CT27" s="186" t="s">
        <v>2800</v>
      </c>
      <c r="CU27" s="186" t="s">
        <v>2800</v>
      </c>
      <c r="CV27" s="186" t="s">
        <v>2911</v>
      </c>
      <c r="CW27" s="186" t="s">
        <v>2800</v>
      </c>
      <c r="CX27" s="186" t="s">
        <v>2800</v>
      </c>
      <c r="CY27" s="186" t="s">
        <v>2911</v>
      </c>
      <c r="CZ27" s="186" t="s">
        <v>2800</v>
      </c>
      <c r="DA27" s="186" t="s">
        <v>2800</v>
      </c>
      <c r="DB27" s="186" t="s">
        <v>2911</v>
      </c>
      <c r="DC27" s="186" t="s">
        <v>2800</v>
      </c>
      <c r="DD27" s="186" t="s">
        <v>2800</v>
      </c>
      <c r="DE27" s="186" t="s">
        <v>2911</v>
      </c>
      <c r="DF27" s="186" t="s">
        <v>2800</v>
      </c>
      <c r="DG27" s="186" t="s">
        <v>2800</v>
      </c>
      <c r="DH27" s="186" t="s">
        <v>2911</v>
      </c>
      <c r="DI27" s="186" t="s">
        <v>2800</v>
      </c>
      <c r="DJ27" s="186" t="s">
        <v>2800</v>
      </c>
      <c r="DK27" s="186" t="s">
        <v>2911</v>
      </c>
      <c r="DL27" s="186" t="s">
        <v>2800</v>
      </c>
      <c r="DM27" s="186" t="s">
        <v>2800</v>
      </c>
      <c r="DN27" s="186" t="s">
        <v>2911</v>
      </c>
      <c r="DO27" s="186" t="s">
        <v>2800</v>
      </c>
      <c r="DP27" s="186" t="s">
        <v>2800</v>
      </c>
      <c r="DQ27" s="186" t="s">
        <v>2911</v>
      </c>
      <c r="DR27" s="186" t="s">
        <v>2800</v>
      </c>
      <c r="DS27" s="186" t="s">
        <v>2800</v>
      </c>
      <c r="DT27" s="186" t="s">
        <v>2911</v>
      </c>
      <c r="DU27" s="186" t="s">
        <v>2800</v>
      </c>
      <c r="DV27" s="186" t="s">
        <v>2800</v>
      </c>
      <c r="DW27" s="186" t="s">
        <v>2911</v>
      </c>
      <c r="DX27" s="186" t="s">
        <v>2800</v>
      </c>
      <c r="DY27" s="186" t="s">
        <v>2800</v>
      </c>
      <c r="DZ27" s="186" t="s">
        <v>2911</v>
      </c>
      <c r="EA27" s="186" t="s">
        <v>2800</v>
      </c>
      <c r="EB27" s="186" t="s">
        <v>2800</v>
      </c>
      <c r="EC27" s="186" t="s">
        <v>2911</v>
      </c>
      <c r="ED27" s="186" t="s">
        <v>2800</v>
      </c>
      <c r="EE27" s="186" t="s">
        <v>2800</v>
      </c>
      <c r="EF27" s="186" t="s">
        <v>2911</v>
      </c>
      <c r="EG27" s="186" t="s">
        <v>2800</v>
      </c>
      <c r="EH27" s="186" t="s">
        <v>2800</v>
      </c>
      <c r="EI27" s="186" t="s">
        <v>2911</v>
      </c>
      <c r="EJ27" s="186" t="s">
        <v>2800</v>
      </c>
      <c r="EK27" s="186" t="s">
        <v>2800</v>
      </c>
      <c r="EL27" s="186" t="s">
        <v>2911</v>
      </c>
      <c r="EM27" s="186" t="s">
        <v>2800</v>
      </c>
      <c r="EN27" s="186" t="s">
        <v>2800</v>
      </c>
      <c r="EO27" s="186" t="s">
        <v>2911</v>
      </c>
      <c r="EP27" s="186" t="s">
        <v>2800</v>
      </c>
      <c r="EQ27" s="186" t="s">
        <v>2800</v>
      </c>
      <c r="ER27" s="186" t="s">
        <v>2911</v>
      </c>
      <c r="ES27" s="186" t="s">
        <v>2800</v>
      </c>
      <c r="ET27" s="186" t="s">
        <v>2800</v>
      </c>
    </row>
    <row r="28" spans="1:150" x14ac:dyDescent="0.3">
      <c r="A28" s="1"/>
      <c r="B28" s="185" t="s">
        <v>3036</v>
      </c>
      <c r="C28" s="185" t="s">
        <v>52</v>
      </c>
      <c r="D28" s="185" t="s">
        <v>1032</v>
      </c>
      <c r="E28" s="185" t="s">
        <v>3037</v>
      </c>
      <c r="F28" s="185" t="s">
        <v>3038</v>
      </c>
      <c r="G28" s="186" t="s">
        <v>2911</v>
      </c>
      <c r="H28" s="186" t="s">
        <v>2800</v>
      </c>
      <c r="I28" s="186" t="s">
        <v>2800</v>
      </c>
      <c r="J28" s="186" t="s">
        <v>2911</v>
      </c>
      <c r="K28" s="186" t="s">
        <v>2800</v>
      </c>
      <c r="L28" s="186" t="s">
        <v>2800</v>
      </c>
      <c r="M28" s="186" t="s">
        <v>2911</v>
      </c>
      <c r="N28" s="186" t="s">
        <v>2800</v>
      </c>
      <c r="O28" s="186" t="s">
        <v>2800</v>
      </c>
      <c r="P28" s="186" t="s">
        <v>2911</v>
      </c>
      <c r="Q28" s="186" t="s">
        <v>2800</v>
      </c>
      <c r="R28" s="186" t="s">
        <v>2800</v>
      </c>
      <c r="S28" s="186" t="s">
        <v>2911</v>
      </c>
      <c r="T28" s="186" t="s">
        <v>2800</v>
      </c>
      <c r="U28" s="186" t="s">
        <v>3025</v>
      </c>
      <c r="V28" s="186" t="s">
        <v>2911</v>
      </c>
      <c r="W28" s="186" t="s">
        <v>3026</v>
      </c>
      <c r="X28" s="186" t="s">
        <v>3027</v>
      </c>
      <c r="Y28" s="186" t="s">
        <v>2911</v>
      </c>
      <c r="Z28" s="186" t="s">
        <v>3026</v>
      </c>
      <c r="AA28" s="186" t="s">
        <v>3027</v>
      </c>
      <c r="AB28" s="186" t="s">
        <v>2911</v>
      </c>
      <c r="AC28" s="186" t="s">
        <v>3026</v>
      </c>
      <c r="AD28" s="186" t="s">
        <v>3027</v>
      </c>
      <c r="AE28" s="186" t="s">
        <v>2911</v>
      </c>
      <c r="AF28" s="186" t="s">
        <v>2800</v>
      </c>
      <c r="AG28" s="186" t="s">
        <v>3025</v>
      </c>
      <c r="AH28" s="186" t="s">
        <v>2911</v>
      </c>
      <c r="AI28" s="186" t="s">
        <v>2800</v>
      </c>
      <c r="AJ28" s="186" t="s">
        <v>3025</v>
      </c>
      <c r="AK28" s="186" t="s">
        <v>2911</v>
      </c>
      <c r="AL28" s="186" t="s">
        <v>2800</v>
      </c>
      <c r="AM28" s="186" t="s">
        <v>3025</v>
      </c>
      <c r="AN28" s="186" t="s">
        <v>2911</v>
      </c>
      <c r="AO28" s="186" t="s">
        <v>2800</v>
      </c>
      <c r="AP28" s="186" t="s">
        <v>2800</v>
      </c>
      <c r="AQ28" s="186" t="s">
        <v>2911</v>
      </c>
      <c r="AR28" s="186" t="s">
        <v>2800</v>
      </c>
      <c r="AS28" s="186" t="s">
        <v>2800</v>
      </c>
      <c r="AT28" s="186" t="s">
        <v>2911</v>
      </c>
      <c r="AU28" s="186" t="s">
        <v>2800</v>
      </c>
      <c r="AV28" s="186" t="s">
        <v>2800</v>
      </c>
      <c r="AW28" s="186" t="s">
        <v>2911</v>
      </c>
      <c r="AX28" s="186" t="s">
        <v>2800</v>
      </c>
      <c r="AY28" s="186" t="s">
        <v>2800</v>
      </c>
      <c r="AZ28" s="186" t="s">
        <v>2911</v>
      </c>
      <c r="BA28" s="186" t="s">
        <v>2800</v>
      </c>
      <c r="BB28" s="186" t="s">
        <v>2800</v>
      </c>
      <c r="BC28" s="186" t="s">
        <v>2911</v>
      </c>
      <c r="BD28" s="186" t="s">
        <v>2800</v>
      </c>
      <c r="BE28" s="186" t="s">
        <v>3028</v>
      </c>
      <c r="BF28" s="186" t="s">
        <v>2911</v>
      </c>
      <c r="BG28" s="186" t="s">
        <v>2800</v>
      </c>
      <c r="BH28" s="186" t="s">
        <v>3028</v>
      </c>
      <c r="BI28" s="186" t="s">
        <v>2911</v>
      </c>
      <c r="BJ28" s="186" t="s">
        <v>2800</v>
      </c>
      <c r="BK28" s="186" t="s">
        <v>2800</v>
      </c>
      <c r="BL28" s="186" t="s">
        <v>2911</v>
      </c>
      <c r="BM28" s="186" t="s">
        <v>2800</v>
      </c>
      <c r="BN28" s="186" t="s">
        <v>2800</v>
      </c>
      <c r="BO28" s="186" t="s">
        <v>2911</v>
      </c>
      <c r="BP28" s="186" t="s">
        <v>2800</v>
      </c>
      <c r="BQ28" s="186" t="s">
        <v>2800</v>
      </c>
      <c r="BR28" s="186" t="s">
        <v>2911</v>
      </c>
      <c r="BS28" s="186" t="s">
        <v>2800</v>
      </c>
      <c r="BT28" s="186" t="s">
        <v>3025</v>
      </c>
      <c r="BU28" s="186" t="s">
        <v>2911</v>
      </c>
      <c r="BV28" s="186" t="s">
        <v>2800</v>
      </c>
      <c r="BW28" s="186" t="s">
        <v>3029</v>
      </c>
      <c r="BX28" s="186" t="s">
        <v>2911</v>
      </c>
      <c r="BY28" s="186" t="s">
        <v>2800</v>
      </c>
      <c r="BZ28" s="186" t="s">
        <v>2800</v>
      </c>
      <c r="CA28" s="186" t="s">
        <v>2911</v>
      </c>
      <c r="CB28" s="186" t="s">
        <v>2800</v>
      </c>
      <c r="CC28" s="186" t="s">
        <v>2800</v>
      </c>
      <c r="CD28" s="186" t="s">
        <v>2911</v>
      </c>
      <c r="CE28" s="186" t="s">
        <v>2800</v>
      </c>
      <c r="CF28" s="186" t="s">
        <v>2800</v>
      </c>
      <c r="CG28" s="186" t="s">
        <v>2911</v>
      </c>
      <c r="CH28" s="186" t="s">
        <v>2800</v>
      </c>
      <c r="CI28" s="186" t="s">
        <v>2800</v>
      </c>
      <c r="CJ28" s="186" t="s">
        <v>2911</v>
      </c>
      <c r="CK28" s="186" t="s">
        <v>2800</v>
      </c>
      <c r="CL28" s="186" t="s">
        <v>2800</v>
      </c>
      <c r="CM28" s="186" t="s">
        <v>2911</v>
      </c>
      <c r="CN28" s="186" t="s">
        <v>2800</v>
      </c>
      <c r="CO28" s="186" t="s">
        <v>2800</v>
      </c>
      <c r="CP28" s="186" t="s">
        <v>2911</v>
      </c>
      <c r="CQ28" s="186" t="s">
        <v>2800</v>
      </c>
      <c r="CR28" s="186" t="s">
        <v>2800</v>
      </c>
      <c r="CS28" s="186" t="s">
        <v>2911</v>
      </c>
      <c r="CT28" s="186" t="s">
        <v>2800</v>
      </c>
      <c r="CU28" s="186" t="s">
        <v>2800</v>
      </c>
      <c r="CV28" s="186" t="s">
        <v>2911</v>
      </c>
      <c r="CW28" s="186" t="s">
        <v>2800</v>
      </c>
      <c r="CX28" s="186" t="s">
        <v>2800</v>
      </c>
      <c r="CY28" s="186" t="s">
        <v>2911</v>
      </c>
      <c r="CZ28" s="186" t="s">
        <v>2800</v>
      </c>
      <c r="DA28" s="186" t="s">
        <v>2800</v>
      </c>
      <c r="DB28" s="186" t="s">
        <v>2911</v>
      </c>
      <c r="DC28" s="186" t="s">
        <v>2800</v>
      </c>
      <c r="DD28" s="186" t="s">
        <v>2800</v>
      </c>
      <c r="DE28" s="186" t="s">
        <v>2911</v>
      </c>
      <c r="DF28" s="186" t="s">
        <v>2800</v>
      </c>
      <c r="DG28" s="186" t="s">
        <v>2800</v>
      </c>
      <c r="DH28" s="186" t="s">
        <v>2911</v>
      </c>
      <c r="DI28" s="186" t="s">
        <v>2800</v>
      </c>
      <c r="DJ28" s="186" t="s">
        <v>2800</v>
      </c>
      <c r="DK28" s="186" t="s">
        <v>2911</v>
      </c>
      <c r="DL28" s="186" t="s">
        <v>2800</v>
      </c>
      <c r="DM28" s="186" t="s">
        <v>2800</v>
      </c>
      <c r="DN28" s="186" t="s">
        <v>2911</v>
      </c>
      <c r="DO28" s="186" t="s">
        <v>2800</v>
      </c>
      <c r="DP28" s="186" t="s">
        <v>2800</v>
      </c>
      <c r="DQ28" s="186" t="s">
        <v>2911</v>
      </c>
      <c r="DR28" s="186" t="s">
        <v>2800</v>
      </c>
      <c r="DS28" s="186" t="s">
        <v>2800</v>
      </c>
      <c r="DT28" s="186" t="s">
        <v>2911</v>
      </c>
      <c r="DU28" s="186" t="s">
        <v>2800</v>
      </c>
      <c r="DV28" s="186" t="s">
        <v>2800</v>
      </c>
      <c r="DW28" s="186" t="s">
        <v>2911</v>
      </c>
      <c r="DX28" s="186" t="s">
        <v>2800</v>
      </c>
      <c r="DY28" s="186" t="s">
        <v>2800</v>
      </c>
      <c r="DZ28" s="186" t="s">
        <v>2911</v>
      </c>
      <c r="EA28" s="186" t="s">
        <v>2800</v>
      </c>
      <c r="EB28" s="186" t="s">
        <v>2800</v>
      </c>
      <c r="EC28" s="186" t="s">
        <v>2911</v>
      </c>
      <c r="ED28" s="186" t="s">
        <v>2800</v>
      </c>
      <c r="EE28" s="186" t="s">
        <v>2800</v>
      </c>
      <c r="EF28" s="186" t="s">
        <v>2911</v>
      </c>
      <c r="EG28" s="186" t="s">
        <v>2800</v>
      </c>
      <c r="EH28" s="186" t="s">
        <v>2800</v>
      </c>
      <c r="EI28" s="186" t="s">
        <v>2911</v>
      </c>
      <c r="EJ28" s="186" t="s">
        <v>2800</v>
      </c>
      <c r="EK28" s="186" t="s">
        <v>2800</v>
      </c>
      <c r="EL28" s="186" t="s">
        <v>2911</v>
      </c>
      <c r="EM28" s="186" t="s">
        <v>2800</v>
      </c>
      <c r="EN28" s="186" t="s">
        <v>2800</v>
      </c>
      <c r="EO28" s="186" t="s">
        <v>2911</v>
      </c>
      <c r="EP28" s="186" t="s">
        <v>2800</v>
      </c>
      <c r="EQ28" s="186" t="s">
        <v>2800</v>
      </c>
      <c r="ER28" s="186" t="s">
        <v>2911</v>
      </c>
      <c r="ES28" s="186" t="s">
        <v>2800</v>
      </c>
      <c r="ET28" s="186" t="s">
        <v>2800</v>
      </c>
    </row>
    <row r="29" spans="1:150" x14ac:dyDescent="0.3">
      <c r="A29" s="1"/>
      <c r="B29" s="184" t="s">
        <v>3039</v>
      </c>
      <c r="C29" s="184" t="s">
        <v>52</v>
      </c>
      <c r="D29" s="184" t="s">
        <v>143</v>
      </c>
      <c r="E29" s="184" t="s">
        <v>3040</v>
      </c>
      <c r="F29" s="184" t="s">
        <v>3041</v>
      </c>
      <c r="G29" s="184" t="s">
        <v>2911</v>
      </c>
      <c r="H29" s="184" t="s">
        <v>2800</v>
      </c>
      <c r="I29" s="184" t="s">
        <v>2800</v>
      </c>
      <c r="J29" s="184" t="s">
        <v>2911</v>
      </c>
      <c r="K29" s="184" t="s">
        <v>2800</v>
      </c>
      <c r="L29" s="184" t="s">
        <v>2800</v>
      </c>
      <c r="M29" s="184" t="s">
        <v>2911</v>
      </c>
      <c r="N29" s="184" t="s">
        <v>2800</v>
      </c>
      <c r="O29" s="184" t="s">
        <v>2800</v>
      </c>
      <c r="P29" s="184" t="s">
        <v>2911</v>
      </c>
      <c r="Q29" s="184" t="s">
        <v>2800</v>
      </c>
      <c r="R29" s="184" t="s">
        <v>2800</v>
      </c>
      <c r="S29" s="184" t="s">
        <v>2911</v>
      </c>
      <c r="T29" s="184" t="s">
        <v>2800</v>
      </c>
      <c r="U29" s="184" t="s">
        <v>2800</v>
      </c>
      <c r="V29" s="184" t="s">
        <v>2911</v>
      </c>
      <c r="W29" s="184" t="s">
        <v>2800</v>
      </c>
      <c r="X29" s="184" t="s">
        <v>2800</v>
      </c>
      <c r="Y29" s="184" t="s">
        <v>2911</v>
      </c>
      <c r="Z29" s="184" t="s">
        <v>2800</v>
      </c>
      <c r="AA29" s="184" t="s">
        <v>2800</v>
      </c>
      <c r="AB29" s="184" t="s">
        <v>2911</v>
      </c>
      <c r="AC29" s="184" t="s">
        <v>2800</v>
      </c>
      <c r="AD29" s="184" t="s">
        <v>2800</v>
      </c>
      <c r="AE29" s="184" t="s">
        <v>2911</v>
      </c>
      <c r="AF29" s="184" t="s">
        <v>2800</v>
      </c>
      <c r="AG29" s="184" t="s">
        <v>2800</v>
      </c>
      <c r="AH29" s="184" t="s">
        <v>2911</v>
      </c>
      <c r="AI29" s="184" t="s">
        <v>2800</v>
      </c>
      <c r="AJ29" s="184" t="s">
        <v>2800</v>
      </c>
      <c r="AK29" s="184" t="s">
        <v>2911</v>
      </c>
      <c r="AL29" s="184" t="s">
        <v>2800</v>
      </c>
      <c r="AM29" s="184" t="s">
        <v>2800</v>
      </c>
      <c r="AN29" s="184" t="s">
        <v>2911</v>
      </c>
      <c r="AO29" s="184" t="s">
        <v>2800</v>
      </c>
      <c r="AP29" s="184" t="s">
        <v>2800</v>
      </c>
      <c r="AQ29" s="184" t="s">
        <v>2911</v>
      </c>
      <c r="AR29" s="184" t="s">
        <v>2800</v>
      </c>
      <c r="AS29" s="184" t="s">
        <v>2800</v>
      </c>
      <c r="AT29" s="184" t="s">
        <v>2911</v>
      </c>
      <c r="AU29" s="184" t="s">
        <v>2800</v>
      </c>
      <c r="AV29" s="184" t="s">
        <v>2800</v>
      </c>
      <c r="AW29" s="184" t="s">
        <v>2911</v>
      </c>
      <c r="AX29" s="184" t="s">
        <v>2800</v>
      </c>
      <c r="AY29" s="184" t="s">
        <v>2800</v>
      </c>
      <c r="AZ29" s="184" t="s">
        <v>2911</v>
      </c>
      <c r="BA29" s="184" t="s">
        <v>2800</v>
      </c>
      <c r="BB29" s="184" t="s">
        <v>2800</v>
      </c>
      <c r="BC29" s="184" t="s">
        <v>2911</v>
      </c>
      <c r="BD29" s="184" t="s">
        <v>2800</v>
      </c>
      <c r="BE29" s="184" t="s">
        <v>2800</v>
      </c>
      <c r="BF29" s="184" t="s">
        <v>2911</v>
      </c>
      <c r="BG29" s="184" t="s">
        <v>2800</v>
      </c>
      <c r="BH29" s="184" t="s">
        <v>2800</v>
      </c>
      <c r="BI29" s="184" t="s">
        <v>2911</v>
      </c>
      <c r="BJ29" s="184" t="s">
        <v>2800</v>
      </c>
      <c r="BK29" s="184" t="s">
        <v>2800</v>
      </c>
      <c r="BL29" s="184" t="s">
        <v>2911</v>
      </c>
      <c r="BM29" s="184" t="s">
        <v>2800</v>
      </c>
      <c r="BN29" s="184" t="s">
        <v>2800</v>
      </c>
      <c r="BO29" s="184" t="s">
        <v>2911</v>
      </c>
      <c r="BP29" s="184" t="s">
        <v>2800</v>
      </c>
      <c r="BQ29" s="184" t="s">
        <v>2800</v>
      </c>
      <c r="BR29" s="184" t="s">
        <v>2911</v>
      </c>
      <c r="BS29" s="184" t="s">
        <v>2800</v>
      </c>
      <c r="BT29" s="184" t="s">
        <v>2800</v>
      </c>
      <c r="BU29" s="184" t="s">
        <v>2911</v>
      </c>
      <c r="BV29" s="184" t="s">
        <v>2800</v>
      </c>
      <c r="BW29" s="184" t="s">
        <v>2800</v>
      </c>
      <c r="BX29" s="184" t="s">
        <v>2911</v>
      </c>
      <c r="BY29" s="184" t="s">
        <v>2800</v>
      </c>
      <c r="BZ29" s="184" t="s">
        <v>2800</v>
      </c>
      <c r="CA29" s="184" t="s">
        <v>2911</v>
      </c>
      <c r="CB29" s="184" t="s">
        <v>2800</v>
      </c>
      <c r="CC29" s="184" t="s">
        <v>2800</v>
      </c>
      <c r="CD29" s="184" t="s">
        <v>2911</v>
      </c>
      <c r="CE29" s="184" t="s">
        <v>2800</v>
      </c>
      <c r="CF29" s="184" t="s">
        <v>2800</v>
      </c>
      <c r="CG29" s="184" t="s">
        <v>2911</v>
      </c>
      <c r="CH29" s="184" t="s">
        <v>2800</v>
      </c>
      <c r="CI29" s="184" t="s">
        <v>2800</v>
      </c>
      <c r="CJ29" s="184" t="s">
        <v>2911</v>
      </c>
      <c r="CK29" s="184" t="s">
        <v>2800</v>
      </c>
      <c r="CL29" s="184" t="s">
        <v>2800</v>
      </c>
      <c r="CM29" s="184" t="s">
        <v>2911</v>
      </c>
      <c r="CN29" s="184" t="s">
        <v>2800</v>
      </c>
      <c r="CO29" s="184" t="s">
        <v>2800</v>
      </c>
      <c r="CP29" s="184" t="s">
        <v>2911</v>
      </c>
      <c r="CQ29" s="184" t="s">
        <v>2800</v>
      </c>
      <c r="CR29" s="184" t="s">
        <v>2800</v>
      </c>
      <c r="CS29" s="184" t="s">
        <v>2911</v>
      </c>
      <c r="CT29" s="184" t="s">
        <v>2800</v>
      </c>
      <c r="CU29" s="184" t="s">
        <v>2800</v>
      </c>
      <c r="CV29" s="184" t="s">
        <v>2911</v>
      </c>
      <c r="CW29" s="184" t="s">
        <v>2800</v>
      </c>
      <c r="CX29" s="184" t="s">
        <v>2800</v>
      </c>
      <c r="CY29" s="184" t="s">
        <v>2911</v>
      </c>
      <c r="CZ29" s="184" t="s">
        <v>2800</v>
      </c>
      <c r="DA29" s="184" t="s">
        <v>2800</v>
      </c>
      <c r="DB29" s="184" t="s">
        <v>2911</v>
      </c>
      <c r="DC29" s="184" t="s">
        <v>2800</v>
      </c>
      <c r="DD29" s="184" t="s">
        <v>2800</v>
      </c>
      <c r="DE29" s="184" t="s">
        <v>2911</v>
      </c>
      <c r="DF29" s="184" t="s">
        <v>2800</v>
      </c>
      <c r="DG29" s="184" t="s">
        <v>2800</v>
      </c>
      <c r="DH29" s="184" t="s">
        <v>2911</v>
      </c>
      <c r="DI29" s="184" t="s">
        <v>2800</v>
      </c>
      <c r="DJ29" s="184" t="s">
        <v>2800</v>
      </c>
      <c r="DK29" s="184" t="s">
        <v>2911</v>
      </c>
      <c r="DL29" s="184" t="s">
        <v>2800</v>
      </c>
      <c r="DM29" s="184" t="s">
        <v>2800</v>
      </c>
      <c r="DN29" s="184" t="s">
        <v>2911</v>
      </c>
      <c r="DO29" s="184" t="s">
        <v>2800</v>
      </c>
      <c r="DP29" s="184" t="s">
        <v>2800</v>
      </c>
      <c r="DQ29" s="184" t="s">
        <v>2911</v>
      </c>
      <c r="DR29" s="184" t="s">
        <v>2800</v>
      </c>
      <c r="DS29" s="184" t="s">
        <v>2800</v>
      </c>
      <c r="DT29" s="184" t="s">
        <v>2911</v>
      </c>
      <c r="DU29" s="184" t="s">
        <v>2800</v>
      </c>
      <c r="DV29" s="184" t="s">
        <v>2800</v>
      </c>
      <c r="DW29" s="184" t="s">
        <v>2911</v>
      </c>
      <c r="DX29" s="184" t="s">
        <v>2800</v>
      </c>
      <c r="DY29" s="184" t="s">
        <v>2800</v>
      </c>
      <c r="DZ29" s="184" t="s">
        <v>2911</v>
      </c>
      <c r="EA29" s="184" t="s">
        <v>2800</v>
      </c>
      <c r="EB29" s="184" t="s">
        <v>2800</v>
      </c>
      <c r="EC29" s="184" t="s">
        <v>2911</v>
      </c>
      <c r="ED29" s="184" t="s">
        <v>2800</v>
      </c>
      <c r="EE29" s="184" t="s">
        <v>2800</v>
      </c>
      <c r="EF29" s="184" t="s">
        <v>2911</v>
      </c>
      <c r="EG29" s="184" t="s">
        <v>2800</v>
      </c>
      <c r="EH29" s="184" t="s">
        <v>2800</v>
      </c>
      <c r="EI29" s="184" t="s">
        <v>2911</v>
      </c>
      <c r="EJ29" s="184" t="s">
        <v>2800</v>
      </c>
      <c r="EK29" s="184" t="s">
        <v>2800</v>
      </c>
      <c r="EL29" s="184" t="s">
        <v>2911</v>
      </c>
      <c r="EM29" s="184" t="s">
        <v>2800</v>
      </c>
      <c r="EN29" s="184" t="s">
        <v>2800</v>
      </c>
      <c r="EO29" s="184" t="s">
        <v>2911</v>
      </c>
      <c r="EP29" s="184" t="s">
        <v>2800</v>
      </c>
      <c r="EQ29" s="184" t="s">
        <v>2800</v>
      </c>
      <c r="ER29" s="184" t="s">
        <v>2911</v>
      </c>
      <c r="ES29" s="184" t="s">
        <v>2800</v>
      </c>
      <c r="ET29" s="184" t="s">
        <v>2800</v>
      </c>
    </row>
    <row r="30" spans="1:150" x14ac:dyDescent="0.3">
      <c r="A30" s="1"/>
      <c r="B30" s="185" t="s">
        <v>3042</v>
      </c>
      <c r="C30" s="185" t="s">
        <v>52</v>
      </c>
      <c r="D30" s="185" t="s">
        <v>143</v>
      </c>
      <c r="E30" s="185" t="s">
        <v>3043</v>
      </c>
      <c r="F30" s="185" t="s">
        <v>3044</v>
      </c>
      <c r="G30" s="186" t="s">
        <v>2911</v>
      </c>
      <c r="H30" s="186" t="s">
        <v>972</v>
      </c>
      <c r="I30" s="186" t="s">
        <v>972</v>
      </c>
      <c r="J30" s="186" t="s">
        <v>2911</v>
      </c>
      <c r="K30" s="186" t="s">
        <v>972</v>
      </c>
      <c r="L30" s="186" t="s">
        <v>972</v>
      </c>
      <c r="M30" s="186" t="s">
        <v>2911</v>
      </c>
      <c r="N30" s="186" t="s">
        <v>972</v>
      </c>
      <c r="O30" s="186" t="s">
        <v>972</v>
      </c>
      <c r="P30" s="186" t="s">
        <v>2911</v>
      </c>
      <c r="Q30" s="186" t="s">
        <v>972</v>
      </c>
      <c r="R30" s="186" t="s">
        <v>972</v>
      </c>
      <c r="S30" s="186" t="s">
        <v>2911</v>
      </c>
      <c r="T30" s="186" t="s">
        <v>972</v>
      </c>
      <c r="U30" s="186" t="s">
        <v>972</v>
      </c>
      <c r="V30" s="186" t="s">
        <v>2911</v>
      </c>
      <c r="W30" s="186" t="s">
        <v>972</v>
      </c>
      <c r="X30" s="186" t="s">
        <v>972</v>
      </c>
      <c r="Y30" s="186" t="s">
        <v>2911</v>
      </c>
      <c r="Z30" s="186" t="s">
        <v>972</v>
      </c>
      <c r="AA30" s="186" t="s">
        <v>972</v>
      </c>
      <c r="AB30" s="186" t="s">
        <v>2911</v>
      </c>
      <c r="AC30" s="186" t="s">
        <v>972</v>
      </c>
      <c r="AD30" s="186" t="s">
        <v>972</v>
      </c>
      <c r="AE30" s="186" t="s">
        <v>2911</v>
      </c>
      <c r="AF30" s="186" t="s">
        <v>972</v>
      </c>
      <c r="AG30" s="186" t="s">
        <v>972</v>
      </c>
      <c r="AH30" s="186" t="s">
        <v>2911</v>
      </c>
      <c r="AI30" s="186" t="s">
        <v>972</v>
      </c>
      <c r="AJ30" s="186" t="s">
        <v>972</v>
      </c>
      <c r="AK30" s="186" t="s">
        <v>2911</v>
      </c>
      <c r="AL30" s="186" t="s">
        <v>972</v>
      </c>
      <c r="AM30" s="186" t="s">
        <v>972</v>
      </c>
      <c r="AN30" s="186" t="s">
        <v>2911</v>
      </c>
      <c r="AO30" s="186" t="s">
        <v>972</v>
      </c>
      <c r="AP30" s="186" t="s">
        <v>972</v>
      </c>
      <c r="AQ30" s="186" t="s">
        <v>2911</v>
      </c>
      <c r="AR30" s="186" t="s">
        <v>972</v>
      </c>
      <c r="AS30" s="186" t="s">
        <v>972</v>
      </c>
      <c r="AT30" s="186" t="s">
        <v>2911</v>
      </c>
      <c r="AU30" s="186" t="s">
        <v>972</v>
      </c>
      <c r="AV30" s="186" t="s">
        <v>972</v>
      </c>
      <c r="AW30" s="186" t="s">
        <v>2911</v>
      </c>
      <c r="AX30" s="186" t="s">
        <v>972</v>
      </c>
      <c r="AY30" s="186" t="s">
        <v>972</v>
      </c>
      <c r="AZ30" s="186" t="s">
        <v>2911</v>
      </c>
      <c r="BA30" s="186" t="s">
        <v>972</v>
      </c>
      <c r="BB30" s="186" t="s">
        <v>972</v>
      </c>
      <c r="BC30" s="186" t="s">
        <v>2911</v>
      </c>
      <c r="BD30" s="186" t="s">
        <v>972</v>
      </c>
      <c r="BE30" s="186" t="s">
        <v>972</v>
      </c>
      <c r="BF30" s="186" t="s">
        <v>2911</v>
      </c>
      <c r="BG30" s="186" t="s">
        <v>972</v>
      </c>
      <c r="BH30" s="186" t="s">
        <v>972</v>
      </c>
      <c r="BI30" s="186" t="s">
        <v>2911</v>
      </c>
      <c r="BJ30" s="186" t="s">
        <v>972</v>
      </c>
      <c r="BK30" s="186" t="s">
        <v>972</v>
      </c>
      <c r="BL30" s="186" t="s">
        <v>2911</v>
      </c>
      <c r="BM30" s="186" t="s">
        <v>972</v>
      </c>
      <c r="BN30" s="186" t="s">
        <v>972</v>
      </c>
      <c r="BO30" s="186" t="s">
        <v>2911</v>
      </c>
      <c r="BP30" s="186" t="s">
        <v>972</v>
      </c>
      <c r="BQ30" s="186" t="s">
        <v>972</v>
      </c>
      <c r="BR30" s="186" t="s">
        <v>2911</v>
      </c>
      <c r="BS30" s="186" t="s">
        <v>972</v>
      </c>
      <c r="BT30" s="186" t="s">
        <v>972</v>
      </c>
      <c r="BU30" s="186" t="s">
        <v>2911</v>
      </c>
      <c r="BV30" s="186" t="s">
        <v>972</v>
      </c>
      <c r="BW30" s="186" t="s">
        <v>972</v>
      </c>
      <c r="BX30" s="186" t="s">
        <v>2911</v>
      </c>
      <c r="BY30" s="186" t="s">
        <v>972</v>
      </c>
      <c r="BZ30" s="186" t="s">
        <v>972</v>
      </c>
      <c r="CA30" s="186" t="s">
        <v>2911</v>
      </c>
      <c r="CB30" s="186" t="s">
        <v>972</v>
      </c>
      <c r="CC30" s="186" t="s">
        <v>972</v>
      </c>
      <c r="CD30" s="186" t="s">
        <v>2911</v>
      </c>
      <c r="CE30" s="186" t="s">
        <v>972</v>
      </c>
      <c r="CF30" s="186" t="s">
        <v>972</v>
      </c>
      <c r="CG30" s="186" t="s">
        <v>2911</v>
      </c>
      <c r="CH30" s="186" t="s">
        <v>972</v>
      </c>
      <c r="CI30" s="186" t="s">
        <v>972</v>
      </c>
      <c r="CJ30" s="186" t="s">
        <v>2911</v>
      </c>
      <c r="CK30" s="186" t="s">
        <v>972</v>
      </c>
      <c r="CL30" s="186" t="s">
        <v>972</v>
      </c>
      <c r="CM30" s="186" t="s">
        <v>2911</v>
      </c>
      <c r="CN30" s="186" t="s">
        <v>972</v>
      </c>
      <c r="CO30" s="186" t="s">
        <v>972</v>
      </c>
      <c r="CP30" s="186" t="s">
        <v>2911</v>
      </c>
      <c r="CQ30" s="186" t="s">
        <v>972</v>
      </c>
      <c r="CR30" s="186" t="s">
        <v>972</v>
      </c>
      <c r="CS30" s="186" t="s">
        <v>2911</v>
      </c>
      <c r="CT30" s="186" t="s">
        <v>972</v>
      </c>
      <c r="CU30" s="186" t="s">
        <v>972</v>
      </c>
      <c r="CV30" s="186" t="s">
        <v>2911</v>
      </c>
      <c r="CW30" s="186" t="s">
        <v>972</v>
      </c>
      <c r="CX30" s="186" t="s">
        <v>972</v>
      </c>
      <c r="CY30" s="186" t="s">
        <v>2911</v>
      </c>
      <c r="CZ30" s="186" t="s">
        <v>972</v>
      </c>
      <c r="DA30" s="186" t="s">
        <v>972</v>
      </c>
      <c r="DB30" s="186" t="s">
        <v>2911</v>
      </c>
      <c r="DC30" s="186" t="s">
        <v>972</v>
      </c>
      <c r="DD30" s="186" t="s">
        <v>972</v>
      </c>
      <c r="DE30" s="186" t="s">
        <v>2911</v>
      </c>
      <c r="DF30" s="186" t="s">
        <v>972</v>
      </c>
      <c r="DG30" s="186" t="s">
        <v>972</v>
      </c>
      <c r="DH30" s="186" t="s">
        <v>2911</v>
      </c>
      <c r="DI30" s="186" t="s">
        <v>972</v>
      </c>
      <c r="DJ30" s="186" t="s">
        <v>972</v>
      </c>
      <c r="DK30" s="186" t="s">
        <v>2911</v>
      </c>
      <c r="DL30" s="186" t="s">
        <v>972</v>
      </c>
      <c r="DM30" s="186" t="s">
        <v>972</v>
      </c>
      <c r="DN30" s="186" t="s">
        <v>2911</v>
      </c>
      <c r="DO30" s="186" t="s">
        <v>972</v>
      </c>
      <c r="DP30" s="186" t="s">
        <v>972</v>
      </c>
      <c r="DQ30" s="186" t="s">
        <v>2911</v>
      </c>
      <c r="DR30" s="186" t="s">
        <v>972</v>
      </c>
      <c r="DS30" s="186" t="s">
        <v>972</v>
      </c>
      <c r="DT30" s="186" t="s">
        <v>2911</v>
      </c>
      <c r="DU30" s="186" t="s">
        <v>972</v>
      </c>
      <c r="DV30" s="186" t="s">
        <v>972</v>
      </c>
      <c r="DW30" s="186" t="s">
        <v>2911</v>
      </c>
      <c r="DX30" s="186" t="s">
        <v>972</v>
      </c>
      <c r="DY30" s="186" t="s">
        <v>972</v>
      </c>
      <c r="DZ30" s="186" t="s">
        <v>2911</v>
      </c>
      <c r="EA30" s="186" t="s">
        <v>972</v>
      </c>
      <c r="EB30" s="186" t="s">
        <v>972</v>
      </c>
      <c r="EC30" s="186" t="s">
        <v>2911</v>
      </c>
      <c r="ED30" s="186" t="s">
        <v>972</v>
      </c>
      <c r="EE30" s="186" t="s">
        <v>972</v>
      </c>
      <c r="EF30" s="186" t="s">
        <v>2911</v>
      </c>
      <c r="EG30" s="186" t="s">
        <v>972</v>
      </c>
      <c r="EH30" s="186" t="s">
        <v>972</v>
      </c>
      <c r="EI30" s="186" t="s">
        <v>2911</v>
      </c>
      <c r="EJ30" s="186" t="s">
        <v>972</v>
      </c>
      <c r="EK30" s="186" t="s">
        <v>972</v>
      </c>
      <c r="EL30" s="186" t="s">
        <v>2911</v>
      </c>
      <c r="EM30" s="186" t="s">
        <v>972</v>
      </c>
      <c r="EN30" s="186" t="s">
        <v>972</v>
      </c>
      <c r="EO30" s="186" t="s">
        <v>2911</v>
      </c>
      <c r="EP30" s="186" t="s">
        <v>972</v>
      </c>
      <c r="EQ30" s="186" t="s">
        <v>972</v>
      </c>
      <c r="ER30" s="186" t="s">
        <v>2911</v>
      </c>
      <c r="ES30" s="186" t="s">
        <v>972</v>
      </c>
      <c r="ET30" s="186" t="s">
        <v>972</v>
      </c>
    </row>
    <row r="31" spans="1:150" x14ac:dyDescent="0.3">
      <c r="A31" s="1"/>
      <c r="B31" s="185" t="s">
        <v>3045</v>
      </c>
      <c r="C31" s="185" t="s">
        <v>52</v>
      </c>
      <c r="D31" s="185" t="s">
        <v>143</v>
      </c>
      <c r="E31" s="185" t="s">
        <v>3046</v>
      </c>
      <c r="F31" s="185" t="s">
        <v>3047</v>
      </c>
      <c r="G31" s="186" t="s">
        <v>2911</v>
      </c>
      <c r="H31" s="186" t="s">
        <v>972</v>
      </c>
      <c r="I31" s="186" t="s">
        <v>972</v>
      </c>
      <c r="J31" s="186" t="s">
        <v>2911</v>
      </c>
      <c r="K31" s="186" t="s">
        <v>972</v>
      </c>
      <c r="L31" s="186" t="s">
        <v>972</v>
      </c>
      <c r="M31" s="186" t="s">
        <v>2911</v>
      </c>
      <c r="N31" s="186" t="s">
        <v>972</v>
      </c>
      <c r="O31" s="186" t="s">
        <v>972</v>
      </c>
      <c r="P31" s="186" t="s">
        <v>2911</v>
      </c>
      <c r="Q31" s="186" t="s">
        <v>972</v>
      </c>
      <c r="R31" s="186" t="s">
        <v>972</v>
      </c>
      <c r="S31" s="186" t="s">
        <v>2911</v>
      </c>
      <c r="T31" s="186" t="s">
        <v>972</v>
      </c>
      <c r="U31" s="186" t="s">
        <v>972</v>
      </c>
      <c r="V31" s="186" t="s">
        <v>2911</v>
      </c>
      <c r="W31" s="186" t="s">
        <v>972</v>
      </c>
      <c r="X31" s="186" t="s">
        <v>972</v>
      </c>
      <c r="Y31" s="186" t="s">
        <v>2911</v>
      </c>
      <c r="Z31" s="186" t="s">
        <v>972</v>
      </c>
      <c r="AA31" s="186" t="s">
        <v>972</v>
      </c>
      <c r="AB31" s="186" t="s">
        <v>2911</v>
      </c>
      <c r="AC31" s="186" t="s">
        <v>972</v>
      </c>
      <c r="AD31" s="186" t="s">
        <v>972</v>
      </c>
      <c r="AE31" s="186" t="s">
        <v>2911</v>
      </c>
      <c r="AF31" s="186" t="s">
        <v>972</v>
      </c>
      <c r="AG31" s="186" t="s">
        <v>972</v>
      </c>
      <c r="AH31" s="186" t="s">
        <v>2911</v>
      </c>
      <c r="AI31" s="186" t="s">
        <v>972</v>
      </c>
      <c r="AJ31" s="186" t="s">
        <v>972</v>
      </c>
      <c r="AK31" s="186" t="s">
        <v>2911</v>
      </c>
      <c r="AL31" s="186" t="s">
        <v>972</v>
      </c>
      <c r="AM31" s="186" t="s">
        <v>972</v>
      </c>
      <c r="AN31" s="186" t="s">
        <v>2911</v>
      </c>
      <c r="AO31" s="186" t="s">
        <v>972</v>
      </c>
      <c r="AP31" s="186" t="s">
        <v>972</v>
      </c>
      <c r="AQ31" s="186" t="s">
        <v>2911</v>
      </c>
      <c r="AR31" s="186" t="s">
        <v>972</v>
      </c>
      <c r="AS31" s="186" t="s">
        <v>972</v>
      </c>
      <c r="AT31" s="186" t="s">
        <v>2911</v>
      </c>
      <c r="AU31" s="186" t="s">
        <v>972</v>
      </c>
      <c r="AV31" s="186" t="s">
        <v>972</v>
      </c>
      <c r="AW31" s="186" t="s">
        <v>2911</v>
      </c>
      <c r="AX31" s="186" t="s">
        <v>972</v>
      </c>
      <c r="AY31" s="186" t="s">
        <v>972</v>
      </c>
      <c r="AZ31" s="186" t="s">
        <v>2911</v>
      </c>
      <c r="BA31" s="186" t="s">
        <v>972</v>
      </c>
      <c r="BB31" s="186" t="s">
        <v>972</v>
      </c>
      <c r="BC31" s="186" t="s">
        <v>2911</v>
      </c>
      <c r="BD31" s="186" t="s">
        <v>972</v>
      </c>
      <c r="BE31" s="186" t="s">
        <v>972</v>
      </c>
      <c r="BF31" s="186" t="s">
        <v>2911</v>
      </c>
      <c r="BG31" s="186" t="s">
        <v>972</v>
      </c>
      <c r="BH31" s="186" t="s">
        <v>972</v>
      </c>
      <c r="BI31" s="186" t="s">
        <v>2911</v>
      </c>
      <c r="BJ31" s="186" t="s">
        <v>972</v>
      </c>
      <c r="BK31" s="186" t="s">
        <v>972</v>
      </c>
      <c r="BL31" s="186" t="s">
        <v>2911</v>
      </c>
      <c r="BM31" s="186" t="s">
        <v>972</v>
      </c>
      <c r="BN31" s="186" t="s">
        <v>972</v>
      </c>
      <c r="BO31" s="186" t="s">
        <v>2911</v>
      </c>
      <c r="BP31" s="186" t="s">
        <v>972</v>
      </c>
      <c r="BQ31" s="186" t="s">
        <v>972</v>
      </c>
      <c r="BR31" s="186" t="s">
        <v>2911</v>
      </c>
      <c r="BS31" s="186" t="s">
        <v>972</v>
      </c>
      <c r="BT31" s="186" t="s">
        <v>972</v>
      </c>
      <c r="BU31" s="186" t="s">
        <v>2911</v>
      </c>
      <c r="BV31" s="186" t="s">
        <v>972</v>
      </c>
      <c r="BW31" s="186" t="s">
        <v>972</v>
      </c>
      <c r="BX31" s="186" t="s">
        <v>2911</v>
      </c>
      <c r="BY31" s="186" t="s">
        <v>972</v>
      </c>
      <c r="BZ31" s="186" t="s">
        <v>972</v>
      </c>
      <c r="CA31" s="186" t="s">
        <v>2911</v>
      </c>
      <c r="CB31" s="186" t="s">
        <v>972</v>
      </c>
      <c r="CC31" s="186" t="s">
        <v>972</v>
      </c>
      <c r="CD31" s="186" t="s">
        <v>2911</v>
      </c>
      <c r="CE31" s="186" t="s">
        <v>972</v>
      </c>
      <c r="CF31" s="186" t="s">
        <v>972</v>
      </c>
      <c r="CG31" s="186" t="s">
        <v>2911</v>
      </c>
      <c r="CH31" s="186" t="s">
        <v>972</v>
      </c>
      <c r="CI31" s="186" t="s">
        <v>972</v>
      </c>
      <c r="CJ31" s="186" t="s">
        <v>2911</v>
      </c>
      <c r="CK31" s="186" t="s">
        <v>972</v>
      </c>
      <c r="CL31" s="186" t="s">
        <v>972</v>
      </c>
      <c r="CM31" s="186" t="s">
        <v>2911</v>
      </c>
      <c r="CN31" s="186" t="s">
        <v>972</v>
      </c>
      <c r="CO31" s="186" t="s">
        <v>972</v>
      </c>
      <c r="CP31" s="186" t="s">
        <v>2911</v>
      </c>
      <c r="CQ31" s="186" t="s">
        <v>972</v>
      </c>
      <c r="CR31" s="186" t="s">
        <v>972</v>
      </c>
      <c r="CS31" s="186" t="s">
        <v>2911</v>
      </c>
      <c r="CT31" s="186" t="s">
        <v>972</v>
      </c>
      <c r="CU31" s="186" t="s">
        <v>972</v>
      </c>
      <c r="CV31" s="186" t="s">
        <v>2911</v>
      </c>
      <c r="CW31" s="186" t="s">
        <v>972</v>
      </c>
      <c r="CX31" s="186" t="s">
        <v>972</v>
      </c>
      <c r="CY31" s="186" t="s">
        <v>2911</v>
      </c>
      <c r="CZ31" s="186" t="s">
        <v>972</v>
      </c>
      <c r="DA31" s="186" t="s">
        <v>972</v>
      </c>
      <c r="DB31" s="186" t="s">
        <v>2911</v>
      </c>
      <c r="DC31" s="186" t="s">
        <v>972</v>
      </c>
      <c r="DD31" s="186" t="s">
        <v>972</v>
      </c>
      <c r="DE31" s="186" t="s">
        <v>2911</v>
      </c>
      <c r="DF31" s="186" t="s">
        <v>972</v>
      </c>
      <c r="DG31" s="186" t="s">
        <v>972</v>
      </c>
      <c r="DH31" s="186" t="s">
        <v>2911</v>
      </c>
      <c r="DI31" s="186" t="s">
        <v>972</v>
      </c>
      <c r="DJ31" s="186" t="s">
        <v>972</v>
      </c>
      <c r="DK31" s="186" t="s">
        <v>2911</v>
      </c>
      <c r="DL31" s="186" t="s">
        <v>972</v>
      </c>
      <c r="DM31" s="186" t="s">
        <v>972</v>
      </c>
      <c r="DN31" s="186" t="s">
        <v>2911</v>
      </c>
      <c r="DO31" s="186" t="s">
        <v>972</v>
      </c>
      <c r="DP31" s="186" t="s">
        <v>972</v>
      </c>
      <c r="DQ31" s="186" t="s">
        <v>2911</v>
      </c>
      <c r="DR31" s="186" t="s">
        <v>972</v>
      </c>
      <c r="DS31" s="186" t="s">
        <v>972</v>
      </c>
      <c r="DT31" s="186" t="s">
        <v>2911</v>
      </c>
      <c r="DU31" s="186" t="s">
        <v>972</v>
      </c>
      <c r="DV31" s="186" t="s">
        <v>972</v>
      </c>
      <c r="DW31" s="186" t="s">
        <v>2911</v>
      </c>
      <c r="DX31" s="186" t="s">
        <v>972</v>
      </c>
      <c r="DY31" s="186" t="s">
        <v>972</v>
      </c>
      <c r="DZ31" s="186" t="s">
        <v>2911</v>
      </c>
      <c r="EA31" s="186" t="s">
        <v>972</v>
      </c>
      <c r="EB31" s="186" t="s">
        <v>972</v>
      </c>
      <c r="EC31" s="186" t="s">
        <v>2911</v>
      </c>
      <c r="ED31" s="186" t="s">
        <v>972</v>
      </c>
      <c r="EE31" s="186" t="s">
        <v>972</v>
      </c>
      <c r="EF31" s="186" t="s">
        <v>2911</v>
      </c>
      <c r="EG31" s="186" t="s">
        <v>972</v>
      </c>
      <c r="EH31" s="186" t="s">
        <v>972</v>
      </c>
      <c r="EI31" s="186" t="s">
        <v>2911</v>
      </c>
      <c r="EJ31" s="186" t="s">
        <v>972</v>
      </c>
      <c r="EK31" s="186" t="s">
        <v>972</v>
      </c>
      <c r="EL31" s="186" t="s">
        <v>2911</v>
      </c>
      <c r="EM31" s="186" t="s">
        <v>972</v>
      </c>
      <c r="EN31" s="186" t="s">
        <v>972</v>
      </c>
      <c r="EO31" s="186" t="s">
        <v>2911</v>
      </c>
      <c r="EP31" s="186" t="s">
        <v>972</v>
      </c>
      <c r="EQ31" s="186" t="s">
        <v>972</v>
      </c>
      <c r="ER31" s="186" t="s">
        <v>2911</v>
      </c>
      <c r="ES31" s="186" t="s">
        <v>972</v>
      </c>
      <c r="ET31" s="186" t="s">
        <v>972</v>
      </c>
    </row>
    <row r="32" spans="1:150" x14ac:dyDescent="0.3">
      <c r="A32" s="1"/>
      <c r="B32" s="184" t="s">
        <v>3048</v>
      </c>
      <c r="C32" s="184" t="s">
        <v>118</v>
      </c>
      <c r="D32" s="184" t="s">
        <v>3049</v>
      </c>
      <c r="E32" s="184" t="s">
        <v>3050</v>
      </c>
      <c r="F32" s="184" t="s">
        <v>3051</v>
      </c>
      <c r="G32" s="184" t="s">
        <v>2911</v>
      </c>
      <c r="H32" s="184" t="s">
        <v>2800</v>
      </c>
      <c r="I32" s="184" t="s">
        <v>2800</v>
      </c>
      <c r="J32" s="184" t="s">
        <v>2911</v>
      </c>
      <c r="K32" s="184" t="s">
        <v>2800</v>
      </c>
      <c r="L32" s="184" t="s">
        <v>2800</v>
      </c>
      <c r="M32" s="184" t="s">
        <v>2911</v>
      </c>
      <c r="N32" s="184" t="s">
        <v>2800</v>
      </c>
      <c r="O32" s="184" t="s">
        <v>2800</v>
      </c>
      <c r="P32" s="184" t="s">
        <v>2911</v>
      </c>
      <c r="Q32" s="184" t="s">
        <v>2800</v>
      </c>
      <c r="R32" s="184" t="s">
        <v>2800</v>
      </c>
      <c r="S32" s="184" t="s">
        <v>2911</v>
      </c>
      <c r="T32" s="184" t="s">
        <v>2800</v>
      </c>
      <c r="U32" s="184" t="s">
        <v>2800</v>
      </c>
      <c r="V32" s="184" t="s">
        <v>2911</v>
      </c>
      <c r="W32" s="184" t="s">
        <v>2800</v>
      </c>
      <c r="X32" s="184" t="s">
        <v>2800</v>
      </c>
      <c r="Y32" s="184" t="s">
        <v>2911</v>
      </c>
      <c r="Z32" s="184" t="s">
        <v>2800</v>
      </c>
      <c r="AA32" s="184" t="s">
        <v>2800</v>
      </c>
      <c r="AB32" s="184" t="s">
        <v>2911</v>
      </c>
      <c r="AC32" s="184" t="s">
        <v>2800</v>
      </c>
      <c r="AD32" s="184" t="s">
        <v>2800</v>
      </c>
      <c r="AE32" s="184" t="s">
        <v>2911</v>
      </c>
      <c r="AF32" s="184" t="s">
        <v>2800</v>
      </c>
      <c r="AG32" s="184" t="s">
        <v>2800</v>
      </c>
      <c r="AH32" s="184" t="s">
        <v>2911</v>
      </c>
      <c r="AI32" s="184" t="s">
        <v>2800</v>
      </c>
      <c r="AJ32" s="184" t="s">
        <v>2800</v>
      </c>
      <c r="AK32" s="184" t="s">
        <v>2911</v>
      </c>
      <c r="AL32" s="184" t="s">
        <v>2800</v>
      </c>
      <c r="AM32" s="184" t="s">
        <v>2800</v>
      </c>
      <c r="AN32" s="184" t="s">
        <v>2911</v>
      </c>
      <c r="AO32" s="184" t="s">
        <v>2800</v>
      </c>
      <c r="AP32" s="184" t="s">
        <v>2800</v>
      </c>
      <c r="AQ32" s="184" t="s">
        <v>2911</v>
      </c>
      <c r="AR32" s="184" t="s">
        <v>2800</v>
      </c>
      <c r="AS32" s="184" t="s">
        <v>2800</v>
      </c>
      <c r="AT32" s="184" t="s">
        <v>2911</v>
      </c>
      <c r="AU32" s="184" t="s">
        <v>2800</v>
      </c>
      <c r="AV32" s="184" t="s">
        <v>2800</v>
      </c>
      <c r="AW32" s="184" t="s">
        <v>2911</v>
      </c>
      <c r="AX32" s="184" t="s">
        <v>2800</v>
      </c>
      <c r="AY32" s="184" t="s">
        <v>2800</v>
      </c>
      <c r="AZ32" s="184" t="s">
        <v>2911</v>
      </c>
      <c r="BA32" s="184" t="s">
        <v>2800</v>
      </c>
      <c r="BB32" s="184" t="s">
        <v>2800</v>
      </c>
      <c r="BC32" s="184" t="s">
        <v>2911</v>
      </c>
      <c r="BD32" s="184" t="s">
        <v>2800</v>
      </c>
      <c r="BE32" s="184" t="s">
        <v>2800</v>
      </c>
      <c r="BF32" s="184" t="s">
        <v>2911</v>
      </c>
      <c r="BG32" s="184" t="s">
        <v>2800</v>
      </c>
      <c r="BH32" s="184" t="s">
        <v>2800</v>
      </c>
      <c r="BI32" s="184" t="s">
        <v>2911</v>
      </c>
      <c r="BJ32" s="184" t="s">
        <v>2800</v>
      </c>
      <c r="BK32" s="184" t="s">
        <v>2800</v>
      </c>
      <c r="BL32" s="184" t="s">
        <v>2911</v>
      </c>
      <c r="BM32" s="184" t="s">
        <v>2800</v>
      </c>
      <c r="BN32" s="184" t="s">
        <v>2800</v>
      </c>
      <c r="BO32" s="184" t="s">
        <v>2911</v>
      </c>
      <c r="BP32" s="184" t="s">
        <v>2800</v>
      </c>
      <c r="BQ32" s="184" t="s">
        <v>2800</v>
      </c>
      <c r="BR32" s="184" t="s">
        <v>2911</v>
      </c>
      <c r="BS32" s="184" t="s">
        <v>2800</v>
      </c>
      <c r="BT32" s="184" t="s">
        <v>2800</v>
      </c>
      <c r="BU32" s="184" t="s">
        <v>2911</v>
      </c>
      <c r="BV32" s="184" t="s">
        <v>2800</v>
      </c>
      <c r="BW32" s="184" t="s">
        <v>2800</v>
      </c>
      <c r="BX32" s="184" t="s">
        <v>2911</v>
      </c>
      <c r="BY32" s="184" t="s">
        <v>2800</v>
      </c>
      <c r="BZ32" s="184" t="s">
        <v>2800</v>
      </c>
      <c r="CA32" s="184" t="s">
        <v>2911</v>
      </c>
      <c r="CB32" s="184" t="s">
        <v>2800</v>
      </c>
      <c r="CC32" s="184" t="s">
        <v>2800</v>
      </c>
      <c r="CD32" s="184" t="s">
        <v>2911</v>
      </c>
      <c r="CE32" s="184" t="s">
        <v>2800</v>
      </c>
      <c r="CF32" s="184" t="s">
        <v>2800</v>
      </c>
      <c r="CG32" s="184" t="s">
        <v>2911</v>
      </c>
      <c r="CH32" s="184" t="s">
        <v>2800</v>
      </c>
      <c r="CI32" s="184" t="s">
        <v>2800</v>
      </c>
      <c r="CJ32" s="184" t="s">
        <v>2911</v>
      </c>
      <c r="CK32" s="184" t="s">
        <v>2800</v>
      </c>
      <c r="CL32" s="184" t="s">
        <v>2800</v>
      </c>
      <c r="CM32" s="184" t="s">
        <v>2911</v>
      </c>
      <c r="CN32" s="184" t="s">
        <v>2800</v>
      </c>
      <c r="CO32" s="184" t="s">
        <v>2800</v>
      </c>
      <c r="CP32" s="184" t="s">
        <v>2911</v>
      </c>
      <c r="CQ32" s="184" t="s">
        <v>2800</v>
      </c>
      <c r="CR32" s="184" t="s">
        <v>2800</v>
      </c>
      <c r="CS32" s="184" t="s">
        <v>2911</v>
      </c>
      <c r="CT32" s="184" t="s">
        <v>2800</v>
      </c>
      <c r="CU32" s="184" t="s">
        <v>2800</v>
      </c>
      <c r="CV32" s="184" t="s">
        <v>2911</v>
      </c>
      <c r="CW32" s="184" t="s">
        <v>2800</v>
      </c>
      <c r="CX32" s="184" t="s">
        <v>2800</v>
      </c>
      <c r="CY32" s="184" t="s">
        <v>2911</v>
      </c>
      <c r="CZ32" s="184" t="s">
        <v>2800</v>
      </c>
      <c r="DA32" s="184" t="s">
        <v>2800</v>
      </c>
      <c r="DB32" s="184" t="s">
        <v>2911</v>
      </c>
      <c r="DC32" s="184" t="s">
        <v>2800</v>
      </c>
      <c r="DD32" s="184" t="s">
        <v>2800</v>
      </c>
      <c r="DE32" s="184" t="s">
        <v>2911</v>
      </c>
      <c r="DF32" s="184" t="s">
        <v>2800</v>
      </c>
      <c r="DG32" s="184" t="s">
        <v>2800</v>
      </c>
      <c r="DH32" s="184" t="s">
        <v>2911</v>
      </c>
      <c r="DI32" s="184" t="s">
        <v>2800</v>
      </c>
      <c r="DJ32" s="184" t="s">
        <v>2800</v>
      </c>
      <c r="DK32" s="184" t="s">
        <v>2911</v>
      </c>
      <c r="DL32" s="184" t="s">
        <v>2800</v>
      </c>
      <c r="DM32" s="184" t="s">
        <v>2800</v>
      </c>
      <c r="DN32" s="184" t="s">
        <v>2911</v>
      </c>
      <c r="DO32" s="184" t="s">
        <v>2800</v>
      </c>
      <c r="DP32" s="184" t="s">
        <v>2800</v>
      </c>
      <c r="DQ32" s="184" t="s">
        <v>2911</v>
      </c>
      <c r="DR32" s="184" t="s">
        <v>2800</v>
      </c>
      <c r="DS32" s="184" t="s">
        <v>2800</v>
      </c>
      <c r="DT32" s="184" t="s">
        <v>2911</v>
      </c>
      <c r="DU32" s="184" t="s">
        <v>2800</v>
      </c>
      <c r="DV32" s="184" t="s">
        <v>2800</v>
      </c>
      <c r="DW32" s="184" t="s">
        <v>2911</v>
      </c>
      <c r="DX32" s="184" t="s">
        <v>2800</v>
      </c>
      <c r="DY32" s="184" t="s">
        <v>2800</v>
      </c>
      <c r="DZ32" s="184" t="s">
        <v>2911</v>
      </c>
      <c r="EA32" s="184" t="s">
        <v>2800</v>
      </c>
      <c r="EB32" s="184" t="s">
        <v>2800</v>
      </c>
      <c r="EC32" s="184" t="s">
        <v>2911</v>
      </c>
      <c r="ED32" s="184" t="s">
        <v>2800</v>
      </c>
      <c r="EE32" s="184" t="s">
        <v>2800</v>
      </c>
      <c r="EF32" s="184" t="s">
        <v>2911</v>
      </c>
      <c r="EG32" s="184" t="s">
        <v>2800</v>
      </c>
      <c r="EH32" s="184" t="s">
        <v>2800</v>
      </c>
      <c r="EI32" s="184" t="s">
        <v>2911</v>
      </c>
      <c r="EJ32" s="184" t="s">
        <v>2800</v>
      </c>
      <c r="EK32" s="184" t="s">
        <v>2800</v>
      </c>
      <c r="EL32" s="184" t="s">
        <v>2911</v>
      </c>
      <c r="EM32" s="184" t="s">
        <v>2800</v>
      </c>
      <c r="EN32" s="184" t="s">
        <v>2800</v>
      </c>
      <c r="EO32" s="184" t="s">
        <v>2911</v>
      </c>
      <c r="EP32" s="184" t="s">
        <v>2800</v>
      </c>
      <c r="EQ32" s="184" t="s">
        <v>2800</v>
      </c>
      <c r="ER32" s="184" t="s">
        <v>2911</v>
      </c>
      <c r="ES32" s="184" t="s">
        <v>2800</v>
      </c>
      <c r="ET32" s="184" t="s">
        <v>2800</v>
      </c>
    </row>
    <row r="33" spans="1:150" x14ac:dyDescent="0.3">
      <c r="A33" s="1"/>
      <c r="B33" s="185" t="s">
        <v>3052</v>
      </c>
      <c r="C33" s="185" t="s">
        <v>118</v>
      </c>
      <c r="D33" s="185" t="s">
        <v>3049</v>
      </c>
      <c r="E33" s="185" t="s">
        <v>3053</v>
      </c>
      <c r="F33" s="185" t="s">
        <v>3054</v>
      </c>
      <c r="G33" s="186" t="s">
        <v>2911</v>
      </c>
      <c r="H33" s="186" t="s">
        <v>972</v>
      </c>
      <c r="I33" s="186" t="s">
        <v>972</v>
      </c>
      <c r="J33" s="186" t="s">
        <v>2911</v>
      </c>
      <c r="K33" s="186" t="s">
        <v>972</v>
      </c>
      <c r="L33" s="186" t="s">
        <v>972</v>
      </c>
      <c r="M33" s="186" t="s">
        <v>2911</v>
      </c>
      <c r="N33" s="186" t="s">
        <v>972</v>
      </c>
      <c r="O33" s="186" t="s">
        <v>972</v>
      </c>
      <c r="P33" s="186" t="s">
        <v>2911</v>
      </c>
      <c r="Q33" s="186" t="s">
        <v>972</v>
      </c>
      <c r="R33" s="186" t="s">
        <v>972</v>
      </c>
      <c r="S33" s="186" t="s">
        <v>2911</v>
      </c>
      <c r="T33" s="186" t="s">
        <v>972</v>
      </c>
      <c r="U33" s="186" t="s">
        <v>972</v>
      </c>
      <c r="V33" s="186" t="s">
        <v>2911</v>
      </c>
      <c r="W33" s="186" t="s">
        <v>972</v>
      </c>
      <c r="X33" s="186" t="s">
        <v>972</v>
      </c>
      <c r="Y33" s="186" t="s">
        <v>2911</v>
      </c>
      <c r="Z33" s="186" t="s">
        <v>972</v>
      </c>
      <c r="AA33" s="186" t="s">
        <v>972</v>
      </c>
      <c r="AB33" s="186" t="s">
        <v>2911</v>
      </c>
      <c r="AC33" s="186" t="s">
        <v>972</v>
      </c>
      <c r="AD33" s="186" t="s">
        <v>972</v>
      </c>
      <c r="AE33" s="186" t="s">
        <v>2911</v>
      </c>
      <c r="AF33" s="186" t="s">
        <v>972</v>
      </c>
      <c r="AG33" s="186" t="s">
        <v>972</v>
      </c>
      <c r="AH33" s="186" t="s">
        <v>2911</v>
      </c>
      <c r="AI33" s="186" t="s">
        <v>972</v>
      </c>
      <c r="AJ33" s="186" t="s">
        <v>972</v>
      </c>
      <c r="AK33" s="186" t="s">
        <v>2911</v>
      </c>
      <c r="AL33" s="186" t="s">
        <v>972</v>
      </c>
      <c r="AM33" s="186" t="s">
        <v>972</v>
      </c>
      <c r="AN33" s="186" t="s">
        <v>2911</v>
      </c>
      <c r="AO33" s="186" t="s">
        <v>972</v>
      </c>
      <c r="AP33" s="186" t="s">
        <v>972</v>
      </c>
      <c r="AQ33" s="186" t="s">
        <v>2911</v>
      </c>
      <c r="AR33" s="186" t="s">
        <v>972</v>
      </c>
      <c r="AS33" s="186" t="s">
        <v>972</v>
      </c>
      <c r="AT33" s="186" t="s">
        <v>2911</v>
      </c>
      <c r="AU33" s="186" t="s">
        <v>972</v>
      </c>
      <c r="AV33" s="186" t="s">
        <v>972</v>
      </c>
      <c r="AW33" s="186" t="s">
        <v>2911</v>
      </c>
      <c r="AX33" s="186" t="s">
        <v>972</v>
      </c>
      <c r="AY33" s="186" t="s">
        <v>972</v>
      </c>
      <c r="AZ33" s="186" t="s">
        <v>2911</v>
      </c>
      <c r="BA33" s="186" t="s">
        <v>972</v>
      </c>
      <c r="BB33" s="186" t="s">
        <v>972</v>
      </c>
      <c r="BC33" s="186" t="s">
        <v>2911</v>
      </c>
      <c r="BD33" s="186" t="s">
        <v>972</v>
      </c>
      <c r="BE33" s="186" t="s">
        <v>972</v>
      </c>
      <c r="BF33" s="186" t="s">
        <v>2911</v>
      </c>
      <c r="BG33" s="186" t="s">
        <v>972</v>
      </c>
      <c r="BH33" s="186" t="s">
        <v>972</v>
      </c>
      <c r="BI33" s="186" t="s">
        <v>2911</v>
      </c>
      <c r="BJ33" s="186" t="s">
        <v>972</v>
      </c>
      <c r="BK33" s="186" t="s">
        <v>972</v>
      </c>
      <c r="BL33" s="186" t="s">
        <v>2911</v>
      </c>
      <c r="BM33" s="186" t="s">
        <v>972</v>
      </c>
      <c r="BN33" s="186" t="s">
        <v>972</v>
      </c>
      <c r="BO33" s="186" t="s">
        <v>2911</v>
      </c>
      <c r="BP33" s="186" t="s">
        <v>972</v>
      </c>
      <c r="BQ33" s="186" t="s">
        <v>972</v>
      </c>
      <c r="BR33" s="186" t="s">
        <v>2911</v>
      </c>
      <c r="BS33" s="186" t="s">
        <v>972</v>
      </c>
      <c r="BT33" s="186" t="s">
        <v>972</v>
      </c>
      <c r="BU33" s="186" t="s">
        <v>2911</v>
      </c>
      <c r="BV33" s="186" t="s">
        <v>972</v>
      </c>
      <c r="BW33" s="186" t="s">
        <v>972</v>
      </c>
      <c r="BX33" s="186" t="s">
        <v>2911</v>
      </c>
      <c r="BY33" s="186" t="s">
        <v>972</v>
      </c>
      <c r="BZ33" s="186" t="s">
        <v>972</v>
      </c>
      <c r="CA33" s="186" t="s">
        <v>2911</v>
      </c>
      <c r="CB33" s="186" t="s">
        <v>972</v>
      </c>
      <c r="CC33" s="186" t="s">
        <v>972</v>
      </c>
      <c r="CD33" s="186" t="s">
        <v>2911</v>
      </c>
      <c r="CE33" s="186" t="s">
        <v>972</v>
      </c>
      <c r="CF33" s="186" t="s">
        <v>972</v>
      </c>
      <c r="CG33" s="186" t="s">
        <v>2911</v>
      </c>
      <c r="CH33" s="186" t="s">
        <v>972</v>
      </c>
      <c r="CI33" s="186" t="s">
        <v>972</v>
      </c>
      <c r="CJ33" s="186" t="s">
        <v>2911</v>
      </c>
      <c r="CK33" s="186" t="s">
        <v>972</v>
      </c>
      <c r="CL33" s="186" t="s">
        <v>972</v>
      </c>
      <c r="CM33" s="186" t="s">
        <v>2911</v>
      </c>
      <c r="CN33" s="186" t="s">
        <v>972</v>
      </c>
      <c r="CO33" s="186" t="s">
        <v>972</v>
      </c>
      <c r="CP33" s="186" t="s">
        <v>2911</v>
      </c>
      <c r="CQ33" s="186" t="s">
        <v>972</v>
      </c>
      <c r="CR33" s="186" t="s">
        <v>972</v>
      </c>
      <c r="CS33" s="186" t="s">
        <v>2911</v>
      </c>
      <c r="CT33" s="186" t="s">
        <v>972</v>
      </c>
      <c r="CU33" s="186" t="s">
        <v>972</v>
      </c>
      <c r="CV33" s="186" t="s">
        <v>2911</v>
      </c>
      <c r="CW33" s="186" t="s">
        <v>972</v>
      </c>
      <c r="CX33" s="186" t="s">
        <v>972</v>
      </c>
      <c r="CY33" s="186" t="s">
        <v>2911</v>
      </c>
      <c r="CZ33" s="186" t="s">
        <v>972</v>
      </c>
      <c r="DA33" s="186" t="s">
        <v>972</v>
      </c>
      <c r="DB33" s="186" t="s">
        <v>2911</v>
      </c>
      <c r="DC33" s="186" t="s">
        <v>972</v>
      </c>
      <c r="DD33" s="186" t="s">
        <v>972</v>
      </c>
      <c r="DE33" s="186" t="s">
        <v>2911</v>
      </c>
      <c r="DF33" s="186" t="s">
        <v>972</v>
      </c>
      <c r="DG33" s="186" t="s">
        <v>972</v>
      </c>
      <c r="DH33" s="186" t="s">
        <v>2911</v>
      </c>
      <c r="DI33" s="186" t="s">
        <v>972</v>
      </c>
      <c r="DJ33" s="186" t="s">
        <v>972</v>
      </c>
      <c r="DK33" s="186" t="s">
        <v>2911</v>
      </c>
      <c r="DL33" s="186" t="s">
        <v>972</v>
      </c>
      <c r="DM33" s="186" t="s">
        <v>972</v>
      </c>
      <c r="DN33" s="186" t="s">
        <v>2911</v>
      </c>
      <c r="DO33" s="186" t="s">
        <v>972</v>
      </c>
      <c r="DP33" s="186" t="s">
        <v>972</v>
      </c>
      <c r="DQ33" s="186" t="s">
        <v>2911</v>
      </c>
      <c r="DR33" s="186" t="s">
        <v>972</v>
      </c>
      <c r="DS33" s="186" t="s">
        <v>972</v>
      </c>
      <c r="DT33" s="186" t="s">
        <v>2911</v>
      </c>
      <c r="DU33" s="186" t="s">
        <v>972</v>
      </c>
      <c r="DV33" s="186" t="s">
        <v>972</v>
      </c>
      <c r="DW33" s="186" t="s">
        <v>2911</v>
      </c>
      <c r="DX33" s="186" t="s">
        <v>972</v>
      </c>
      <c r="DY33" s="186" t="s">
        <v>972</v>
      </c>
      <c r="DZ33" s="186" t="s">
        <v>2911</v>
      </c>
      <c r="EA33" s="186" t="s">
        <v>972</v>
      </c>
      <c r="EB33" s="186" t="s">
        <v>972</v>
      </c>
      <c r="EC33" s="186" t="s">
        <v>2911</v>
      </c>
      <c r="ED33" s="186" t="s">
        <v>972</v>
      </c>
      <c r="EE33" s="186" t="s">
        <v>972</v>
      </c>
      <c r="EF33" s="186" t="s">
        <v>2911</v>
      </c>
      <c r="EG33" s="186" t="s">
        <v>972</v>
      </c>
      <c r="EH33" s="186" t="s">
        <v>972</v>
      </c>
      <c r="EI33" s="186" t="s">
        <v>2911</v>
      </c>
      <c r="EJ33" s="186" t="s">
        <v>972</v>
      </c>
      <c r="EK33" s="186" t="s">
        <v>972</v>
      </c>
      <c r="EL33" s="186" t="s">
        <v>2911</v>
      </c>
      <c r="EM33" s="186" t="s">
        <v>972</v>
      </c>
      <c r="EN33" s="186" t="s">
        <v>972</v>
      </c>
      <c r="EO33" s="186" t="s">
        <v>2911</v>
      </c>
      <c r="EP33" s="186" t="s">
        <v>972</v>
      </c>
      <c r="EQ33" s="186" t="s">
        <v>972</v>
      </c>
      <c r="ER33" s="186" t="s">
        <v>2911</v>
      </c>
      <c r="ES33" s="186" t="s">
        <v>972</v>
      </c>
      <c r="ET33" s="186" t="s">
        <v>972</v>
      </c>
    </row>
    <row r="34" spans="1:150" x14ac:dyDescent="0.3">
      <c r="A34" s="1"/>
      <c r="B34" s="185" t="s">
        <v>3055</v>
      </c>
      <c r="C34" s="185" t="s">
        <v>118</v>
      </c>
      <c r="D34" s="185" t="s">
        <v>3049</v>
      </c>
      <c r="E34" s="185" t="s">
        <v>3056</v>
      </c>
      <c r="F34" s="185" t="s">
        <v>3057</v>
      </c>
      <c r="G34" s="186" t="s">
        <v>2911</v>
      </c>
      <c r="H34" s="186" t="s">
        <v>972</v>
      </c>
      <c r="I34" s="186" t="s">
        <v>972</v>
      </c>
      <c r="J34" s="186" t="s">
        <v>2911</v>
      </c>
      <c r="K34" s="186" t="s">
        <v>972</v>
      </c>
      <c r="L34" s="186" t="s">
        <v>972</v>
      </c>
      <c r="M34" s="186" t="s">
        <v>2911</v>
      </c>
      <c r="N34" s="186" t="s">
        <v>972</v>
      </c>
      <c r="O34" s="186" t="s">
        <v>972</v>
      </c>
      <c r="P34" s="186" t="s">
        <v>2911</v>
      </c>
      <c r="Q34" s="186" t="s">
        <v>972</v>
      </c>
      <c r="R34" s="186" t="s">
        <v>972</v>
      </c>
      <c r="S34" s="186" t="s">
        <v>2911</v>
      </c>
      <c r="T34" s="186" t="s">
        <v>972</v>
      </c>
      <c r="U34" s="186" t="s">
        <v>972</v>
      </c>
      <c r="V34" s="186" t="s">
        <v>2911</v>
      </c>
      <c r="W34" s="186" t="s">
        <v>972</v>
      </c>
      <c r="X34" s="186" t="s">
        <v>972</v>
      </c>
      <c r="Y34" s="186" t="s">
        <v>2911</v>
      </c>
      <c r="Z34" s="186" t="s">
        <v>972</v>
      </c>
      <c r="AA34" s="186" t="s">
        <v>972</v>
      </c>
      <c r="AB34" s="186" t="s">
        <v>2911</v>
      </c>
      <c r="AC34" s="186" t="s">
        <v>972</v>
      </c>
      <c r="AD34" s="186" t="s">
        <v>972</v>
      </c>
      <c r="AE34" s="186" t="s">
        <v>2911</v>
      </c>
      <c r="AF34" s="186" t="s">
        <v>972</v>
      </c>
      <c r="AG34" s="186" t="s">
        <v>972</v>
      </c>
      <c r="AH34" s="186" t="s">
        <v>2911</v>
      </c>
      <c r="AI34" s="186" t="s">
        <v>972</v>
      </c>
      <c r="AJ34" s="186" t="s">
        <v>972</v>
      </c>
      <c r="AK34" s="186" t="s">
        <v>2911</v>
      </c>
      <c r="AL34" s="186" t="s">
        <v>972</v>
      </c>
      <c r="AM34" s="186" t="s">
        <v>972</v>
      </c>
      <c r="AN34" s="186" t="s">
        <v>2911</v>
      </c>
      <c r="AO34" s="186" t="s">
        <v>972</v>
      </c>
      <c r="AP34" s="186" t="s">
        <v>972</v>
      </c>
      <c r="AQ34" s="186" t="s">
        <v>2911</v>
      </c>
      <c r="AR34" s="186" t="s">
        <v>972</v>
      </c>
      <c r="AS34" s="186" t="s">
        <v>972</v>
      </c>
      <c r="AT34" s="186" t="s">
        <v>2911</v>
      </c>
      <c r="AU34" s="186" t="s">
        <v>972</v>
      </c>
      <c r="AV34" s="186" t="s">
        <v>972</v>
      </c>
      <c r="AW34" s="186" t="s">
        <v>2911</v>
      </c>
      <c r="AX34" s="186" t="s">
        <v>972</v>
      </c>
      <c r="AY34" s="186" t="s">
        <v>972</v>
      </c>
      <c r="AZ34" s="186" t="s">
        <v>2911</v>
      </c>
      <c r="BA34" s="186" t="s">
        <v>972</v>
      </c>
      <c r="BB34" s="186" t="s">
        <v>972</v>
      </c>
      <c r="BC34" s="186" t="s">
        <v>2911</v>
      </c>
      <c r="BD34" s="186" t="s">
        <v>972</v>
      </c>
      <c r="BE34" s="186" t="s">
        <v>972</v>
      </c>
      <c r="BF34" s="186" t="s">
        <v>2911</v>
      </c>
      <c r="BG34" s="186" t="s">
        <v>972</v>
      </c>
      <c r="BH34" s="186" t="s">
        <v>972</v>
      </c>
      <c r="BI34" s="186" t="s">
        <v>2911</v>
      </c>
      <c r="BJ34" s="186" t="s">
        <v>972</v>
      </c>
      <c r="BK34" s="186" t="s">
        <v>972</v>
      </c>
      <c r="BL34" s="186" t="s">
        <v>2911</v>
      </c>
      <c r="BM34" s="186" t="s">
        <v>972</v>
      </c>
      <c r="BN34" s="186" t="s">
        <v>972</v>
      </c>
      <c r="BO34" s="186" t="s">
        <v>2911</v>
      </c>
      <c r="BP34" s="186" t="s">
        <v>972</v>
      </c>
      <c r="BQ34" s="186" t="s">
        <v>972</v>
      </c>
      <c r="BR34" s="186" t="s">
        <v>2911</v>
      </c>
      <c r="BS34" s="186" t="s">
        <v>972</v>
      </c>
      <c r="BT34" s="186" t="s">
        <v>972</v>
      </c>
      <c r="BU34" s="186" t="s">
        <v>2911</v>
      </c>
      <c r="BV34" s="186" t="s">
        <v>972</v>
      </c>
      <c r="BW34" s="186" t="s">
        <v>972</v>
      </c>
      <c r="BX34" s="186" t="s">
        <v>2911</v>
      </c>
      <c r="BY34" s="186" t="s">
        <v>972</v>
      </c>
      <c r="BZ34" s="186" t="s">
        <v>972</v>
      </c>
      <c r="CA34" s="186" t="s">
        <v>2911</v>
      </c>
      <c r="CB34" s="186" t="s">
        <v>972</v>
      </c>
      <c r="CC34" s="186" t="s">
        <v>972</v>
      </c>
      <c r="CD34" s="186" t="s">
        <v>2911</v>
      </c>
      <c r="CE34" s="186" t="s">
        <v>972</v>
      </c>
      <c r="CF34" s="186" t="s">
        <v>972</v>
      </c>
      <c r="CG34" s="186" t="s">
        <v>2911</v>
      </c>
      <c r="CH34" s="186" t="s">
        <v>972</v>
      </c>
      <c r="CI34" s="186" t="s">
        <v>972</v>
      </c>
      <c r="CJ34" s="186" t="s">
        <v>2911</v>
      </c>
      <c r="CK34" s="186" t="s">
        <v>972</v>
      </c>
      <c r="CL34" s="186" t="s">
        <v>972</v>
      </c>
      <c r="CM34" s="186" t="s">
        <v>2911</v>
      </c>
      <c r="CN34" s="186" t="s">
        <v>972</v>
      </c>
      <c r="CO34" s="186" t="s">
        <v>972</v>
      </c>
      <c r="CP34" s="186" t="s">
        <v>2911</v>
      </c>
      <c r="CQ34" s="186" t="s">
        <v>972</v>
      </c>
      <c r="CR34" s="186" t="s">
        <v>972</v>
      </c>
      <c r="CS34" s="186" t="s">
        <v>2911</v>
      </c>
      <c r="CT34" s="186" t="s">
        <v>972</v>
      </c>
      <c r="CU34" s="186" t="s">
        <v>972</v>
      </c>
      <c r="CV34" s="186" t="s">
        <v>2911</v>
      </c>
      <c r="CW34" s="186" t="s">
        <v>972</v>
      </c>
      <c r="CX34" s="186" t="s">
        <v>972</v>
      </c>
      <c r="CY34" s="186" t="s">
        <v>2911</v>
      </c>
      <c r="CZ34" s="186" t="s">
        <v>972</v>
      </c>
      <c r="DA34" s="186" t="s">
        <v>972</v>
      </c>
      <c r="DB34" s="186" t="s">
        <v>2911</v>
      </c>
      <c r="DC34" s="186" t="s">
        <v>972</v>
      </c>
      <c r="DD34" s="186" t="s">
        <v>972</v>
      </c>
      <c r="DE34" s="186" t="s">
        <v>2911</v>
      </c>
      <c r="DF34" s="186" t="s">
        <v>972</v>
      </c>
      <c r="DG34" s="186" t="s">
        <v>972</v>
      </c>
      <c r="DH34" s="186" t="s">
        <v>2911</v>
      </c>
      <c r="DI34" s="186" t="s">
        <v>972</v>
      </c>
      <c r="DJ34" s="186" t="s">
        <v>972</v>
      </c>
      <c r="DK34" s="186" t="s">
        <v>2911</v>
      </c>
      <c r="DL34" s="186" t="s">
        <v>972</v>
      </c>
      <c r="DM34" s="186" t="s">
        <v>972</v>
      </c>
      <c r="DN34" s="186" t="s">
        <v>2911</v>
      </c>
      <c r="DO34" s="186" t="s">
        <v>972</v>
      </c>
      <c r="DP34" s="186" t="s">
        <v>972</v>
      </c>
      <c r="DQ34" s="186" t="s">
        <v>2911</v>
      </c>
      <c r="DR34" s="186" t="s">
        <v>972</v>
      </c>
      <c r="DS34" s="186" t="s">
        <v>972</v>
      </c>
      <c r="DT34" s="186" t="s">
        <v>2911</v>
      </c>
      <c r="DU34" s="186" t="s">
        <v>972</v>
      </c>
      <c r="DV34" s="186" t="s">
        <v>972</v>
      </c>
      <c r="DW34" s="186" t="s">
        <v>2911</v>
      </c>
      <c r="DX34" s="186" t="s">
        <v>972</v>
      </c>
      <c r="DY34" s="186" t="s">
        <v>972</v>
      </c>
      <c r="DZ34" s="186" t="s">
        <v>2911</v>
      </c>
      <c r="EA34" s="186" t="s">
        <v>972</v>
      </c>
      <c r="EB34" s="186" t="s">
        <v>972</v>
      </c>
      <c r="EC34" s="186" t="s">
        <v>2911</v>
      </c>
      <c r="ED34" s="186" t="s">
        <v>972</v>
      </c>
      <c r="EE34" s="186" t="s">
        <v>972</v>
      </c>
      <c r="EF34" s="186" t="s">
        <v>2911</v>
      </c>
      <c r="EG34" s="186" t="s">
        <v>972</v>
      </c>
      <c r="EH34" s="186" t="s">
        <v>972</v>
      </c>
      <c r="EI34" s="186" t="s">
        <v>2911</v>
      </c>
      <c r="EJ34" s="186" t="s">
        <v>972</v>
      </c>
      <c r="EK34" s="186" t="s">
        <v>972</v>
      </c>
      <c r="EL34" s="186" t="s">
        <v>2911</v>
      </c>
      <c r="EM34" s="186" t="s">
        <v>972</v>
      </c>
      <c r="EN34" s="186" t="s">
        <v>972</v>
      </c>
      <c r="EO34" s="186" t="s">
        <v>2911</v>
      </c>
      <c r="EP34" s="186" t="s">
        <v>972</v>
      </c>
      <c r="EQ34" s="186" t="s">
        <v>972</v>
      </c>
      <c r="ER34" s="186" t="s">
        <v>2911</v>
      </c>
      <c r="ES34" s="186" t="s">
        <v>972</v>
      </c>
      <c r="ET34" s="186" t="s">
        <v>972</v>
      </c>
    </row>
    <row r="35" spans="1:150" x14ac:dyDescent="0.3">
      <c r="A35" s="1"/>
      <c r="B35" s="185" t="s">
        <v>3058</v>
      </c>
      <c r="C35" s="185" t="s">
        <v>118</v>
      </c>
      <c r="D35" s="185" t="s">
        <v>3049</v>
      </c>
      <c r="E35" s="185" t="s">
        <v>3059</v>
      </c>
      <c r="F35" s="185" t="s">
        <v>3060</v>
      </c>
      <c r="G35" s="186" t="s">
        <v>2911</v>
      </c>
      <c r="H35" s="186" t="s">
        <v>972</v>
      </c>
      <c r="I35" s="186" t="s">
        <v>972</v>
      </c>
      <c r="J35" s="186" t="s">
        <v>2911</v>
      </c>
      <c r="K35" s="186" t="s">
        <v>972</v>
      </c>
      <c r="L35" s="186" t="s">
        <v>972</v>
      </c>
      <c r="M35" s="186" t="s">
        <v>2911</v>
      </c>
      <c r="N35" s="186" t="s">
        <v>972</v>
      </c>
      <c r="O35" s="186" t="s">
        <v>972</v>
      </c>
      <c r="P35" s="186" t="s">
        <v>2911</v>
      </c>
      <c r="Q35" s="186" t="s">
        <v>972</v>
      </c>
      <c r="R35" s="186" t="s">
        <v>972</v>
      </c>
      <c r="S35" s="186" t="s">
        <v>2911</v>
      </c>
      <c r="T35" s="186" t="s">
        <v>972</v>
      </c>
      <c r="U35" s="186" t="s">
        <v>972</v>
      </c>
      <c r="V35" s="186" t="s">
        <v>2911</v>
      </c>
      <c r="W35" s="186" t="s">
        <v>972</v>
      </c>
      <c r="X35" s="186" t="s">
        <v>972</v>
      </c>
      <c r="Y35" s="186" t="s">
        <v>2911</v>
      </c>
      <c r="Z35" s="186" t="s">
        <v>972</v>
      </c>
      <c r="AA35" s="186" t="s">
        <v>972</v>
      </c>
      <c r="AB35" s="186" t="s">
        <v>2911</v>
      </c>
      <c r="AC35" s="186" t="s">
        <v>972</v>
      </c>
      <c r="AD35" s="186" t="s">
        <v>972</v>
      </c>
      <c r="AE35" s="186" t="s">
        <v>2911</v>
      </c>
      <c r="AF35" s="186" t="s">
        <v>972</v>
      </c>
      <c r="AG35" s="186" t="s">
        <v>972</v>
      </c>
      <c r="AH35" s="186" t="s">
        <v>2911</v>
      </c>
      <c r="AI35" s="186" t="s">
        <v>972</v>
      </c>
      <c r="AJ35" s="186" t="s">
        <v>972</v>
      </c>
      <c r="AK35" s="186" t="s">
        <v>2911</v>
      </c>
      <c r="AL35" s="186" t="s">
        <v>972</v>
      </c>
      <c r="AM35" s="186" t="s">
        <v>972</v>
      </c>
      <c r="AN35" s="186" t="s">
        <v>2911</v>
      </c>
      <c r="AO35" s="186" t="s">
        <v>972</v>
      </c>
      <c r="AP35" s="186" t="s">
        <v>972</v>
      </c>
      <c r="AQ35" s="186" t="s">
        <v>2911</v>
      </c>
      <c r="AR35" s="186" t="s">
        <v>972</v>
      </c>
      <c r="AS35" s="186" t="s">
        <v>972</v>
      </c>
      <c r="AT35" s="186" t="s">
        <v>2911</v>
      </c>
      <c r="AU35" s="186" t="s">
        <v>972</v>
      </c>
      <c r="AV35" s="186" t="s">
        <v>972</v>
      </c>
      <c r="AW35" s="186" t="s">
        <v>2911</v>
      </c>
      <c r="AX35" s="186" t="s">
        <v>972</v>
      </c>
      <c r="AY35" s="186" t="s">
        <v>972</v>
      </c>
      <c r="AZ35" s="186" t="s">
        <v>2911</v>
      </c>
      <c r="BA35" s="186" t="s">
        <v>972</v>
      </c>
      <c r="BB35" s="186" t="s">
        <v>972</v>
      </c>
      <c r="BC35" s="186" t="s">
        <v>2911</v>
      </c>
      <c r="BD35" s="186" t="s">
        <v>972</v>
      </c>
      <c r="BE35" s="186" t="s">
        <v>972</v>
      </c>
      <c r="BF35" s="186" t="s">
        <v>2911</v>
      </c>
      <c r="BG35" s="186" t="s">
        <v>972</v>
      </c>
      <c r="BH35" s="186" t="s">
        <v>972</v>
      </c>
      <c r="BI35" s="186" t="s">
        <v>2911</v>
      </c>
      <c r="BJ35" s="186" t="s">
        <v>972</v>
      </c>
      <c r="BK35" s="186" t="s">
        <v>972</v>
      </c>
      <c r="BL35" s="186" t="s">
        <v>2911</v>
      </c>
      <c r="BM35" s="186" t="s">
        <v>972</v>
      </c>
      <c r="BN35" s="186" t="s">
        <v>972</v>
      </c>
      <c r="BO35" s="186" t="s">
        <v>2911</v>
      </c>
      <c r="BP35" s="186" t="s">
        <v>972</v>
      </c>
      <c r="BQ35" s="186" t="s">
        <v>972</v>
      </c>
      <c r="BR35" s="186" t="s">
        <v>2911</v>
      </c>
      <c r="BS35" s="186" t="s">
        <v>972</v>
      </c>
      <c r="BT35" s="186" t="s">
        <v>972</v>
      </c>
      <c r="BU35" s="186" t="s">
        <v>2911</v>
      </c>
      <c r="BV35" s="186" t="s">
        <v>972</v>
      </c>
      <c r="BW35" s="186" t="s">
        <v>972</v>
      </c>
      <c r="BX35" s="186" t="s">
        <v>2911</v>
      </c>
      <c r="BY35" s="186" t="s">
        <v>972</v>
      </c>
      <c r="BZ35" s="186" t="s">
        <v>972</v>
      </c>
      <c r="CA35" s="186" t="s">
        <v>2911</v>
      </c>
      <c r="CB35" s="186" t="s">
        <v>972</v>
      </c>
      <c r="CC35" s="186" t="s">
        <v>972</v>
      </c>
      <c r="CD35" s="186" t="s">
        <v>2911</v>
      </c>
      <c r="CE35" s="186" t="s">
        <v>972</v>
      </c>
      <c r="CF35" s="186" t="s">
        <v>972</v>
      </c>
      <c r="CG35" s="186" t="s">
        <v>2911</v>
      </c>
      <c r="CH35" s="186" t="s">
        <v>972</v>
      </c>
      <c r="CI35" s="186" t="s">
        <v>972</v>
      </c>
      <c r="CJ35" s="186" t="s">
        <v>2911</v>
      </c>
      <c r="CK35" s="186" t="s">
        <v>972</v>
      </c>
      <c r="CL35" s="186" t="s">
        <v>972</v>
      </c>
      <c r="CM35" s="186" t="s">
        <v>2911</v>
      </c>
      <c r="CN35" s="186" t="s">
        <v>972</v>
      </c>
      <c r="CO35" s="186" t="s">
        <v>972</v>
      </c>
      <c r="CP35" s="186" t="s">
        <v>2911</v>
      </c>
      <c r="CQ35" s="186" t="s">
        <v>972</v>
      </c>
      <c r="CR35" s="186" t="s">
        <v>972</v>
      </c>
      <c r="CS35" s="186" t="s">
        <v>2911</v>
      </c>
      <c r="CT35" s="186" t="s">
        <v>972</v>
      </c>
      <c r="CU35" s="186" t="s">
        <v>972</v>
      </c>
      <c r="CV35" s="186" t="s">
        <v>2911</v>
      </c>
      <c r="CW35" s="186" t="s">
        <v>972</v>
      </c>
      <c r="CX35" s="186" t="s">
        <v>972</v>
      </c>
      <c r="CY35" s="186" t="s">
        <v>2911</v>
      </c>
      <c r="CZ35" s="186" t="s">
        <v>972</v>
      </c>
      <c r="DA35" s="186" t="s">
        <v>972</v>
      </c>
      <c r="DB35" s="186" t="s">
        <v>2911</v>
      </c>
      <c r="DC35" s="186" t="s">
        <v>972</v>
      </c>
      <c r="DD35" s="186" t="s">
        <v>972</v>
      </c>
      <c r="DE35" s="186" t="s">
        <v>2911</v>
      </c>
      <c r="DF35" s="186" t="s">
        <v>972</v>
      </c>
      <c r="DG35" s="186" t="s">
        <v>972</v>
      </c>
      <c r="DH35" s="186" t="s">
        <v>2911</v>
      </c>
      <c r="DI35" s="186" t="s">
        <v>972</v>
      </c>
      <c r="DJ35" s="186" t="s">
        <v>972</v>
      </c>
      <c r="DK35" s="186" t="s">
        <v>2911</v>
      </c>
      <c r="DL35" s="186" t="s">
        <v>972</v>
      </c>
      <c r="DM35" s="186" t="s">
        <v>972</v>
      </c>
      <c r="DN35" s="186" t="s">
        <v>2911</v>
      </c>
      <c r="DO35" s="186" t="s">
        <v>972</v>
      </c>
      <c r="DP35" s="186" t="s">
        <v>972</v>
      </c>
      <c r="DQ35" s="186" t="s">
        <v>2911</v>
      </c>
      <c r="DR35" s="186" t="s">
        <v>972</v>
      </c>
      <c r="DS35" s="186" t="s">
        <v>972</v>
      </c>
      <c r="DT35" s="186" t="s">
        <v>2911</v>
      </c>
      <c r="DU35" s="186" t="s">
        <v>972</v>
      </c>
      <c r="DV35" s="186" t="s">
        <v>972</v>
      </c>
      <c r="DW35" s="186" t="s">
        <v>2911</v>
      </c>
      <c r="DX35" s="186" t="s">
        <v>972</v>
      </c>
      <c r="DY35" s="186" t="s">
        <v>972</v>
      </c>
      <c r="DZ35" s="186" t="s">
        <v>2911</v>
      </c>
      <c r="EA35" s="186" t="s">
        <v>972</v>
      </c>
      <c r="EB35" s="186" t="s">
        <v>972</v>
      </c>
      <c r="EC35" s="186" t="s">
        <v>2911</v>
      </c>
      <c r="ED35" s="186" t="s">
        <v>972</v>
      </c>
      <c r="EE35" s="186" t="s">
        <v>972</v>
      </c>
      <c r="EF35" s="186" t="s">
        <v>2911</v>
      </c>
      <c r="EG35" s="186" t="s">
        <v>972</v>
      </c>
      <c r="EH35" s="186" t="s">
        <v>972</v>
      </c>
      <c r="EI35" s="186" t="s">
        <v>2911</v>
      </c>
      <c r="EJ35" s="186" t="s">
        <v>972</v>
      </c>
      <c r="EK35" s="186" t="s">
        <v>972</v>
      </c>
      <c r="EL35" s="186" t="s">
        <v>2911</v>
      </c>
      <c r="EM35" s="186" t="s">
        <v>972</v>
      </c>
      <c r="EN35" s="186" t="s">
        <v>972</v>
      </c>
      <c r="EO35" s="186" t="s">
        <v>2911</v>
      </c>
      <c r="EP35" s="186" t="s">
        <v>972</v>
      </c>
      <c r="EQ35" s="186" t="s">
        <v>972</v>
      </c>
      <c r="ER35" s="186" t="s">
        <v>2911</v>
      </c>
      <c r="ES35" s="186" t="s">
        <v>972</v>
      </c>
      <c r="ET35" s="186" t="s">
        <v>972</v>
      </c>
    </row>
    <row r="36" spans="1:150" x14ac:dyDescent="0.3">
      <c r="A36" s="1"/>
      <c r="B36" s="185" t="s">
        <v>3061</v>
      </c>
      <c r="C36" s="185" t="s">
        <v>118</v>
      </c>
      <c r="D36" s="185" t="s">
        <v>3049</v>
      </c>
      <c r="E36" s="185" t="s">
        <v>3062</v>
      </c>
      <c r="F36" s="185" t="s">
        <v>3063</v>
      </c>
      <c r="G36" s="186" t="s">
        <v>2911</v>
      </c>
      <c r="H36" s="186" t="s">
        <v>972</v>
      </c>
      <c r="I36" s="186" t="s">
        <v>972</v>
      </c>
      <c r="J36" s="186" t="s">
        <v>2911</v>
      </c>
      <c r="K36" s="186" t="s">
        <v>972</v>
      </c>
      <c r="L36" s="186" t="s">
        <v>972</v>
      </c>
      <c r="M36" s="186" t="s">
        <v>2911</v>
      </c>
      <c r="N36" s="186" t="s">
        <v>972</v>
      </c>
      <c r="O36" s="186" t="s">
        <v>972</v>
      </c>
      <c r="P36" s="186" t="s">
        <v>2911</v>
      </c>
      <c r="Q36" s="186" t="s">
        <v>972</v>
      </c>
      <c r="R36" s="186" t="s">
        <v>972</v>
      </c>
      <c r="S36" s="186" t="s">
        <v>2911</v>
      </c>
      <c r="T36" s="186" t="s">
        <v>972</v>
      </c>
      <c r="U36" s="186" t="s">
        <v>972</v>
      </c>
      <c r="V36" s="186" t="s">
        <v>2911</v>
      </c>
      <c r="W36" s="186" t="s">
        <v>972</v>
      </c>
      <c r="X36" s="186" t="s">
        <v>972</v>
      </c>
      <c r="Y36" s="186" t="s">
        <v>2911</v>
      </c>
      <c r="Z36" s="186" t="s">
        <v>972</v>
      </c>
      <c r="AA36" s="186" t="s">
        <v>972</v>
      </c>
      <c r="AB36" s="186" t="s">
        <v>2911</v>
      </c>
      <c r="AC36" s="186" t="s">
        <v>972</v>
      </c>
      <c r="AD36" s="186" t="s">
        <v>972</v>
      </c>
      <c r="AE36" s="186" t="s">
        <v>2911</v>
      </c>
      <c r="AF36" s="186" t="s">
        <v>972</v>
      </c>
      <c r="AG36" s="186" t="s">
        <v>972</v>
      </c>
      <c r="AH36" s="186" t="s">
        <v>2911</v>
      </c>
      <c r="AI36" s="186" t="s">
        <v>972</v>
      </c>
      <c r="AJ36" s="186" t="s">
        <v>972</v>
      </c>
      <c r="AK36" s="186" t="s">
        <v>2911</v>
      </c>
      <c r="AL36" s="186" t="s">
        <v>972</v>
      </c>
      <c r="AM36" s="186" t="s">
        <v>972</v>
      </c>
      <c r="AN36" s="186" t="s">
        <v>2911</v>
      </c>
      <c r="AO36" s="186" t="s">
        <v>972</v>
      </c>
      <c r="AP36" s="186" t="s">
        <v>972</v>
      </c>
      <c r="AQ36" s="186" t="s">
        <v>2911</v>
      </c>
      <c r="AR36" s="186" t="s">
        <v>972</v>
      </c>
      <c r="AS36" s="186" t="s">
        <v>972</v>
      </c>
      <c r="AT36" s="186" t="s">
        <v>2911</v>
      </c>
      <c r="AU36" s="186" t="s">
        <v>972</v>
      </c>
      <c r="AV36" s="186" t="s">
        <v>972</v>
      </c>
      <c r="AW36" s="186" t="s">
        <v>2911</v>
      </c>
      <c r="AX36" s="186" t="s">
        <v>972</v>
      </c>
      <c r="AY36" s="186" t="s">
        <v>972</v>
      </c>
      <c r="AZ36" s="186" t="s">
        <v>2911</v>
      </c>
      <c r="BA36" s="186" t="s">
        <v>972</v>
      </c>
      <c r="BB36" s="186" t="s">
        <v>972</v>
      </c>
      <c r="BC36" s="186" t="s">
        <v>2911</v>
      </c>
      <c r="BD36" s="186" t="s">
        <v>972</v>
      </c>
      <c r="BE36" s="186" t="s">
        <v>972</v>
      </c>
      <c r="BF36" s="186" t="s">
        <v>2911</v>
      </c>
      <c r="BG36" s="186" t="s">
        <v>972</v>
      </c>
      <c r="BH36" s="186" t="s">
        <v>972</v>
      </c>
      <c r="BI36" s="186" t="s">
        <v>2911</v>
      </c>
      <c r="BJ36" s="186" t="s">
        <v>972</v>
      </c>
      <c r="BK36" s="186" t="s">
        <v>972</v>
      </c>
      <c r="BL36" s="186" t="s">
        <v>2911</v>
      </c>
      <c r="BM36" s="186" t="s">
        <v>972</v>
      </c>
      <c r="BN36" s="186" t="s">
        <v>972</v>
      </c>
      <c r="BO36" s="186" t="s">
        <v>2911</v>
      </c>
      <c r="BP36" s="186" t="s">
        <v>972</v>
      </c>
      <c r="BQ36" s="186" t="s">
        <v>972</v>
      </c>
      <c r="BR36" s="186" t="s">
        <v>2911</v>
      </c>
      <c r="BS36" s="186" t="s">
        <v>972</v>
      </c>
      <c r="BT36" s="186" t="s">
        <v>972</v>
      </c>
      <c r="BU36" s="186" t="s">
        <v>2911</v>
      </c>
      <c r="BV36" s="186" t="s">
        <v>972</v>
      </c>
      <c r="BW36" s="186" t="s">
        <v>972</v>
      </c>
      <c r="BX36" s="186" t="s">
        <v>2911</v>
      </c>
      <c r="BY36" s="186" t="s">
        <v>972</v>
      </c>
      <c r="BZ36" s="186" t="s">
        <v>972</v>
      </c>
      <c r="CA36" s="186" t="s">
        <v>2911</v>
      </c>
      <c r="CB36" s="186" t="s">
        <v>972</v>
      </c>
      <c r="CC36" s="186" t="s">
        <v>972</v>
      </c>
      <c r="CD36" s="186" t="s">
        <v>2911</v>
      </c>
      <c r="CE36" s="186" t="s">
        <v>972</v>
      </c>
      <c r="CF36" s="186" t="s">
        <v>972</v>
      </c>
      <c r="CG36" s="186" t="s">
        <v>2911</v>
      </c>
      <c r="CH36" s="186" t="s">
        <v>972</v>
      </c>
      <c r="CI36" s="186" t="s">
        <v>972</v>
      </c>
      <c r="CJ36" s="186" t="s">
        <v>2911</v>
      </c>
      <c r="CK36" s="186" t="s">
        <v>972</v>
      </c>
      <c r="CL36" s="186" t="s">
        <v>972</v>
      </c>
      <c r="CM36" s="186" t="s">
        <v>2911</v>
      </c>
      <c r="CN36" s="186" t="s">
        <v>972</v>
      </c>
      <c r="CO36" s="186" t="s">
        <v>972</v>
      </c>
      <c r="CP36" s="186" t="s">
        <v>2911</v>
      </c>
      <c r="CQ36" s="186" t="s">
        <v>972</v>
      </c>
      <c r="CR36" s="186" t="s">
        <v>972</v>
      </c>
      <c r="CS36" s="186" t="s">
        <v>2911</v>
      </c>
      <c r="CT36" s="186" t="s">
        <v>972</v>
      </c>
      <c r="CU36" s="186" t="s">
        <v>972</v>
      </c>
      <c r="CV36" s="186" t="s">
        <v>2911</v>
      </c>
      <c r="CW36" s="186" t="s">
        <v>972</v>
      </c>
      <c r="CX36" s="186" t="s">
        <v>972</v>
      </c>
      <c r="CY36" s="186" t="s">
        <v>2911</v>
      </c>
      <c r="CZ36" s="186" t="s">
        <v>972</v>
      </c>
      <c r="DA36" s="186" t="s">
        <v>972</v>
      </c>
      <c r="DB36" s="186" t="s">
        <v>2911</v>
      </c>
      <c r="DC36" s="186" t="s">
        <v>972</v>
      </c>
      <c r="DD36" s="186" t="s">
        <v>972</v>
      </c>
      <c r="DE36" s="186" t="s">
        <v>2911</v>
      </c>
      <c r="DF36" s="186" t="s">
        <v>972</v>
      </c>
      <c r="DG36" s="186" t="s">
        <v>972</v>
      </c>
      <c r="DH36" s="186" t="s">
        <v>2911</v>
      </c>
      <c r="DI36" s="186" t="s">
        <v>972</v>
      </c>
      <c r="DJ36" s="186" t="s">
        <v>972</v>
      </c>
      <c r="DK36" s="186" t="s">
        <v>2911</v>
      </c>
      <c r="DL36" s="186" t="s">
        <v>972</v>
      </c>
      <c r="DM36" s="186" t="s">
        <v>972</v>
      </c>
      <c r="DN36" s="186" t="s">
        <v>2911</v>
      </c>
      <c r="DO36" s="186" t="s">
        <v>972</v>
      </c>
      <c r="DP36" s="186" t="s">
        <v>972</v>
      </c>
      <c r="DQ36" s="186" t="s">
        <v>2911</v>
      </c>
      <c r="DR36" s="186" t="s">
        <v>972</v>
      </c>
      <c r="DS36" s="186" t="s">
        <v>972</v>
      </c>
      <c r="DT36" s="186" t="s">
        <v>2911</v>
      </c>
      <c r="DU36" s="186" t="s">
        <v>972</v>
      </c>
      <c r="DV36" s="186" t="s">
        <v>972</v>
      </c>
      <c r="DW36" s="186" t="s">
        <v>2911</v>
      </c>
      <c r="DX36" s="186" t="s">
        <v>972</v>
      </c>
      <c r="DY36" s="186" t="s">
        <v>972</v>
      </c>
      <c r="DZ36" s="186" t="s">
        <v>2911</v>
      </c>
      <c r="EA36" s="186" t="s">
        <v>972</v>
      </c>
      <c r="EB36" s="186" t="s">
        <v>972</v>
      </c>
      <c r="EC36" s="186" t="s">
        <v>2911</v>
      </c>
      <c r="ED36" s="186" t="s">
        <v>972</v>
      </c>
      <c r="EE36" s="186" t="s">
        <v>972</v>
      </c>
      <c r="EF36" s="186" t="s">
        <v>2911</v>
      </c>
      <c r="EG36" s="186" t="s">
        <v>972</v>
      </c>
      <c r="EH36" s="186" t="s">
        <v>972</v>
      </c>
      <c r="EI36" s="186" t="s">
        <v>2911</v>
      </c>
      <c r="EJ36" s="186" t="s">
        <v>972</v>
      </c>
      <c r="EK36" s="186" t="s">
        <v>972</v>
      </c>
      <c r="EL36" s="186" t="s">
        <v>2911</v>
      </c>
      <c r="EM36" s="186" t="s">
        <v>972</v>
      </c>
      <c r="EN36" s="186" t="s">
        <v>972</v>
      </c>
      <c r="EO36" s="186" t="s">
        <v>2911</v>
      </c>
      <c r="EP36" s="186" t="s">
        <v>972</v>
      </c>
      <c r="EQ36" s="186" t="s">
        <v>972</v>
      </c>
      <c r="ER36" s="186" t="s">
        <v>2911</v>
      </c>
      <c r="ES36" s="186" t="s">
        <v>972</v>
      </c>
      <c r="ET36" s="186" t="s">
        <v>972</v>
      </c>
    </row>
    <row r="37" spans="1:150" x14ac:dyDescent="0.3">
      <c r="A37" s="1"/>
      <c r="B37" s="185" t="s">
        <v>3064</v>
      </c>
      <c r="C37" s="185" t="s">
        <v>118</v>
      </c>
      <c r="D37" s="185" t="s">
        <v>3049</v>
      </c>
      <c r="E37" s="185" t="s">
        <v>3065</v>
      </c>
      <c r="F37" s="185" t="s">
        <v>3066</v>
      </c>
      <c r="G37" s="186" t="s">
        <v>2911</v>
      </c>
      <c r="H37" s="186" t="s">
        <v>972</v>
      </c>
      <c r="I37" s="186" t="s">
        <v>972</v>
      </c>
      <c r="J37" s="186" t="s">
        <v>2911</v>
      </c>
      <c r="K37" s="186" t="s">
        <v>972</v>
      </c>
      <c r="L37" s="186" t="s">
        <v>972</v>
      </c>
      <c r="M37" s="186" t="s">
        <v>2911</v>
      </c>
      <c r="N37" s="186" t="s">
        <v>972</v>
      </c>
      <c r="O37" s="186" t="s">
        <v>972</v>
      </c>
      <c r="P37" s="186" t="s">
        <v>2911</v>
      </c>
      <c r="Q37" s="186" t="s">
        <v>972</v>
      </c>
      <c r="R37" s="186" t="s">
        <v>972</v>
      </c>
      <c r="S37" s="186" t="s">
        <v>2911</v>
      </c>
      <c r="T37" s="186" t="s">
        <v>972</v>
      </c>
      <c r="U37" s="186" t="s">
        <v>972</v>
      </c>
      <c r="V37" s="186" t="s">
        <v>2911</v>
      </c>
      <c r="W37" s="186" t="s">
        <v>972</v>
      </c>
      <c r="X37" s="186" t="s">
        <v>972</v>
      </c>
      <c r="Y37" s="186" t="s">
        <v>2911</v>
      </c>
      <c r="Z37" s="186" t="s">
        <v>972</v>
      </c>
      <c r="AA37" s="186" t="s">
        <v>972</v>
      </c>
      <c r="AB37" s="186" t="s">
        <v>2911</v>
      </c>
      <c r="AC37" s="186" t="s">
        <v>972</v>
      </c>
      <c r="AD37" s="186" t="s">
        <v>972</v>
      </c>
      <c r="AE37" s="186" t="s">
        <v>2911</v>
      </c>
      <c r="AF37" s="186" t="s">
        <v>972</v>
      </c>
      <c r="AG37" s="186" t="s">
        <v>972</v>
      </c>
      <c r="AH37" s="186" t="s">
        <v>2911</v>
      </c>
      <c r="AI37" s="186" t="s">
        <v>972</v>
      </c>
      <c r="AJ37" s="186" t="s">
        <v>972</v>
      </c>
      <c r="AK37" s="186" t="s">
        <v>2911</v>
      </c>
      <c r="AL37" s="186" t="s">
        <v>972</v>
      </c>
      <c r="AM37" s="186" t="s">
        <v>972</v>
      </c>
      <c r="AN37" s="186" t="s">
        <v>2911</v>
      </c>
      <c r="AO37" s="186" t="s">
        <v>972</v>
      </c>
      <c r="AP37" s="186" t="s">
        <v>972</v>
      </c>
      <c r="AQ37" s="186" t="s">
        <v>2911</v>
      </c>
      <c r="AR37" s="186" t="s">
        <v>972</v>
      </c>
      <c r="AS37" s="186" t="s">
        <v>972</v>
      </c>
      <c r="AT37" s="186" t="s">
        <v>2911</v>
      </c>
      <c r="AU37" s="186" t="s">
        <v>972</v>
      </c>
      <c r="AV37" s="186" t="s">
        <v>972</v>
      </c>
      <c r="AW37" s="186" t="s">
        <v>2911</v>
      </c>
      <c r="AX37" s="186" t="s">
        <v>972</v>
      </c>
      <c r="AY37" s="186" t="s">
        <v>972</v>
      </c>
      <c r="AZ37" s="186" t="s">
        <v>2911</v>
      </c>
      <c r="BA37" s="186" t="s">
        <v>972</v>
      </c>
      <c r="BB37" s="186" t="s">
        <v>972</v>
      </c>
      <c r="BC37" s="186" t="s">
        <v>2911</v>
      </c>
      <c r="BD37" s="186" t="s">
        <v>972</v>
      </c>
      <c r="BE37" s="186" t="s">
        <v>972</v>
      </c>
      <c r="BF37" s="186" t="s">
        <v>2911</v>
      </c>
      <c r="BG37" s="186" t="s">
        <v>972</v>
      </c>
      <c r="BH37" s="186" t="s">
        <v>972</v>
      </c>
      <c r="BI37" s="186" t="s">
        <v>2911</v>
      </c>
      <c r="BJ37" s="186" t="s">
        <v>972</v>
      </c>
      <c r="BK37" s="186" t="s">
        <v>972</v>
      </c>
      <c r="BL37" s="186" t="s">
        <v>2911</v>
      </c>
      <c r="BM37" s="186" t="s">
        <v>972</v>
      </c>
      <c r="BN37" s="186" t="s">
        <v>972</v>
      </c>
      <c r="BO37" s="186" t="s">
        <v>2911</v>
      </c>
      <c r="BP37" s="186" t="s">
        <v>972</v>
      </c>
      <c r="BQ37" s="186" t="s">
        <v>972</v>
      </c>
      <c r="BR37" s="186" t="s">
        <v>2911</v>
      </c>
      <c r="BS37" s="186" t="s">
        <v>972</v>
      </c>
      <c r="BT37" s="186" t="s">
        <v>972</v>
      </c>
      <c r="BU37" s="186" t="s">
        <v>2911</v>
      </c>
      <c r="BV37" s="186" t="s">
        <v>972</v>
      </c>
      <c r="BW37" s="186" t="s">
        <v>972</v>
      </c>
      <c r="BX37" s="186" t="s">
        <v>2911</v>
      </c>
      <c r="BY37" s="186" t="s">
        <v>972</v>
      </c>
      <c r="BZ37" s="186" t="s">
        <v>972</v>
      </c>
      <c r="CA37" s="186" t="s">
        <v>2911</v>
      </c>
      <c r="CB37" s="186" t="s">
        <v>972</v>
      </c>
      <c r="CC37" s="186" t="s">
        <v>972</v>
      </c>
      <c r="CD37" s="186" t="s">
        <v>2911</v>
      </c>
      <c r="CE37" s="186" t="s">
        <v>972</v>
      </c>
      <c r="CF37" s="186" t="s">
        <v>972</v>
      </c>
      <c r="CG37" s="186" t="s">
        <v>2911</v>
      </c>
      <c r="CH37" s="186" t="s">
        <v>972</v>
      </c>
      <c r="CI37" s="186" t="s">
        <v>972</v>
      </c>
      <c r="CJ37" s="186" t="s">
        <v>2911</v>
      </c>
      <c r="CK37" s="186" t="s">
        <v>972</v>
      </c>
      <c r="CL37" s="186" t="s">
        <v>972</v>
      </c>
      <c r="CM37" s="186" t="s">
        <v>2911</v>
      </c>
      <c r="CN37" s="186" t="s">
        <v>972</v>
      </c>
      <c r="CO37" s="186" t="s">
        <v>972</v>
      </c>
      <c r="CP37" s="186" t="s">
        <v>2911</v>
      </c>
      <c r="CQ37" s="186" t="s">
        <v>972</v>
      </c>
      <c r="CR37" s="186" t="s">
        <v>972</v>
      </c>
      <c r="CS37" s="186" t="s">
        <v>2911</v>
      </c>
      <c r="CT37" s="186" t="s">
        <v>972</v>
      </c>
      <c r="CU37" s="186" t="s">
        <v>972</v>
      </c>
      <c r="CV37" s="186" t="s">
        <v>2911</v>
      </c>
      <c r="CW37" s="186" t="s">
        <v>972</v>
      </c>
      <c r="CX37" s="186" t="s">
        <v>972</v>
      </c>
      <c r="CY37" s="186" t="s">
        <v>2911</v>
      </c>
      <c r="CZ37" s="186" t="s">
        <v>972</v>
      </c>
      <c r="DA37" s="186" t="s">
        <v>972</v>
      </c>
      <c r="DB37" s="186" t="s">
        <v>2911</v>
      </c>
      <c r="DC37" s="186" t="s">
        <v>972</v>
      </c>
      <c r="DD37" s="186" t="s">
        <v>972</v>
      </c>
      <c r="DE37" s="186" t="s">
        <v>2911</v>
      </c>
      <c r="DF37" s="186" t="s">
        <v>972</v>
      </c>
      <c r="DG37" s="186" t="s">
        <v>972</v>
      </c>
      <c r="DH37" s="186" t="s">
        <v>2911</v>
      </c>
      <c r="DI37" s="186" t="s">
        <v>972</v>
      </c>
      <c r="DJ37" s="186" t="s">
        <v>972</v>
      </c>
      <c r="DK37" s="186" t="s">
        <v>2911</v>
      </c>
      <c r="DL37" s="186" t="s">
        <v>972</v>
      </c>
      <c r="DM37" s="186" t="s">
        <v>972</v>
      </c>
      <c r="DN37" s="186" t="s">
        <v>2911</v>
      </c>
      <c r="DO37" s="186" t="s">
        <v>972</v>
      </c>
      <c r="DP37" s="186" t="s">
        <v>972</v>
      </c>
      <c r="DQ37" s="186" t="s">
        <v>2911</v>
      </c>
      <c r="DR37" s="186" t="s">
        <v>972</v>
      </c>
      <c r="DS37" s="186" t="s">
        <v>972</v>
      </c>
      <c r="DT37" s="186" t="s">
        <v>2911</v>
      </c>
      <c r="DU37" s="186" t="s">
        <v>972</v>
      </c>
      <c r="DV37" s="186" t="s">
        <v>972</v>
      </c>
      <c r="DW37" s="186" t="s">
        <v>2911</v>
      </c>
      <c r="DX37" s="186" t="s">
        <v>972</v>
      </c>
      <c r="DY37" s="186" t="s">
        <v>972</v>
      </c>
      <c r="DZ37" s="186" t="s">
        <v>2911</v>
      </c>
      <c r="EA37" s="186" t="s">
        <v>972</v>
      </c>
      <c r="EB37" s="186" t="s">
        <v>972</v>
      </c>
      <c r="EC37" s="186" t="s">
        <v>2911</v>
      </c>
      <c r="ED37" s="186" t="s">
        <v>972</v>
      </c>
      <c r="EE37" s="186" t="s">
        <v>972</v>
      </c>
      <c r="EF37" s="186" t="s">
        <v>2911</v>
      </c>
      <c r="EG37" s="186" t="s">
        <v>972</v>
      </c>
      <c r="EH37" s="186" t="s">
        <v>972</v>
      </c>
      <c r="EI37" s="186" t="s">
        <v>2911</v>
      </c>
      <c r="EJ37" s="186" t="s">
        <v>972</v>
      </c>
      <c r="EK37" s="186" t="s">
        <v>972</v>
      </c>
      <c r="EL37" s="186" t="s">
        <v>2911</v>
      </c>
      <c r="EM37" s="186" t="s">
        <v>972</v>
      </c>
      <c r="EN37" s="186" t="s">
        <v>972</v>
      </c>
      <c r="EO37" s="186" t="s">
        <v>2911</v>
      </c>
      <c r="EP37" s="186" t="s">
        <v>972</v>
      </c>
      <c r="EQ37" s="186" t="s">
        <v>972</v>
      </c>
      <c r="ER37" s="186" t="s">
        <v>2911</v>
      </c>
      <c r="ES37" s="186" t="s">
        <v>972</v>
      </c>
      <c r="ET37" s="186" t="s">
        <v>972</v>
      </c>
    </row>
    <row r="38" spans="1:150" x14ac:dyDescent="0.3">
      <c r="A38" s="1"/>
      <c r="B38" s="185" t="s">
        <v>3067</v>
      </c>
      <c r="C38" s="185" t="s">
        <v>118</v>
      </c>
      <c r="D38" s="185" t="s">
        <v>3049</v>
      </c>
      <c r="E38" s="185" t="s">
        <v>3068</v>
      </c>
      <c r="F38" s="185" t="s">
        <v>3069</v>
      </c>
      <c r="G38" s="186" t="s">
        <v>2911</v>
      </c>
      <c r="H38" s="186" t="s">
        <v>972</v>
      </c>
      <c r="I38" s="186" t="s">
        <v>972</v>
      </c>
      <c r="J38" s="186" t="s">
        <v>2911</v>
      </c>
      <c r="K38" s="186" t="s">
        <v>972</v>
      </c>
      <c r="L38" s="186" t="s">
        <v>972</v>
      </c>
      <c r="M38" s="186" t="s">
        <v>2911</v>
      </c>
      <c r="N38" s="186" t="s">
        <v>972</v>
      </c>
      <c r="O38" s="186" t="s">
        <v>972</v>
      </c>
      <c r="P38" s="186" t="s">
        <v>2911</v>
      </c>
      <c r="Q38" s="186" t="s">
        <v>972</v>
      </c>
      <c r="R38" s="186" t="s">
        <v>972</v>
      </c>
      <c r="S38" s="186" t="s">
        <v>2911</v>
      </c>
      <c r="T38" s="186" t="s">
        <v>972</v>
      </c>
      <c r="U38" s="186" t="s">
        <v>972</v>
      </c>
      <c r="V38" s="186" t="s">
        <v>2911</v>
      </c>
      <c r="W38" s="186" t="s">
        <v>972</v>
      </c>
      <c r="X38" s="186" t="s">
        <v>972</v>
      </c>
      <c r="Y38" s="186" t="s">
        <v>2911</v>
      </c>
      <c r="Z38" s="186" t="s">
        <v>972</v>
      </c>
      <c r="AA38" s="186" t="s">
        <v>972</v>
      </c>
      <c r="AB38" s="186" t="s">
        <v>2911</v>
      </c>
      <c r="AC38" s="186" t="s">
        <v>972</v>
      </c>
      <c r="AD38" s="186" t="s">
        <v>972</v>
      </c>
      <c r="AE38" s="186" t="s">
        <v>2911</v>
      </c>
      <c r="AF38" s="186" t="s">
        <v>972</v>
      </c>
      <c r="AG38" s="186" t="s">
        <v>972</v>
      </c>
      <c r="AH38" s="186" t="s">
        <v>2911</v>
      </c>
      <c r="AI38" s="186" t="s">
        <v>972</v>
      </c>
      <c r="AJ38" s="186" t="s">
        <v>972</v>
      </c>
      <c r="AK38" s="186" t="s">
        <v>2911</v>
      </c>
      <c r="AL38" s="186" t="s">
        <v>972</v>
      </c>
      <c r="AM38" s="186" t="s">
        <v>972</v>
      </c>
      <c r="AN38" s="186" t="s">
        <v>2911</v>
      </c>
      <c r="AO38" s="186" t="s">
        <v>972</v>
      </c>
      <c r="AP38" s="186" t="s">
        <v>972</v>
      </c>
      <c r="AQ38" s="186" t="s">
        <v>2911</v>
      </c>
      <c r="AR38" s="186" t="s">
        <v>972</v>
      </c>
      <c r="AS38" s="186" t="s">
        <v>972</v>
      </c>
      <c r="AT38" s="186" t="s">
        <v>2911</v>
      </c>
      <c r="AU38" s="186" t="s">
        <v>972</v>
      </c>
      <c r="AV38" s="186" t="s">
        <v>972</v>
      </c>
      <c r="AW38" s="186" t="s">
        <v>2911</v>
      </c>
      <c r="AX38" s="186" t="s">
        <v>972</v>
      </c>
      <c r="AY38" s="186" t="s">
        <v>972</v>
      </c>
      <c r="AZ38" s="186" t="s">
        <v>2911</v>
      </c>
      <c r="BA38" s="186" t="s">
        <v>972</v>
      </c>
      <c r="BB38" s="186" t="s">
        <v>972</v>
      </c>
      <c r="BC38" s="186" t="s">
        <v>2911</v>
      </c>
      <c r="BD38" s="186" t="s">
        <v>972</v>
      </c>
      <c r="BE38" s="186" t="s">
        <v>972</v>
      </c>
      <c r="BF38" s="186" t="s">
        <v>2911</v>
      </c>
      <c r="BG38" s="186" t="s">
        <v>972</v>
      </c>
      <c r="BH38" s="186" t="s">
        <v>972</v>
      </c>
      <c r="BI38" s="186" t="s">
        <v>2911</v>
      </c>
      <c r="BJ38" s="186" t="s">
        <v>972</v>
      </c>
      <c r="BK38" s="186" t="s">
        <v>972</v>
      </c>
      <c r="BL38" s="186" t="s">
        <v>2911</v>
      </c>
      <c r="BM38" s="186" t="s">
        <v>972</v>
      </c>
      <c r="BN38" s="186" t="s">
        <v>972</v>
      </c>
      <c r="BO38" s="186" t="s">
        <v>2911</v>
      </c>
      <c r="BP38" s="186" t="s">
        <v>972</v>
      </c>
      <c r="BQ38" s="186" t="s">
        <v>972</v>
      </c>
      <c r="BR38" s="186" t="s">
        <v>2911</v>
      </c>
      <c r="BS38" s="186" t="s">
        <v>972</v>
      </c>
      <c r="BT38" s="186" t="s">
        <v>972</v>
      </c>
      <c r="BU38" s="186" t="s">
        <v>2911</v>
      </c>
      <c r="BV38" s="186" t="s">
        <v>972</v>
      </c>
      <c r="BW38" s="186" t="s">
        <v>972</v>
      </c>
      <c r="BX38" s="186" t="s">
        <v>2911</v>
      </c>
      <c r="BY38" s="186" t="s">
        <v>972</v>
      </c>
      <c r="BZ38" s="186" t="s">
        <v>972</v>
      </c>
      <c r="CA38" s="186" t="s">
        <v>2911</v>
      </c>
      <c r="CB38" s="186" t="s">
        <v>972</v>
      </c>
      <c r="CC38" s="186" t="s">
        <v>972</v>
      </c>
      <c r="CD38" s="186" t="s">
        <v>2911</v>
      </c>
      <c r="CE38" s="186" t="s">
        <v>972</v>
      </c>
      <c r="CF38" s="186" t="s">
        <v>972</v>
      </c>
      <c r="CG38" s="186" t="s">
        <v>2911</v>
      </c>
      <c r="CH38" s="186" t="s">
        <v>972</v>
      </c>
      <c r="CI38" s="186" t="s">
        <v>972</v>
      </c>
      <c r="CJ38" s="186" t="s">
        <v>2911</v>
      </c>
      <c r="CK38" s="186" t="s">
        <v>972</v>
      </c>
      <c r="CL38" s="186" t="s">
        <v>972</v>
      </c>
      <c r="CM38" s="186" t="s">
        <v>2911</v>
      </c>
      <c r="CN38" s="186" t="s">
        <v>972</v>
      </c>
      <c r="CO38" s="186" t="s">
        <v>972</v>
      </c>
      <c r="CP38" s="186" t="s">
        <v>2911</v>
      </c>
      <c r="CQ38" s="186" t="s">
        <v>972</v>
      </c>
      <c r="CR38" s="186" t="s">
        <v>972</v>
      </c>
      <c r="CS38" s="186" t="s">
        <v>2911</v>
      </c>
      <c r="CT38" s="186" t="s">
        <v>972</v>
      </c>
      <c r="CU38" s="186" t="s">
        <v>972</v>
      </c>
      <c r="CV38" s="186" t="s">
        <v>2911</v>
      </c>
      <c r="CW38" s="186" t="s">
        <v>972</v>
      </c>
      <c r="CX38" s="186" t="s">
        <v>972</v>
      </c>
      <c r="CY38" s="186" t="s">
        <v>2911</v>
      </c>
      <c r="CZ38" s="186" t="s">
        <v>972</v>
      </c>
      <c r="DA38" s="186" t="s">
        <v>972</v>
      </c>
      <c r="DB38" s="186" t="s">
        <v>2911</v>
      </c>
      <c r="DC38" s="186" t="s">
        <v>972</v>
      </c>
      <c r="DD38" s="186" t="s">
        <v>972</v>
      </c>
      <c r="DE38" s="186" t="s">
        <v>2911</v>
      </c>
      <c r="DF38" s="186" t="s">
        <v>972</v>
      </c>
      <c r="DG38" s="186" t="s">
        <v>972</v>
      </c>
      <c r="DH38" s="186" t="s">
        <v>2911</v>
      </c>
      <c r="DI38" s="186" t="s">
        <v>972</v>
      </c>
      <c r="DJ38" s="186" t="s">
        <v>972</v>
      </c>
      <c r="DK38" s="186" t="s">
        <v>2911</v>
      </c>
      <c r="DL38" s="186" t="s">
        <v>972</v>
      </c>
      <c r="DM38" s="186" t="s">
        <v>972</v>
      </c>
      <c r="DN38" s="186" t="s">
        <v>2911</v>
      </c>
      <c r="DO38" s="186" t="s">
        <v>972</v>
      </c>
      <c r="DP38" s="186" t="s">
        <v>972</v>
      </c>
      <c r="DQ38" s="186" t="s">
        <v>2911</v>
      </c>
      <c r="DR38" s="186" t="s">
        <v>972</v>
      </c>
      <c r="DS38" s="186" t="s">
        <v>972</v>
      </c>
      <c r="DT38" s="186" t="s">
        <v>2911</v>
      </c>
      <c r="DU38" s="186" t="s">
        <v>972</v>
      </c>
      <c r="DV38" s="186" t="s">
        <v>972</v>
      </c>
      <c r="DW38" s="186" t="s">
        <v>2911</v>
      </c>
      <c r="DX38" s="186" t="s">
        <v>972</v>
      </c>
      <c r="DY38" s="186" t="s">
        <v>972</v>
      </c>
      <c r="DZ38" s="186" t="s">
        <v>2911</v>
      </c>
      <c r="EA38" s="186" t="s">
        <v>972</v>
      </c>
      <c r="EB38" s="186" t="s">
        <v>972</v>
      </c>
      <c r="EC38" s="186" t="s">
        <v>2911</v>
      </c>
      <c r="ED38" s="186" t="s">
        <v>972</v>
      </c>
      <c r="EE38" s="186" t="s">
        <v>972</v>
      </c>
      <c r="EF38" s="186" t="s">
        <v>2911</v>
      </c>
      <c r="EG38" s="186" t="s">
        <v>972</v>
      </c>
      <c r="EH38" s="186" t="s">
        <v>972</v>
      </c>
      <c r="EI38" s="186" t="s">
        <v>2911</v>
      </c>
      <c r="EJ38" s="186" t="s">
        <v>972</v>
      </c>
      <c r="EK38" s="186" t="s">
        <v>972</v>
      </c>
      <c r="EL38" s="186" t="s">
        <v>2911</v>
      </c>
      <c r="EM38" s="186" t="s">
        <v>972</v>
      </c>
      <c r="EN38" s="186" t="s">
        <v>972</v>
      </c>
      <c r="EO38" s="186" t="s">
        <v>2911</v>
      </c>
      <c r="EP38" s="186" t="s">
        <v>972</v>
      </c>
      <c r="EQ38" s="186" t="s">
        <v>972</v>
      </c>
      <c r="ER38" s="186" t="s">
        <v>2911</v>
      </c>
      <c r="ES38" s="186" t="s">
        <v>972</v>
      </c>
      <c r="ET38" s="186" t="s">
        <v>972</v>
      </c>
    </row>
    <row r="39" spans="1:150" x14ac:dyDescent="0.3">
      <c r="A39" s="1"/>
      <c r="B39" s="184" t="s">
        <v>3070</v>
      </c>
      <c r="C39" s="184" t="s">
        <v>118</v>
      </c>
      <c r="D39" s="184" t="s">
        <v>124</v>
      </c>
      <c r="E39" s="184" t="s">
        <v>3071</v>
      </c>
      <c r="F39" s="184" t="s">
        <v>3072</v>
      </c>
      <c r="G39" s="184" t="s">
        <v>2911</v>
      </c>
      <c r="H39" s="184" t="s">
        <v>2800</v>
      </c>
      <c r="I39" s="184" t="s">
        <v>2800</v>
      </c>
      <c r="J39" s="184" t="s">
        <v>2911</v>
      </c>
      <c r="K39" s="184" t="s">
        <v>2800</v>
      </c>
      <c r="L39" s="184" t="s">
        <v>2800</v>
      </c>
      <c r="M39" s="184" t="s">
        <v>2911</v>
      </c>
      <c r="N39" s="184" t="s">
        <v>2800</v>
      </c>
      <c r="O39" s="184" t="s">
        <v>2800</v>
      </c>
      <c r="P39" s="184" t="s">
        <v>2911</v>
      </c>
      <c r="Q39" s="184" t="s">
        <v>2800</v>
      </c>
      <c r="R39" s="184" t="s">
        <v>2800</v>
      </c>
      <c r="S39" s="184" t="s">
        <v>2911</v>
      </c>
      <c r="T39" s="184" t="s">
        <v>2800</v>
      </c>
      <c r="U39" s="184" t="s">
        <v>2800</v>
      </c>
      <c r="V39" s="184" t="s">
        <v>2911</v>
      </c>
      <c r="W39" s="184" t="s">
        <v>2800</v>
      </c>
      <c r="X39" s="184" t="s">
        <v>2800</v>
      </c>
      <c r="Y39" s="184" t="s">
        <v>2911</v>
      </c>
      <c r="Z39" s="184" t="s">
        <v>2800</v>
      </c>
      <c r="AA39" s="184" t="s">
        <v>2800</v>
      </c>
      <c r="AB39" s="184" t="s">
        <v>2911</v>
      </c>
      <c r="AC39" s="184" t="s">
        <v>2800</v>
      </c>
      <c r="AD39" s="184" t="s">
        <v>2800</v>
      </c>
      <c r="AE39" s="184" t="s">
        <v>2911</v>
      </c>
      <c r="AF39" s="184" t="s">
        <v>2800</v>
      </c>
      <c r="AG39" s="184" t="s">
        <v>2800</v>
      </c>
      <c r="AH39" s="184" t="s">
        <v>2911</v>
      </c>
      <c r="AI39" s="184" t="s">
        <v>2800</v>
      </c>
      <c r="AJ39" s="184" t="s">
        <v>2800</v>
      </c>
      <c r="AK39" s="184" t="s">
        <v>2911</v>
      </c>
      <c r="AL39" s="184" t="s">
        <v>2800</v>
      </c>
      <c r="AM39" s="184" t="s">
        <v>2800</v>
      </c>
      <c r="AN39" s="184" t="s">
        <v>2911</v>
      </c>
      <c r="AO39" s="184" t="s">
        <v>2800</v>
      </c>
      <c r="AP39" s="184" t="s">
        <v>2800</v>
      </c>
      <c r="AQ39" s="184" t="s">
        <v>2911</v>
      </c>
      <c r="AR39" s="184" t="s">
        <v>2800</v>
      </c>
      <c r="AS39" s="184" t="s">
        <v>2800</v>
      </c>
      <c r="AT39" s="184" t="s">
        <v>2911</v>
      </c>
      <c r="AU39" s="184" t="s">
        <v>2800</v>
      </c>
      <c r="AV39" s="184" t="s">
        <v>2800</v>
      </c>
      <c r="AW39" s="184" t="s">
        <v>2911</v>
      </c>
      <c r="AX39" s="184" t="s">
        <v>2800</v>
      </c>
      <c r="AY39" s="184" t="s">
        <v>2800</v>
      </c>
      <c r="AZ39" s="184" t="s">
        <v>2911</v>
      </c>
      <c r="BA39" s="184" t="s">
        <v>2800</v>
      </c>
      <c r="BB39" s="184" t="s">
        <v>2800</v>
      </c>
      <c r="BC39" s="184" t="s">
        <v>2911</v>
      </c>
      <c r="BD39" s="184" t="s">
        <v>2800</v>
      </c>
      <c r="BE39" s="184" t="s">
        <v>2800</v>
      </c>
      <c r="BF39" s="184" t="s">
        <v>2911</v>
      </c>
      <c r="BG39" s="184" t="s">
        <v>2800</v>
      </c>
      <c r="BH39" s="184" t="s">
        <v>2800</v>
      </c>
      <c r="BI39" s="184" t="s">
        <v>2911</v>
      </c>
      <c r="BJ39" s="184" t="s">
        <v>2800</v>
      </c>
      <c r="BK39" s="184" t="s">
        <v>2800</v>
      </c>
      <c r="BL39" s="184" t="s">
        <v>2911</v>
      </c>
      <c r="BM39" s="184" t="s">
        <v>2800</v>
      </c>
      <c r="BN39" s="184" t="s">
        <v>2800</v>
      </c>
      <c r="BO39" s="184" t="s">
        <v>2911</v>
      </c>
      <c r="BP39" s="184" t="s">
        <v>2800</v>
      </c>
      <c r="BQ39" s="184" t="s">
        <v>2800</v>
      </c>
      <c r="BR39" s="184" t="s">
        <v>2911</v>
      </c>
      <c r="BS39" s="184" t="s">
        <v>2800</v>
      </c>
      <c r="BT39" s="184" t="s">
        <v>2800</v>
      </c>
      <c r="BU39" s="184" t="s">
        <v>2911</v>
      </c>
      <c r="BV39" s="184" t="s">
        <v>2800</v>
      </c>
      <c r="BW39" s="184" t="s">
        <v>2800</v>
      </c>
      <c r="BX39" s="184" t="s">
        <v>2911</v>
      </c>
      <c r="BY39" s="184" t="s">
        <v>2800</v>
      </c>
      <c r="BZ39" s="184" t="s">
        <v>2800</v>
      </c>
      <c r="CA39" s="184" t="s">
        <v>2911</v>
      </c>
      <c r="CB39" s="184" t="s">
        <v>2800</v>
      </c>
      <c r="CC39" s="184" t="s">
        <v>2800</v>
      </c>
      <c r="CD39" s="184" t="s">
        <v>2911</v>
      </c>
      <c r="CE39" s="184" t="s">
        <v>2800</v>
      </c>
      <c r="CF39" s="184" t="s">
        <v>2800</v>
      </c>
      <c r="CG39" s="184" t="s">
        <v>2911</v>
      </c>
      <c r="CH39" s="184" t="s">
        <v>2800</v>
      </c>
      <c r="CI39" s="184" t="s">
        <v>2800</v>
      </c>
      <c r="CJ39" s="184" t="s">
        <v>2911</v>
      </c>
      <c r="CK39" s="184" t="s">
        <v>2800</v>
      </c>
      <c r="CL39" s="184" t="s">
        <v>2800</v>
      </c>
      <c r="CM39" s="184" t="s">
        <v>2911</v>
      </c>
      <c r="CN39" s="184" t="s">
        <v>2800</v>
      </c>
      <c r="CO39" s="184" t="s">
        <v>2800</v>
      </c>
      <c r="CP39" s="184" t="s">
        <v>2911</v>
      </c>
      <c r="CQ39" s="184" t="s">
        <v>2800</v>
      </c>
      <c r="CR39" s="184" t="s">
        <v>2800</v>
      </c>
      <c r="CS39" s="184" t="s">
        <v>2911</v>
      </c>
      <c r="CT39" s="184" t="s">
        <v>2800</v>
      </c>
      <c r="CU39" s="184" t="s">
        <v>2800</v>
      </c>
      <c r="CV39" s="184" t="s">
        <v>2911</v>
      </c>
      <c r="CW39" s="184" t="s">
        <v>2800</v>
      </c>
      <c r="CX39" s="184" t="s">
        <v>2800</v>
      </c>
      <c r="CY39" s="184" t="s">
        <v>2911</v>
      </c>
      <c r="CZ39" s="184" t="s">
        <v>2800</v>
      </c>
      <c r="DA39" s="184" t="s">
        <v>2800</v>
      </c>
      <c r="DB39" s="184" t="s">
        <v>2911</v>
      </c>
      <c r="DC39" s="184" t="s">
        <v>2800</v>
      </c>
      <c r="DD39" s="184" t="s">
        <v>2800</v>
      </c>
      <c r="DE39" s="184" t="s">
        <v>2911</v>
      </c>
      <c r="DF39" s="184" t="s">
        <v>2800</v>
      </c>
      <c r="DG39" s="184" t="s">
        <v>2800</v>
      </c>
      <c r="DH39" s="184" t="s">
        <v>2911</v>
      </c>
      <c r="DI39" s="184" t="s">
        <v>2800</v>
      </c>
      <c r="DJ39" s="184" t="s">
        <v>2800</v>
      </c>
      <c r="DK39" s="184" t="s">
        <v>2911</v>
      </c>
      <c r="DL39" s="184" t="s">
        <v>2800</v>
      </c>
      <c r="DM39" s="184" t="s">
        <v>2800</v>
      </c>
      <c r="DN39" s="184" t="s">
        <v>2911</v>
      </c>
      <c r="DO39" s="184" t="s">
        <v>2800</v>
      </c>
      <c r="DP39" s="184" t="s">
        <v>2800</v>
      </c>
      <c r="DQ39" s="184" t="s">
        <v>2911</v>
      </c>
      <c r="DR39" s="184" t="s">
        <v>2800</v>
      </c>
      <c r="DS39" s="184" t="s">
        <v>2800</v>
      </c>
      <c r="DT39" s="184" t="s">
        <v>2911</v>
      </c>
      <c r="DU39" s="184" t="s">
        <v>2800</v>
      </c>
      <c r="DV39" s="184" t="s">
        <v>2800</v>
      </c>
      <c r="DW39" s="184" t="s">
        <v>2911</v>
      </c>
      <c r="DX39" s="184" t="s">
        <v>2800</v>
      </c>
      <c r="DY39" s="184" t="s">
        <v>2800</v>
      </c>
      <c r="DZ39" s="184" t="s">
        <v>2911</v>
      </c>
      <c r="EA39" s="184" t="s">
        <v>2800</v>
      </c>
      <c r="EB39" s="184" t="s">
        <v>2800</v>
      </c>
      <c r="EC39" s="184" t="s">
        <v>2911</v>
      </c>
      <c r="ED39" s="184" t="s">
        <v>2800</v>
      </c>
      <c r="EE39" s="184" t="s">
        <v>2800</v>
      </c>
      <c r="EF39" s="184" t="s">
        <v>2911</v>
      </c>
      <c r="EG39" s="184" t="s">
        <v>2800</v>
      </c>
      <c r="EH39" s="184" t="s">
        <v>2800</v>
      </c>
      <c r="EI39" s="184" t="s">
        <v>2911</v>
      </c>
      <c r="EJ39" s="184" t="s">
        <v>2800</v>
      </c>
      <c r="EK39" s="184" t="s">
        <v>2800</v>
      </c>
      <c r="EL39" s="184" t="s">
        <v>2911</v>
      </c>
      <c r="EM39" s="184" t="s">
        <v>2800</v>
      </c>
      <c r="EN39" s="184" t="s">
        <v>2800</v>
      </c>
      <c r="EO39" s="184" t="s">
        <v>2911</v>
      </c>
      <c r="EP39" s="184" t="s">
        <v>2800</v>
      </c>
      <c r="EQ39" s="184" t="s">
        <v>2800</v>
      </c>
      <c r="ER39" s="184" t="s">
        <v>2911</v>
      </c>
      <c r="ES39" s="184" t="s">
        <v>2800</v>
      </c>
      <c r="ET39" s="184" t="s">
        <v>2800</v>
      </c>
    </row>
    <row r="40" spans="1:150" x14ac:dyDescent="0.3">
      <c r="A40" s="1"/>
      <c r="B40" s="185" t="s">
        <v>3073</v>
      </c>
      <c r="C40" s="185" t="s">
        <v>118</v>
      </c>
      <c r="D40" s="185" t="s">
        <v>124</v>
      </c>
      <c r="E40" s="185" t="s">
        <v>3074</v>
      </c>
      <c r="F40" s="185" t="s">
        <v>3075</v>
      </c>
      <c r="G40" s="186" t="s">
        <v>2911</v>
      </c>
      <c r="H40" s="186" t="s">
        <v>2800</v>
      </c>
      <c r="I40" s="186" t="s">
        <v>2800</v>
      </c>
      <c r="J40" s="186" t="s">
        <v>2911</v>
      </c>
      <c r="K40" s="186" t="s">
        <v>2800</v>
      </c>
      <c r="L40" s="186" t="s">
        <v>2800</v>
      </c>
      <c r="M40" s="186" t="s">
        <v>2911</v>
      </c>
      <c r="N40" s="186" t="s">
        <v>2800</v>
      </c>
      <c r="O40" s="186" t="s">
        <v>2800</v>
      </c>
      <c r="P40" s="186" t="s">
        <v>2911</v>
      </c>
      <c r="Q40" s="186" t="s">
        <v>2800</v>
      </c>
      <c r="R40" s="186" t="s">
        <v>2800</v>
      </c>
      <c r="S40" s="186" t="s">
        <v>2911</v>
      </c>
      <c r="T40" s="186" t="s">
        <v>2800</v>
      </c>
      <c r="U40" s="186" t="s">
        <v>2800</v>
      </c>
      <c r="V40" s="186" t="s">
        <v>2911</v>
      </c>
      <c r="W40" s="186" t="s">
        <v>2800</v>
      </c>
      <c r="X40" s="186" t="s">
        <v>2800</v>
      </c>
      <c r="Y40" s="186" t="s">
        <v>2911</v>
      </c>
      <c r="Z40" s="186" t="s">
        <v>2800</v>
      </c>
      <c r="AA40" s="186" t="s">
        <v>2800</v>
      </c>
      <c r="AB40" s="186" t="s">
        <v>2911</v>
      </c>
      <c r="AC40" s="186" t="s">
        <v>2800</v>
      </c>
      <c r="AD40" s="186" t="s">
        <v>2800</v>
      </c>
      <c r="AE40" s="186" t="s">
        <v>2911</v>
      </c>
      <c r="AF40" s="186" t="s">
        <v>2800</v>
      </c>
      <c r="AG40" s="186" t="s">
        <v>2800</v>
      </c>
      <c r="AH40" s="186" t="s">
        <v>2911</v>
      </c>
      <c r="AI40" s="186" t="s">
        <v>2800</v>
      </c>
      <c r="AJ40" s="186" t="s">
        <v>2800</v>
      </c>
      <c r="AK40" s="186" t="s">
        <v>2911</v>
      </c>
      <c r="AL40" s="186" t="s">
        <v>2800</v>
      </c>
      <c r="AM40" s="186" t="s">
        <v>2800</v>
      </c>
      <c r="AN40" s="186" t="s">
        <v>2911</v>
      </c>
      <c r="AO40" s="186" t="s">
        <v>2800</v>
      </c>
      <c r="AP40" s="186" t="s">
        <v>2800</v>
      </c>
      <c r="AQ40" s="186" t="s">
        <v>2911</v>
      </c>
      <c r="AR40" s="186" t="s">
        <v>2800</v>
      </c>
      <c r="AS40" s="186" t="s">
        <v>2800</v>
      </c>
      <c r="AT40" s="186" t="s">
        <v>2911</v>
      </c>
      <c r="AU40" s="186" t="s">
        <v>2800</v>
      </c>
      <c r="AV40" s="186" t="s">
        <v>2800</v>
      </c>
      <c r="AW40" s="186" t="s">
        <v>2911</v>
      </c>
      <c r="AX40" s="186" t="s">
        <v>2800</v>
      </c>
      <c r="AY40" s="186" t="s">
        <v>2800</v>
      </c>
      <c r="AZ40" s="186" t="s">
        <v>2911</v>
      </c>
      <c r="BA40" s="186" t="s">
        <v>2800</v>
      </c>
      <c r="BB40" s="186" t="s">
        <v>2800</v>
      </c>
      <c r="BC40" s="186" t="s">
        <v>2911</v>
      </c>
      <c r="BD40" s="186" t="s">
        <v>2800</v>
      </c>
      <c r="BE40" s="186" t="s">
        <v>2800</v>
      </c>
      <c r="BF40" s="186" t="s">
        <v>2911</v>
      </c>
      <c r="BG40" s="186" t="s">
        <v>2800</v>
      </c>
      <c r="BH40" s="186" t="s">
        <v>2800</v>
      </c>
      <c r="BI40" s="186" t="s">
        <v>2911</v>
      </c>
      <c r="BJ40" s="186" t="s">
        <v>2800</v>
      </c>
      <c r="BK40" s="186" t="s">
        <v>2800</v>
      </c>
      <c r="BL40" s="186" t="s">
        <v>2911</v>
      </c>
      <c r="BM40" s="186" t="s">
        <v>2800</v>
      </c>
      <c r="BN40" s="186" t="s">
        <v>2800</v>
      </c>
      <c r="BO40" s="186" t="s">
        <v>2911</v>
      </c>
      <c r="BP40" s="186" t="s">
        <v>2800</v>
      </c>
      <c r="BQ40" s="186" t="s">
        <v>2800</v>
      </c>
      <c r="BR40" s="186" t="s">
        <v>2911</v>
      </c>
      <c r="BS40" s="186" t="s">
        <v>2800</v>
      </c>
      <c r="BT40" s="186" t="s">
        <v>2800</v>
      </c>
      <c r="BU40" s="186" t="s">
        <v>2911</v>
      </c>
      <c r="BV40" s="186" t="s">
        <v>2800</v>
      </c>
      <c r="BW40" s="186" t="s">
        <v>2800</v>
      </c>
      <c r="BX40" s="186" t="s">
        <v>2911</v>
      </c>
      <c r="BY40" s="186" t="s">
        <v>2800</v>
      </c>
      <c r="BZ40" s="186" t="s">
        <v>2800</v>
      </c>
      <c r="CA40" s="186" t="s">
        <v>2911</v>
      </c>
      <c r="CB40" s="186" t="s">
        <v>2800</v>
      </c>
      <c r="CC40" s="186" t="s">
        <v>2800</v>
      </c>
      <c r="CD40" s="186" t="s">
        <v>2911</v>
      </c>
      <c r="CE40" s="186" t="s">
        <v>2800</v>
      </c>
      <c r="CF40" s="186" t="s">
        <v>2800</v>
      </c>
      <c r="CG40" s="186" t="s">
        <v>2911</v>
      </c>
      <c r="CH40" s="186" t="s">
        <v>2800</v>
      </c>
      <c r="CI40" s="186" t="s">
        <v>2800</v>
      </c>
      <c r="CJ40" s="186" t="s">
        <v>2911</v>
      </c>
      <c r="CK40" s="186" t="s">
        <v>2800</v>
      </c>
      <c r="CL40" s="186" t="s">
        <v>2800</v>
      </c>
      <c r="CM40" s="186" t="s">
        <v>2911</v>
      </c>
      <c r="CN40" s="186" t="s">
        <v>2800</v>
      </c>
      <c r="CO40" s="186" t="s">
        <v>2800</v>
      </c>
      <c r="CP40" s="186" t="s">
        <v>2911</v>
      </c>
      <c r="CQ40" s="186" t="s">
        <v>2800</v>
      </c>
      <c r="CR40" s="186" t="s">
        <v>2800</v>
      </c>
      <c r="CS40" s="186" t="s">
        <v>2911</v>
      </c>
      <c r="CT40" s="186" t="s">
        <v>2800</v>
      </c>
      <c r="CU40" s="186" t="s">
        <v>2800</v>
      </c>
      <c r="CV40" s="186" t="s">
        <v>2911</v>
      </c>
      <c r="CW40" s="186" t="s">
        <v>2800</v>
      </c>
      <c r="CX40" s="186" t="s">
        <v>2800</v>
      </c>
      <c r="CY40" s="186" t="s">
        <v>2911</v>
      </c>
      <c r="CZ40" s="186" t="s">
        <v>2800</v>
      </c>
      <c r="DA40" s="186" t="s">
        <v>2800</v>
      </c>
      <c r="DB40" s="186" t="s">
        <v>2911</v>
      </c>
      <c r="DC40" s="186" t="s">
        <v>2800</v>
      </c>
      <c r="DD40" s="186" t="s">
        <v>2800</v>
      </c>
      <c r="DE40" s="186" t="s">
        <v>2911</v>
      </c>
      <c r="DF40" s="186" t="s">
        <v>2800</v>
      </c>
      <c r="DG40" s="186" t="s">
        <v>2800</v>
      </c>
      <c r="DH40" s="186" t="s">
        <v>2911</v>
      </c>
      <c r="DI40" s="186" t="s">
        <v>2800</v>
      </c>
      <c r="DJ40" s="186" t="s">
        <v>2800</v>
      </c>
      <c r="DK40" s="186" t="s">
        <v>2911</v>
      </c>
      <c r="DL40" s="186" t="s">
        <v>2800</v>
      </c>
      <c r="DM40" s="186" t="s">
        <v>2800</v>
      </c>
      <c r="DN40" s="186" t="s">
        <v>2911</v>
      </c>
      <c r="DO40" s="186" t="s">
        <v>2800</v>
      </c>
      <c r="DP40" s="186" t="s">
        <v>2800</v>
      </c>
      <c r="DQ40" s="186" t="s">
        <v>2911</v>
      </c>
      <c r="DR40" s="186" t="s">
        <v>2800</v>
      </c>
      <c r="DS40" s="186" t="s">
        <v>2800</v>
      </c>
      <c r="DT40" s="186" t="s">
        <v>2911</v>
      </c>
      <c r="DU40" s="186" t="s">
        <v>2800</v>
      </c>
      <c r="DV40" s="186" t="s">
        <v>2800</v>
      </c>
      <c r="DW40" s="186" t="s">
        <v>2911</v>
      </c>
      <c r="DX40" s="186" t="s">
        <v>2800</v>
      </c>
      <c r="DY40" s="186" t="s">
        <v>2800</v>
      </c>
      <c r="DZ40" s="186" t="s">
        <v>2911</v>
      </c>
      <c r="EA40" s="186" t="s">
        <v>2800</v>
      </c>
      <c r="EB40" s="186" t="s">
        <v>2800</v>
      </c>
      <c r="EC40" s="186" t="s">
        <v>2911</v>
      </c>
      <c r="ED40" s="186" t="s">
        <v>2800</v>
      </c>
      <c r="EE40" s="186" t="s">
        <v>2800</v>
      </c>
      <c r="EF40" s="186" t="s">
        <v>2911</v>
      </c>
      <c r="EG40" s="186" t="s">
        <v>2800</v>
      </c>
      <c r="EH40" s="186" t="s">
        <v>2800</v>
      </c>
      <c r="EI40" s="186" t="s">
        <v>2911</v>
      </c>
      <c r="EJ40" s="186" t="s">
        <v>2800</v>
      </c>
      <c r="EK40" s="186" t="s">
        <v>2800</v>
      </c>
      <c r="EL40" s="186" t="s">
        <v>2911</v>
      </c>
      <c r="EM40" s="186" t="s">
        <v>2800</v>
      </c>
      <c r="EN40" s="186" t="s">
        <v>2800</v>
      </c>
      <c r="EO40" s="186" t="s">
        <v>2911</v>
      </c>
      <c r="EP40" s="186" t="s">
        <v>2800</v>
      </c>
      <c r="EQ40" s="186" t="s">
        <v>2800</v>
      </c>
      <c r="ER40" s="186" t="s">
        <v>2911</v>
      </c>
      <c r="ES40" s="186" t="s">
        <v>2800</v>
      </c>
      <c r="ET40" s="186" t="s">
        <v>2800</v>
      </c>
    </row>
    <row r="41" spans="1:150" x14ac:dyDescent="0.3">
      <c r="A41" s="1"/>
      <c r="B41" s="185" t="s">
        <v>3076</v>
      </c>
      <c r="C41" s="185" t="s">
        <v>118</v>
      </c>
      <c r="D41" s="185" t="s">
        <v>124</v>
      </c>
      <c r="E41" s="185" t="s">
        <v>3077</v>
      </c>
      <c r="F41" s="185" t="s">
        <v>3078</v>
      </c>
      <c r="G41" s="186" t="s">
        <v>2911</v>
      </c>
      <c r="H41" s="186" t="s">
        <v>2800</v>
      </c>
      <c r="I41" s="186" t="s">
        <v>2800</v>
      </c>
      <c r="J41" s="186" t="s">
        <v>2911</v>
      </c>
      <c r="K41" s="186" t="s">
        <v>2800</v>
      </c>
      <c r="L41" s="186" t="s">
        <v>2800</v>
      </c>
      <c r="M41" s="186" t="s">
        <v>2911</v>
      </c>
      <c r="N41" s="186" t="s">
        <v>2800</v>
      </c>
      <c r="O41" s="186" t="s">
        <v>2800</v>
      </c>
      <c r="P41" s="186" t="s">
        <v>2911</v>
      </c>
      <c r="Q41" s="186" t="s">
        <v>2800</v>
      </c>
      <c r="R41" s="186" t="s">
        <v>2800</v>
      </c>
      <c r="S41" s="186" t="s">
        <v>2911</v>
      </c>
      <c r="T41" s="186" t="s">
        <v>2800</v>
      </c>
      <c r="U41" s="186" t="s">
        <v>2800</v>
      </c>
      <c r="V41" s="186" t="s">
        <v>2911</v>
      </c>
      <c r="W41" s="186" t="s">
        <v>2800</v>
      </c>
      <c r="X41" s="186" t="s">
        <v>2800</v>
      </c>
      <c r="Y41" s="186" t="s">
        <v>2911</v>
      </c>
      <c r="Z41" s="186" t="s">
        <v>2800</v>
      </c>
      <c r="AA41" s="186" t="s">
        <v>2800</v>
      </c>
      <c r="AB41" s="186" t="s">
        <v>2911</v>
      </c>
      <c r="AC41" s="186" t="s">
        <v>2800</v>
      </c>
      <c r="AD41" s="186" t="s">
        <v>2800</v>
      </c>
      <c r="AE41" s="186" t="s">
        <v>2911</v>
      </c>
      <c r="AF41" s="186" t="s">
        <v>2800</v>
      </c>
      <c r="AG41" s="186" t="s">
        <v>2800</v>
      </c>
      <c r="AH41" s="186" t="s">
        <v>2911</v>
      </c>
      <c r="AI41" s="186" t="s">
        <v>2800</v>
      </c>
      <c r="AJ41" s="186" t="s">
        <v>2800</v>
      </c>
      <c r="AK41" s="186" t="s">
        <v>2911</v>
      </c>
      <c r="AL41" s="186" t="s">
        <v>2800</v>
      </c>
      <c r="AM41" s="186" t="s">
        <v>2800</v>
      </c>
      <c r="AN41" s="186" t="s">
        <v>2911</v>
      </c>
      <c r="AO41" s="186" t="s">
        <v>2800</v>
      </c>
      <c r="AP41" s="186" t="s">
        <v>2800</v>
      </c>
      <c r="AQ41" s="186" t="s">
        <v>2911</v>
      </c>
      <c r="AR41" s="186" t="s">
        <v>2800</v>
      </c>
      <c r="AS41" s="186" t="s">
        <v>2800</v>
      </c>
      <c r="AT41" s="186" t="s">
        <v>2911</v>
      </c>
      <c r="AU41" s="186" t="s">
        <v>2800</v>
      </c>
      <c r="AV41" s="186" t="s">
        <v>2800</v>
      </c>
      <c r="AW41" s="186" t="s">
        <v>2911</v>
      </c>
      <c r="AX41" s="186" t="s">
        <v>2800</v>
      </c>
      <c r="AY41" s="186" t="s">
        <v>2800</v>
      </c>
      <c r="AZ41" s="186" t="s">
        <v>2911</v>
      </c>
      <c r="BA41" s="186" t="s">
        <v>2800</v>
      </c>
      <c r="BB41" s="186" t="s">
        <v>2800</v>
      </c>
      <c r="BC41" s="186" t="s">
        <v>2911</v>
      </c>
      <c r="BD41" s="186" t="s">
        <v>2800</v>
      </c>
      <c r="BE41" s="186" t="s">
        <v>2800</v>
      </c>
      <c r="BF41" s="186" t="s">
        <v>2911</v>
      </c>
      <c r="BG41" s="186" t="s">
        <v>2800</v>
      </c>
      <c r="BH41" s="186" t="s">
        <v>2800</v>
      </c>
      <c r="BI41" s="186" t="s">
        <v>2911</v>
      </c>
      <c r="BJ41" s="186" t="s">
        <v>2800</v>
      </c>
      <c r="BK41" s="186" t="s">
        <v>2800</v>
      </c>
      <c r="BL41" s="186" t="s">
        <v>2911</v>
      </c>
      <c r="BM41" s="186" t="s">
        <v>2800</v>
      </c>
      <c r="BN41" s="186" t="s">
        <v>2800</v>
      </c>
      <c r="BO41" s="186" t="s">
        <v>2911</v>
      </c>
      <c r="BP41" s="186" t="s">
        <v>2800</v>
      </c>
      <c r="BQ41" s="186" t="s">
        <v>2800</v>
      </c>
      <c r="BR41" s="186" t="s">
        <v>2911</v>
      </c>
      <c r="BS41" s="186" t="s">
        <v>2800</v>
      </c>
      <c r="BT41" s="186" t="s">
        <v>2800</v>
      </c>
      <c r="BU41" s="186" t="s">
        <v>2911</v>
      </c>
      <c r="BV41" s="186" t="s">
        <v>2800</v>
      </c>
      <c r="BW41" s="186" t="s">
        <v>2800</v>
      </c>
      <c r="BX41" s="186" t="s">
        <v>2911</v>
      </c>
      <c r="BY41" s="186" t="s">
        <v>2800</v>
      </c>
      <c r="BZ41" s="186" t="s">
        <v>2800</v>
      </c>
      <c r="CA41" s="186" t="s">
        <v>2911</v>
      </c>
      <c r="CB41" s="186" t="s">
        <v>2800</v>
      </c>
      <c r="CC41" s="186" t="s">
        <v>2800</v>
      </c>
      <c r="CD41" s="186" t="s">
        <v>2911</v>
      </c>
      <c r="CE41" s="186" t="s">
        <v>2800</v>
      </c>
      <c r="CF41" s="186" t="s">
        <v>2800</v>
      </c>
      <c r="CG41" s="186" t="s">
        <v>2911</v>
      </c>
      <c r="CH41" s="186" t="s">
        <v>2800</v>
      </c>
      <c r="CI41" s="186" t="s">
        <v>2800</v>
      </c>
      <c r="CJ41" s="186" t="s">
        <v>2911</v>
      </c>
      <c r="CK41" s="186" t="s">
        <v>2800</v>
      </c>
      <c r="CL41" s="186" t="s">
        <v>2800</v>
      </c>
      <c r="CM41" s="186" t="s">
        <v>2911</v>
      </c>
      <c r="CN41" s="186" t="s">
        <v>2800</v>
      </c>
      <c r="CO41" s="186" t="s">
        <v>2800</v>
      </c>
      <c r="CP41" s="186" t="s">
        <v>2911</v>
      </c>
      <c r="CQ41" s="186" t="s">
        <v>2800</v>
      </c>
      <c r="CR41" s="186" t="s">
        <v>2800</v>
      </c>
      <c r="CS41" s="186" t="s">
        <v>2911</v>
      </c>
      <c r="CT41" s="186" t="s">
        <v>2800</v>
      </c>
      <c r="CU41" s="186" t="s">
        <v>2800</v>
      </c>
      <c r="CV41" s="186" t="s">
        <v>2911</v>
      </c>
      <c r="CW41" s="186" t="s">
        <v>2800</v>
      </c>
      <c r="CX41" s="186" t="s">
        <v>2800</v>
      </c>
      <c r="CY41" s="186" t="s">
        <v>2911</v>
      </c>
      <c r="CZ41" s="186" t="s">
        <v>2800</v>
      </c>
      <c r="DA41" s="186" t="s">
        <v>2800</v>
      </c>
      <c r="DB41" s="186" t="s">
        <v>2911</v>
      </c>
      <c r="DC41" s="186" t="s">
        <v>2800</v>
      </c>
      <c r="DD41" s="186" t="s">
        <v>2800</v>
      </c>
      <c r="DE41" s="186" t="s">
        <v>2911</v>
      </c>
      <c r="DF41" s="186" t="s">
        <v>2800</v>
      </c>
      <c r="DG41" s="186" t="s">
        <v>2800</v>
      </c>
      <c r="DH41" s="186" t="s">
        <v>2911</v>
      </c>
      <c r="DI41" s="186" t="s">
        <v>2800</v>
      </c>
      <c r="DJ41" s="186" t="s">
        <v>2800</v>
      </c>
      <c r="DK41" s="186" t="s">
        <v>2911</v>
      </c>
      <c r="DL41" s="186" t="s">
        <v>2800</v>
      </c>
      <c r="DM41" s="186" t="s">
        <v>2800</v>
      </c>
      <c r="DN41" s="186" t="s">
        <v>2911</v>
      </c>
      <c r="DO41" s="186" t="s">
        <v>2800</v>
      </c>
      <c r="DP41" s="186" t="s">
        <v>2800</v>
      </c>
      <c r="DQ41" s="186" t="s">
        <v>2911</v>
      </c>
      <c r="DR41" s="186" t="s">
        <v>2800</v>
      </c>
      <c r="DS41" s="186" t="s">
        <v>2800</v>
      </c>
      <c r="DT41" s="186" t="s">
        <v>2911</v>
      </c>
      <c r="DU41" s="186" t="s">
        <v>2800</v>
      </c>
      <c r="DV41" s="186" t="s">
        <v>2800</v>
      </c>
      <c r="DW41" s="186" t="s">
        <v>2911</v>
      </c>
      <c r="DX41" s="186" t="s">
        <v>2800</v>
      </c>
      <c r="DY41" s="186" t="s">
        <v>2800</v>
      </c>
      <c r="DZ41" s="186" t="s">
        <v>2911</v>
      </c>
      <c r="EA41" s="186" t="s">
        <v>2800</v>
      </c>
      <c r="EB41" s="186" t="s">
        <v>2800</v>
      </c>
      <c r="EC41" s="186" t="s">
        <v>2911</v>
      </c>
      <c r="ED41" s="186" t="s">
        <v>2800</v>
      </c>
      <c r="EE41" s="186" t="s">
        <v>2800</v>
      </c>
      <c r="EF41" s="186" t="s">
        <v>2911</v>
      </c>
      <c r="EG41" s="186" t="s">
        <v>2800</v>
      </c>
      <c r="EH41" s="186" t="s">
        <v>2800</v>
      </c>
      <c r="EI41" s="186" t="s">
        <v>2911</v>
      </c>
      <c r="EJ41" s="186" t="s">
        <v>2800</v>
      </c>
      <c r="EK41" s="186" t="s">
        <v>2800</v>
      </c>
      <c r="EL41" s="186" t="s">
        <v>2911</v>
      </c>
      <c r="EM41" s="186" t="s">
        <v>2800</v>
      </c>
      <c r="EN41" s="186" t="s">
        <v>2800</v>
      </c>
      <c r="EO41" s="186" t="s">
        <v>2911</v>
      </c>
      <c r="EP41" s="186" t="s">
        <v>2800</v>
      </c>
      <c r="EQ41" s="186" t="s">
        <v>2800</v>
      </c>
      <c r="ER41" s="186" t="s">
        <v>2911</v>
      </c>
      <c r="ES41" s="186" t="s">
        <v>2800</v>
      </c>
      <c r="ET41" s="186" t="s">
        <v>2800</v>
      </c>
    </row>
    <row r="42" spans="1:150" x14ac:dyDescent="0.3">
      <c r="A42" s="1"/>
      <c r="B42" s="185" t="s">
        <v>3079</v>
      </c>
      <c r="C42" s="185" t="s">
        <v>118</v>
      </c>
      <c r="D42" s="185" t="s">
        <v>124</v>
      </c>
      <c r="E42" s="185" t="s">
        <v>3080</v>
      </c>
      <c r="F42" s="185" t="s">
        <v>3081</v>
      </c>
      <c r="G42" s="186" t="s">
        <v>2911</v>
      </c>
      <c r="H42" s="186" t="s">
        <v>2800</v>
      </c>
      <c r="I42" s="186" t="s">
        <v>2800</v>
      </c>
      <c r="J42" s="186" t="s">
        <v>2911</v>
      </c>
      <c r="K42" s="186" t="s">
        <v>2800</v>
      </c>
      <c r="L42" s="186" t="s">
        <v>2800</v>
      </c>
      <c r="M42" s="186" t="s">
        <v>2911</v>
      </c>
      <c r="N42" s="186" t="s">
        <v>2800</v>
      </c>
      <c r="O42" s="186" t="s">
        <v>2800</v>
      </c>
      <c r="P42" s="186" t="s">
        <v>2911</v>
      </c>
      <c r="Q42" s="186" t="s">
        <v>2800</v>
      </c>
      <c r="R42" s="186" t="s">
        <v>2800</v>
      </c>
      <c r="S42" s="186" t="s">
        <v>2911</v>
      </c>
      <c r="T42" s="186" t="s">
        <v>2800</v>
      </c>
      <c r="U42" s="186" t="s">
        <v>2800</v>
      </c>
      <c r="V42" s="186" t="s">
        <v>2911</v>
      </c>
      <c r="W42" s="186" t="s">
        <v>2800</v>
      </c>
      <c r="X42" s="186" t="s">
        <v>2800</v>
      </c>
      <c r="Y42" s="186" t="s">
        <v>2911</v>
      </c>
      <c r="Z42" s="186" t="s">
        <v>2800</v>
      </c>
      <c r="AA42" s="186" t="s">
        <v>2800</v>
      </c>
      <c r="AB42" s="186" t="s">
        <v>2911</v>
      </c>
      <c r="AC42" s="186" t="s">
        <v>2800</v>
      </c>
      <c r="AD42" s="186" t="s">
        <v>2800</v>
      </c>
      <c r="AE42" s="186" t="s">
        <v>2911</v>
      </c>
      <c r="AF42" s="186" t="s">
        <v>2800</v>
      </c>
      <c r="AG42" s="186" t="s">
        <v>2800</v>
      </c>
      <c r="AH42" s="186" t="s">
        <v>2911</v>
      </c>
      <c r="AI42" s="186" t="s">
        <v>2800</v>
      </c>
      <c r="AJ42" s="186" t="s">
        <v>2800</v>
      </c>
      <c r="AK42" s="186" t="s">
        <v>2911</v>
      </c>
      <c r="AL42" s="186" t="s">
        <v>2800</v>
      </c>
      <c r="AM42" s="186" t="s">
        <v>2800</v>
      </c>
      <c r="AN42" s="186" t="s">
        <v>2911</v>
      </c>
      <c r="AO42" s="186" t="s">
        <v>2800</v>
      </c>
      <c r="AP42" s="186" t="s">
        <v>2800</v>
      </c>
      <c r="AQ42" s="186" t="s">
        <v>2911</v>
      </c>
      <c r="AR42" s="186" t="s">
        <v>2800</v>
      </c>
      <c r="AS42" s="186" t="s">
        <v>2800</v>
      </c>
      <c r="AT42" s="186" t="s">
        <v>2911</v>
      </c>
      <c r="AU42" s="186" t="s">
        <v>2800</v>
      </c>
      <c r="AV42" s="186" t="s">
        <v>2800</v>
      </c>
      <c r="AW42" s="186" t="s">
        <v>2911</v>
      </c>
      <c r="AX42" s="186" t="s">
        <v>2800</v>
      </c>
      <c r="AY42" s="186" t="s">
        <v>2800</v>
      </c>
      <c r="AZ42" s="186" t="s">
        <v>2911</v>
      </c>
      <c r="BA42" s="186" t="s">
        <v>2800</v>
      </c>
      <c r="BB42" s="186" t="s">
        <v>2800</v>
      </c>
      <c r="BC42" s="186" t="s">
        <v>2911</v>
      </c>
      <c r="BD42" s="186" t="s">
        <v>2800</v>
      </c>
      <c r="BE42" s="186" t="s">
        <v>2800</v>
      </c>
      <c r="BF42" s="186" t="s">
        <v>2911</v>
      </c>
      <c r="BG42" s="186" t="s">
        <v>2800</v>
      </c>
      <c r="BH42" s="186" t="s">
        <v>2800</v>
      </c>
      <c r="BI42" s="186" t="s">
        <v>2911</v>
      </c>
      <c r="BJ42" s="186" t="s">
        <v>2800</v>
      </c>
      <c r="BK42" s="186" t="s">
        <v>2800</v>
      </c>
      <c r="BL42" s="186" t="s">
        <v>2911</v>
      </c>
      <c r="BM42" s="186" t="s">
        <v>2800</v>
      </c>
      <c r="BN42" s="186" t="s">
        <v>2800</v>
      </c>
      <c r="BO42" s="186" t="s">
        <v>2911</v>
      </c>
      <c r="BP42" s="186" t="s">
        <v>2800</v>
      </c>
      <c r="BQ42" s="186" t="s">
        <v>2800</v>
      </c>
      <c r="BR42" s="186" t="s">
        <v>2911</v>
      </c>
      <c r="BS42" s="186" t="s">
        <v>2800</v>
      </c>
      <c r="BT42" s="186" t="s">
        <v>2800</v>
      </c>
      <c r="BU42" s="186" t="s">
        <v>2911</v>
      </c>
      <c r="BV42" s="186" t="s">
        <v>2800</v>
      </c>
      <c r="BW42" s="186" t="s">
        <v>2800</v>
      </c>
      <c r="BX42" s="186" t="s">
        <v>2911</v>
      </c>
      <c r="BY42" s="186" t="s">
        <v>2800</v>
      </c>
      <c r="BZ42" s="186" t="s">
        <v>2800</v>
      </c>
      <c r="CA42" s="186" t="s">
        <v>2911</v>
      </c>
      <c r="CB42" s="186" t="s">
        <v>2800</v>
      </c>
      <c r="CC42" s="186" t="s">
        <v>2800</v>
      </c>
      <c r="CD42" s="186" t="s">
        <v>2911</v>
      </c>
      <c r="CE42" s="186" t="s">
        <v>2800</v>
      </c>
      <c r="CF42" s="186" t="s">
        <v>2800</v>
      </c>
      <c r="CG42" s="186" t="s">
        <v>2911</v>
      </c>
      <c r="CH42" s="186" t="s">
        <v>2800</v>
      </c>
      <c r="CI42" s="186" t="s">
        <v>2800</v>
      </c>
      <c r="CJ42" s="186" t="s">
        <v>2911</v>
      </c>
      <c r="CK42" s="186" t="s">
        <v>2800</v>
      </c>
      <c r="CL42" s="186" t="s">
        <v>2800</v>
      </c>
      <c r="CM42" s="186" t="s">
        <v>2911</v>
      </c>
      <c r="CN42" s="186" t="s">
        <v>2800</v>
      </c>
      <c r="CO42" s="186" t="s">
        <v>2800</v>
      </c>
      <c r="CP42" s="186" t="s">
        <v>2911</v>
      </c>
      <c r="CQ42" s="186" t="s">
        <v>2800</v>
      </c>
      <c r="CR42" s="186" t="s">
        <v>2800</v>
      </c>
      <c r="CS42" s="186" t="s">
        <v>2911</v>
      </c>
      <c r="CT42" s="186" t="s">
        <v>2800</v>
      </c>
      <c r="CU42" s="186" t="s">
        <v>2800</v>
      </c>
      <c r="CV42" s="186" t="s">
        <v>2911</v>
      </c>
      <c r="CW42" s="186" t="s">
        <v>2800</v>
      </c>
      <c r="CX42" s="186" t="s">
        <v>2800</v>
      </c>
      <c r="CY42" s="186" t="s">
        <v>2911</v>
      </c>
      <c r="CZ42" s="186" t="s">
        <v>2800</v>
      </c>
      <c r="DA42" s="186" t="s">
        <v>2800</v>
      </c>
      <c r="DB42" s="186" t="s">
        <v>2911</v>
      </c>
      <c r="DC42" s="186" t="s">
        <v>2800</v>
      </c>
      <c r="DD42" s="186" t="s">
        <v>2800</v>
      </c>
      <c r="DE42" s="186" t="s">
        <v>2911</v>
      </c>
      <c r="DF42" s="186" t="s">
        <v>2800</v>
      </c>
      <c r="DG42" s="186" t="s">
        <v>2800</v>
      </c>
      <c r="DH42" s="186" t="s">
        <v>2911</v>
      </c>
      <c r="DI42" s="186" t="s">
        <v>2800</v>
      </c>
      <c r="DJ42" s="186" t="s">
        <v>2800</v>
      </c>
      <c r="DK42" s="186" t="s">
        <v>2911</v>
      </c>
      <c r="DL42" s="186" t="s">
        <v>2800</v>
      </c>
      <c r="DM42" s="186" t="s">
        <v>2800</v>
      </c>
      <c r="DN42" s="186" t="s">
        <v>2911</v>
      </c>
      <c r="DO42" s="186" t="s">
        <v>2800</v>
      </c>
      <c r="DP42" s="186" t="s">
        <v>2800</v>
      </c>
      <c r="DQ42" s="186" t="s">
        <v>2911</v>
      </c>
      <c r="DR42" s="186" t="s">
        <v>2800</v>
      </c>
      <c r="DS42" s="186" t="s">
        <v>2800</v>
      </c>
      <c r="DT42" s="186" t="s">
        <v>2911</v>
      </c>
      <c r="DU42" s="186" t="s">
        <v>2800</v>
      </c>
      <c r="DV42" s="186" t="s">
        <v>2800</v>
      </c>
      <c r="DW42" s="186" t="s">
        <v>2911</v>
      </c>
      <c r="DX42" s="186" t="s">
        <v>2800</v>
      </c>
      <c r="DY42" s="186" t="s">
        <v>2800</v>
      </c>
      <c r="DZ42" s="186" t="s">
        <v>2911</v>
      </c>
      <c r="EA42" s="186" t="s">
        <v>2800</v>
      </c>
      <c r="EB42" s="186" t="s">
        <v>2800</v>
      </c>
      <c r="EC42" s="186" t="s">
        <v>2911</v>
      </c>
      <c r="ED42" s="186" t="s">
        <v>2800</v>
      </c>
      <c r="EE42" s="186" t="s">
        <v>2800</v>
      </c>
      <c r="EF42" s="186" t="s">
        <v>2911</v>
      </c>
      <c r="EG42" s="186" t="s">
        <v>2800</v>
      </c>
      <c r="EH42" s="186" t="s">
        <v>2800</v>
      </c>
      <c r="EI42" s="186" t="s">
        <v>2911</v>
      </c>
      <c r="EJ42" s="186" t="s">
        <v>2800</v>
      </c>
      <c r="EK42" s="186" t="s">
        <v>2800</v>
      </c>
      <c r="EL42" s="186" t="s">
        <v>2911</v>
      </c>
      <c r="EM42" s="186" t="s">
        <v>2800</v>
      </c>
      <c r="EN42" s="186" t="s">
        <v>2800</v>
      </c>
      <c r="EO42" s="186" t="s">
        <v>2911</v>
      </c>
      <c r="EP42" s="186" t="s">
        <v>2800</v>
      </c>
      <c r="EQ42" s="186" t="s">
        <v>2800</v>
      </c>
      <c r="ER42" s="186" t="s">
        <v>2911</v>
      </c>
      <c r="ES42" s="186" t="s">
        <v>2800</v>
      </c>
      <c r="ET42" s="186" t="s">
        <v>2800</v>
      </c>
    </row>
    <row r="43" spans="1:150" x14ac:dyDescent="0.3">
      <c r="A43" s="1"/>
      <c r="B43" s="184" t="s">
        <v>3082</v>
      </c>
      <c r="C43" s="184" t="s">
        <v>52</v>
      </c>
      <c r="D43" s="184" t="s">
        <v>145</v>
      </c>
      <c r="E43" s="184" t="s">
        <v>3083</v>
      </c>
      <c r="F43" s="184" t="s">
        <v>3084</v>
      </c>
      <c r="G43" s="184" t="s">
        <v>2911</v>
      </c>
      <c r="H43" s="184" t="s">
        <v>3085</v>
      </c>
      <c r="I43" s="184" t="s">
        <v>3086</v>
      </c>
      <c r="J43" s="184" t="s">
        <v>2911</v>
      </c>
      <c r="K43" s="184" t="s">
        <v>2800</v>
      </c>
      <c r="L43" s="184" t="s">
        <v>3087</v>
      </c>
      <c r="M43" s="184" t="s">
        <v>2911</v>
      </c>
      <c r="N43" s="184" t="s">
        <v>2800</v>
      </c>
      <c r="O43" s="184" t="s">
        <v>3087</v>
      </c>
      <c r="P43" s="184" t="s">
        <v>2911</v>
      </c>
      <c r="Q43" s="184" t="s">
        <v>2800</v>
      </c>
      <c r="R43" s="184" t="s">
        <v>3087</v>
      </c>
      <c r="S43" s="184" t="s">
        <v>2911</v>
      </c>
      <c r="T43" s="184" t="s">
        <v>2800</v>
      </c>
      <c r="U43" s="184" t="s">
        <v>3088</v>
      </c>
      <c r="V43" s="184" t="s">
        <v>2911</v>
      </c>
      <c r="W43" s="184" t="s">
        <v>3089</v>
      </c>
      <c r="X43" s="184" t="s">
        <v>3090</v>
      </c>
      <c r="Y43" s="184" t="s">
        <v>2911</v>
      </c>
      <c r="Z43" s="184" t="s">
        <v>3091</v>
      </c>
      <c r="AA43" s="184" t="s">
        <v>3092</v>
      </c>
      <c r="AB43" s="184" t="s">
        <v>2911</v>
      </c>
      <c r="AC43" s="184" t="s">
        <v>3093</v>
      </c>
      <c r="AD43" s="184" t="s">
        <v>3090</v>
      </c>
      <c r="AE43" s="184" t="s">
        <v>2911</v>
      </c>
      <c r="AF43" s="184" t="s">
        <v>3094</v>
      </c>
      <c r="AG43" s="184" t="s">
        <v>3095</v>
      </c>
      <c r="AH43" s="184" t="s">
        <v>2911</v>
      </c>
      <c r="AI43" s="184" t="s">
        <v>3096</v>
      </c>
      <c r="AJ43" s="184" t="s">
        <v>3097</v>
      </c>
      <c r="AK43" s="184" t="s">
        <v>2911</v>
      </c>
      <c r="AL43" s="184" t="s">
        <v>3098</v>
      </c>
      <c r="AM43" s="184" t="s">
        <v>3099</v>
      </c>
      <c r="AN43" s="184" t="s">
        <v>2911</v>
      </c>
      <c r="AO43" s="184" t="s">
        <v>2800</v>
      </c>
      <c r="AP43" s="184" t="s">
        <v>3100</v>
      </c>
      <c r="AQ43" s="184" t="s">
        <v>2911</v>
      </c>
      <c r="AR43" s="184" t="s">
        <v>2800</v>
      </c>
      <c r="AS43" s="184" t="s">
        <v>3101</v>
      </c>
      <c r="AT43" s="184" t="s">
        <v>2911</v>
      </c>
      <c r="AU43" s="184" t="s">
        <v>2800</v>
      </c>
      <c r="AV43" s="184" t="s">
        <v>3102</v>
      </c>
      <c r="AW43" s="184" t="s">
        <v>2911</v>
      </c>
      <c r="AX43" s="184" t="s">
        <v>2800</v>
      </c>
      <c r="AY43" s="184" t="s">
        <v>3103</v>
      </c>
      <c r="AZ43" s="184" t="s">
        <v>2911</v>
      </c>
      <c r="BA43" s="184" t="s">
        <v>2800</v>
      </c>
      <c r="BB43" s="184" t="s">
        <v>3104</v>
      </c>
      <c r="BC43" s="184" t="s">
        <v>2911</v>
      </c>
      <c r="BD43" s="184" t="s">
        <v>2800</v>
      </c>
      <c r="BE43" s="184" t="s">
        <v>2800</v>
      </c>
      <c r="BF43" s="184" t="s">
        <v>2911</v>
      </c>
      <c r="BG43" s="184" t="s">
        <v>2800</v>
      </c>
      <c r="BH43" s="184" t="s">
        <v>2800</v>
      </c>
      <c r="BI43" s="184" t="s">
        <v>2911</v>
      </c>
      <c r="BJ43" s="184" t="s">
        <v>2800</v>
      </c>
      <c r="BK43" s="184" t="s">
        <v>2800</v>
      </c>
      <c r="BL43" s="184" t="s">
        <v>2911</v>
      </c>
      <c r="BM43" s="184" t="s">
        <v>2800</v>
      </c>
      <c r="BN43" s="184" t="s">
        <v>2800</v>
      </c>
      <c r="BO43" s="184" t="s">
        <v>2911</v>
      </c>
      <c r="BP43" s="184" t="s">
        <v>2800</v>
      </c>
      <c r="BQ43" s="184" t="s">
        <v>2800</v>
      </c>
      <c r="BR43" s="184" t="s">
        <v>2911</v>
      </c>
      <c r="BS43" s="184" t="s">
        <v>2800</v>
      </c>
      <c r="BT43" s="184" t="s">
        <v>2800</v>
      </c>
      <c r="BU43" s="184" t="s">
        <v>2911</v>
      </c>
      <c r="BV43" s="184" t="s">
        <v>2800</v>
      </c>
      <c r="BW43" s="184" t="s">
        <v>2800</v>
      </c>
      <c r="BX43" s="184" t="s">
        <v>2911</v>
      </c>
      <c r="BY43" s="184" t="s">
        <v>2800</v>
      </c>
      <c r="BZ43" s="184" t="s">
        <v>2800</v>
      </c>
      <c r="CA43" s="184" t="s">
        <v>2911</v>
      </c>
      <c r="CB43" s="184" t="s">
        <v>2800</v>
      </c>
      <c r="CC43" s="184" t="s">
        <v>2800</v>
      </c>
      <c r="CD43" s="184" t="s">
        <v>2911</v>
      </c>
      <c r="CE43" s="184" t="s">
        <v>2800</v>
      </c>
      <c r="CF43" s="184" t="s">
        <v>2800</v>
      </c>
      <c r="CG43" s="184" t="s">
        <v>2911</v>
      </c>
      <c r="CH43" s="184" t="s">
        <v>2800</v>
      </c>
      <c r="CI43" s="184" t="s">
        <v>2800</v>
      </c>
      <c r="CJ43" s="184" t="s">
        <v>2911</v>
      </c>
      <c r="CK43" s="184" t="s">
        <v>2800</v>
      </c>
      <c r="CL43" s="184" t="s">
        <v>2800</v>
      </c>
      <c r="CM43" s="184" t="s">
        <v>2911</v>
      </c>
      <c r="CN43" s="184" t="s">
        <v>2800</v>
      </c>
      <c r="CO43" s="184" t="s">
        <v>3105</v>
      </c>
      <c r="CP43" s="184" t="s">
        <v>2911</v>
      </c>
      <c r="CQ43" s="184" t="s">
        <v>3106</v>
      </c>
      <c r="CR43" s="184" t="s">
        <v>3107</v>
      </c>
      <c r="CS43" s="184" t="s">
        <v>2911</v>
      </c>
      <c r="CT43" s="184" t="s">
        <v>3108</v>
      </c>
      <c r="CU43" s="184" t="s">
        <v>2800</v>
      </c>
      <c r="CV43" s="184" t="s">
        <v>2911</v>
      </c>
      <c r="CW43" s="184" t="s">
        <v>3109</v>
      </c>
      <c r="CX43" s="184" t="s">
        <v>2800</v>
      </c>
      <c r="CY43" s="184" t="s">
        <v>2911</v>
      </c>
      <c r="CZ43" s="184" t="s">
        <v>3110</v>
      </c>
      <c r="DA43" s="184" t="s">
        <v>2800</v>
      </c>
      <c r="DB43" s="184" t="s">
        <v>2911</v>
      </c>
      <c r="DC43" s="184" t="s">
        <v>2800</v>
      </c>
      <c r="DD43" s="184" t="s">
        <v>3111</v>
      </c>
      <c r="DE43" s="184" t="s">
        <v>2911</v>
      </c>
      <c r="DF43" s="184" t="s">
        <v>3112</v>
      </c>
      <c r="DG43" s="184" t="s">
        <v>2800</v>
      </c>
      <c r="DH43" s="184" t="s">
        <v>2911</v>
      </c>
      <c r="DI43" s="184" t="s">
        <v>3113</v>
      </c>
      <c r="DJ43" s="184" t="s">
        <v>3114</v>
      </c>
      <c r="DK43" s="184" t="s">
        <v>2911</v>
      </c>
      <c r="DL43" s="184" t="s">
        <v>2800</v>
      </c>
      <c r="DM43" s="184" t="s">
        <v>3115</v>
      </c>
      <c r="DN43" s="184" t="s">
        <v>2911</v>
      </c>
      <c r="DO43" s="184" t="s">
        <v>2800</v>
      </c>
      <c r="DP43" s="184" t="s">
        <v>3116</v>
      </c>
      <c r="DQ43" s="184" t="s">
        <v>2911</v>
      </c>
      <c r="DR43" s="184" t="s">
        <v>2800</v>
      </c>
      <c r="DS43" s="184" t="s">
        <v>3117</v>
      </c>
      <c r="DT43" s="184" t="s">
        <v>2911</v>
      </c>
      <c r="DU43" s="184" t="s">
        <v>2800</v>
      </c>
      <c r="DV43" s="184" t="s">
        <v>3118</v>
      </c>
      <c r="DW43" s="184" t="s">
        <v>2911</v>
      </c>
      <c r="DX43" s="184" t="s">
        <v>2800</v>
      </c>
      <c r="DY43" s="184" t="s">
        <v>2800</v>
      </c>
      <c r="DZ43" s="184" t="s">
        <v>2911</v>
      </c>
      <c r="EA43" s="184" t="s">
        <v>2800</v>
      </c>
      <c r="EB43" s="184" t="s">
        <v>2800</v>
      </c>
      <c r="EC43" s="184" t="s">
        <v>2911</v>
      </c>
      <c r="ED43" s="184" t="s">
        <v>2800</v>
      </c>
      <c r="EE43" s="184" t="s">
        <v>3119</v>
      </c>
      <c r="EF43" s="184" t="s">
        <v>2911</v>
      </c>
      <c r="EG43" s="184" t="s">
        <v>3120</v>
      </c>
      <c r="EH43" s="184" t="s">
        <v>2800</v>
      </c>
      <c r="EI43" s="184" t="s">
        <v>2911</v>
      </c>
      <c r="EJ43" s="184" t="s">
        <v>3121</v>
      </c>
      <c r="EK43" s="184" t="s">
        <v>2800</v>
      </c>
      <c r="EL43" s="184" t="s">
        <v>2911</v>
      </c>
      <c r="EM43" s="184" t="s">
        <v>2800</v>
      </c>
      <c r="EN43" s="184" t="s">
        <v>3122</v>
      </c>
      <c r="EO43" s="184" t="s">
        <v>2911</v>
      </c>
      <c r="EP43" s="184" t="s">
        <v>2800</v>
      </c>
      <c r="EQ43" s="184" t="s">
        <v>2800</v>
      </c>
      <c r="ER43" s="184" t="s">
        <v>2911</v>
      </c>
      <c r="ES43" s="184" t="s">
        <v>3015</v>
      </c>
      <c r="ET43" s="184" t="s">
        <v>3123</v>
      </c>
    </row>
    <row r="44" spans="1:150" x14ac:dyDescent="0.3">
      <c r="A44" s="1"/>
      <c r="B44" s="185" t="s">
        <v>3124</v>
      </c>
      <c r="C44" s="185" t="s">
        <v>52</v>
      </c>
      <c r="D44" s="185" t="s">
        <v>145</v>
      </c>
      <c r="E44" s="185" t="s">
        <v>3125</v>
      </c>
      <c r="F44" s="185" t="s">
        <v>3126</v>
      </c>
      <c r="G44" s="186" t="s">
        <v>2911</v>
      </c>
      <c r="H44" s="186" t="s">
        <v>2800</v>
      </c>
      <c r="I44" s="186" t="s">
        <v>3127</v>
      </c>
      <c r="J44" s="186" t="s">
        <v>2911</v>
      </c>
      <c r="K44" s="186" t="s">
        <v>2800</v>
      </c>
      <c r="L44" s="186" t="s">
        <v>3087</v>
      </c>
      <c r="M44" s="186" t="s">
        <v>2911</v>
      </c>
      <c r="N44" s="186" t="s">
        <v>2800</v>
      </c>
      <c r="O44" s="186" t="s">
        <v>3087</v>
      </c>
      <c r="P44" s="186" t="s">
        <v>2911</v>
      </c>
      <c r="Q44" s="186" t="s">
        <v>2800</v>
      </c>
      <c r="R44" s="186" t="s">
        <v>3087</v>
      </c>
      <c r="S44" s="186" t="s">
        <v>2911</v>
      </c>
      <c r="T44" s="186" t="s">
        <v>2800</v>
      </c>
      <c r="U44" s="186" t="s">
        <v>3087</v>
      </c>
      <c r="V44" s="186" t="s">
        <v>2911</v>
      </c>
      <c r="W44" s="186" t="s">
        <v>3128</v>
      </c>
      <c r="X44" s="186" t="s">
        <v>3090</v>
      </c>
      <c r="Y44" s="186" t="s">
        <v>2911</v>
      </c>
      <c r="Z44" s="186" t="s">
        <v>3129</v>
      </c>
      <c r="AA44" s="186" t="s">
        <v>3092</v>
      </c>
      <c r="AB44" s="186" t="s">
        <v>2911</v>
      </c>
      <c r="AC44" s="186" t="s">
        <v>3128</v>
      </c>
      <c r="AD44" s="186" t="s">
        <v>3090</v>
      </c>
      <c r="AE44" s="186" t="s">
        <v>2911</v>
      </c>
      <c r="AF44" s="186" t="s">
        <v>3130</v>
      </c>
      <c r="AG44" s="186" t="s">
        <v>3095</v>
      </c>
      <c r="AH44" s="186" t="s">
        <v>2911</v>
      </c>
      <c r="AI44" s="186" t="s">
        <v>2800</v>
      </c>
      <c r="AJ44" s="186" t="s">
        <v>3087</v>
      </c>
      <c r="AK44" s="186" t="s">
        <v>2911</v>
      </c>
      <c r="AL44" s="186" t="s">
        <v>2800</v>
      </c>
      <c r="AM44" s="186" t="s">
        <v>3087</v>
      </c>
      <c r="AN44" s="186" t="s">
        <v>2911</v>
      </c>
      <c r="AO44" s="186" t="s">
        <v>2800</v>
      </c>
      <c r="AP44" s="186" t="s">
        <v>2800</v>
      </c>
      <c r="AQ44" s="186" t="s">
        <v>2911</v>
      </c>
      <c r="AR44" s="186" t="s">
        <v>2800</v>
      </c>
      <c r="AS44" s="186" t="s">
        <v>2800</v>
      </c>
      <c r="AT44" s="186" t="s">
        <v>2911</v>
      </c>
      <c r="AU44" s="186" t="s">
        <v>2800</v>
      </c>
      <c r="AV44" s="186" t="s">
        <v>2800</v>
      </c>
      <c r="AW44" s="186" t="s">
        <v>2911</v>
      </c>
      <c r="AX44" s="186" t="s">
        <v>2800</v>
      </c>
      <c r="AY44" s="186" t="s">
        <v>2800</v>
      </c>
      <c r="AZ44" s="186" t="s">
        <v>2911</v>
      </c>
      <c r="BA44" s="186" t="s">
        <v>2800</v>
      </c>
      <c r="BB44" s="186" t="s">
        <v>3131</v>
      </c>
      <c r="BC44" s="186" t="s">
        <v>2911</v>
      </c>
      <c r="BD44" s="186" t="s">
        <v>2800</v>
      </c>
      <c r="BE44" s="186" t="s">
        <v>2800</v>
      </c>
      <c r="BF44" s="186" t="s">
        <v>2911</v>
      </c>
      <c r="BG44" s="186" t="s">
        <v>2800</v>
      </c>
      <c r="BH44" s="186" t="s">
        <v>2800</v>
      </c>
      <c r="BI44" s="186" t="s">
        <v>2911</v>
      </c>
      <c r="BJ44" s="186" t="s">
        <v>2800</v>
      </c>
      <c r="BK44" s="186" t="s">
        <v>2800</v>
      </c>
      <c r="BL44" s="186" t="s">
        <v>2911</v>
      </c>
      <c r="BM44" s="186" t="s">
        <v>2800</v>
      </c>
      <c r="BN44" s="186" t="s">
        <v>2800</v>
      </c>
      <c r="BO44" s="186" t="s">
        <v>2911</v>
      </c>
      <c r="BP44" s="186" t="s">
        <v>2800</v>
      </c>
      <c r="BQ44" s="186" t="s">
        <v>2800</v>
      </c>
      <c r="BR44" s="186" t="s">
        <v>2911</v>
      </c>
      <c r="BS44" s="186" t="s">
        <v>2800</v>
      </c>
      <c r="BT44" s="186" t="s">
        <v>2800</v>
      </c>
      <c r="BU44" s="186" t="s">
        <v>2911</v>
      </c>
      <c r="BV44" s="186" t="s">
        <v>2800</v>
      </c>
      <c r="BW44" s="186" t="s">
        <v>2800</v>
      </c>
      <c r="BX44" s="186" t="s">
        <v>2911</v>
      </c>
      <c r="BY44" s="186" t="s">
        <v>2800</v>
      </c>
      <c r="BZ44" s="186" t="s">
        <v>2800</v>
      </c>
      <c r="CA44" s="186" t="s">
        <v>2911</v>
      </c>
      <c r="CB44" s="186" t="s">
        <v>2800</v>
      </c>
      <c r="CC44" s="186" t="s">
        <v>2800</v>
      </c>
      <c r="CD44" s="186" t="s">
        <v>2911</v>
      </c>
      <c r="CE44" s="186" t="s">
        <v>2800</v>
      </c>
      <c r="CF44" s="186" t="s">
        <v>2800</v>
      </c>
      <c r="CG44" s="186" t="s">
        <v>2911</v>
      </c>
      <c r="CH44" s="186" t="s">
        <v>2800</v>
      </c>
      <c r="CI44" s="186" t="s">
        <v>2800</v>
      </c>
      <c r="CJ44" s="186" t="s">
        <v>2911</v>
      </c>
      <c r="CK44" s="186" t="s">
        <v>2800</v>
      </c>
      <c r="CL44" s="186" t="s">
        <v>2800</v>
      </c>
      <c r="CM44" s="186" t="s">
        <v>2911</v>
      </c>
      <c r="CN44" s="186" t="s">
        <v>2800</v>
      </c>
      <c r="CO44" s="186" t="s">
        <v>3132</v>
      </c>
      <c r="CP44" s="186" t="s">
        <v>2911</v>
      </c>
      <c r="CQ44" s="186" t="s">
        <v>3106</v>
      </c>
      <c r="CR44" s="186" t="s">
        <v>3133</v>
      </c>
      <c r="CS44" s="186" t="s">
        <v>2911</v>
      </c>
      <c r="CT44" s="186" t="s">
        <v>2800</v>
      </c>
      <c r="CU44" s="186" t="s">
        <v>2800</v>
      </c>
      <c r="CV44" s="186" t="s">
        <v>2911</v>
      </c>
      <c r="CW44" s="186" t="s">
        <v>3109</v>
      </c>
      <c r="CX44" s="186" t="s">
        <v>2800</v>
      </c>
      <c r="CY44" s="186" t="s">
        <v>2911</v>
      </c>
      <c r="CZ44" s="186" t="s">
        <v>2800</v>
      </c>
      <c r="DA44" s="186" t="s">
        <v>2800</v>
      </c>
      <c r="DB44" s="186" t="s">
        <v>2911</v>
      </c>
      <c r="DC44" s="186" t="s">
        <v>2800</v>
      </c>
      <c r="DD44" s="186" t="s">
        <v>2800</v>
      </c>
      <c r="DE44" s="186" t="s">
        <v>2911</v>
      </c>
      <c r="DF44" s="186" t="s">
        <v>3112</v>
      </c>
      <c r="DG44" s="186" t="s">
        <v>2800</v>
      </c>
      <c r="DH44" s="186" t="s">
        <v>2911</v>
      </c>
      <c r="DI44" s="186" t="s">
        <v>3113</v>
      </c>
      <c r="DJ44" s="186" t="s">
        <v>2800</v>
      </c>
      <c r="DK44" s="186" t="s">
        <v>2911</v>
      </c>
      <c r="DL44" s="186" t="s">
        <v>2800</v>
      </c>
      <c r="DM44" s="186" t="s">
        <v>2800</v>
      </c>
      <c r="DN44" s="186" t="s">
        <v>2911</v>
      </c>
      <c r="DO44" s="186" t="s">
        <v>2800</v>
      </c>
      <c r="DP44" s="186" t="s">
        <v>2800</v>
      </c>
      <c r="DQ44" s="186" t="s">
        <v>2911</v>
      </c>
      <c r="DR44" s="186" t="s">
        <v>2800</v>
      </c>
      <c r="DS44" s="186" t="s">
        <v>2800</v>
      </c>
      <c r="DT44" s="186" t="s">
        <v>2911</v>
      </c>
      <c r="DU44" s="186" t="s">
        <v>2800</v>
      </c>
      <c r="DV44" s="186" t="s">
        <v>2800</v>
      </c>
      <c r="DW44" s="186" t="s">
        <v>2911</v>
      </c>
      <c r="DX44" s="186" t="s">
        <v>2800</v>
      </c>
      <c r="DY44" s="186" t="s">
        <v>2800</v>
      </c>
      <c r="DZ44" s="186" t="s">
        <v>2911</v>
      </c>
      <c r="EA44" s="186" t="s">
        <v>2800</v>
      </c>
      <c r="EB44" s="186" t="s">
        <v>2800</v>
      </c>
      <c r="EC44" s="186" t="s">
        <v>2911</v>
      </c>
      <c r="ED44" s="186" t="s">
        <v>2800</v>
      </c>
      <c r="EE44" s="186" t="s">
        <v>2800</v>
      </c>
      <c r="EF44" s="186" t="s">
        <v>2911</v>
      </c>
      <c r="EG44" s="186" t="s">
        <v>3120</v>
      </c>
      <c r="EH44" s="186" t="s">
        <v>2800</v>
      </c>
      <c r="EI44" s="186" t="s">
        <v>2911</v>
      </c>
      <c r="EJ44" s="186" t="s">
        <v>2800</v>
      </c>
      <c r="EK44" s="186" t="s">
        <v>2800</v>
      </c>
      <c r="EL44" s="186" t="s">
        <v>2911</v>
      </c>
      <c r="EM44" s="186" t="s">
        <v>2800</v>
      </c>
      <c r="EN44" s="186" t="s">
        <v>2800</v>
      </c>
      <c r="EO44" s="186" t="s">
        <v>2911</v>
      </c>
      <c r="EP44" s="186" t="s">
        <v>2800</v>
      </c>
      <c r="EQ44" s="186" t="s">
        <v>2800</v>
      </c>
      <c r="ER44" s="186" t="s">
        <v>2911</v>
      </c>
      <c r="ES44" s="186" t="s">
        <v>3015</v>
      </c>
      <c r="ET44" s="186" t="s">
        <v>3123</v>
      </c>
    </row>
    <row r="45" spans="1:150" x14ac:dyDescent="0.3">
      <c r="A45" s="1"/>
      <c r="B45" s="185" t="s">
        <v>3134</v>
      </c>
      <c r="C45" s="185" t="s">
        <v>52</v>
      </c>
      <c r="D45" s="185" t="s">
        <v>145</v>
      </c>
      <c r="E45" s="185" t="s">
        <v>3135</v>
      </c>
      <c r="F45" s="185" t="s">
        <v>3136</v>
      </c>
      <c r="G45" s="186" t="s">
        <v>2911</v>
      </c>
      <c r="H45" s="186" t="s">
        <v>3085</v>
      </c>
      <c r="I45" s="186" t="s">
        <v>3137</v>
      </c>
      <c r="J45" s="186" t="s">
        <v>2911</v>
      </c>
      <c r="K45" s="186" t="s">
        <v>2800</v>
      </c>
      <c r="L45" s="186" t="s">
        <v>2800</v>
      </c>
      <c r="M45" s="186" t="s">
        <v>2911</v>
      </c>
      <c r="N45" s="186" t="s">
        <v>2800</v>
      </c>
      <c r="O45" s="186" t="s">
        <v>2800</v>
      </c>
      <c r="P45" s="186" t="s">
        <v>2911</v>
      </c>
      <c r="Q45" s="186" t="s">
        <v>2800</v>
      </c>
      <c r="R45" s="186" t="s">
        <v>2800</v>
      </c>
      <c r="S45" s="186" t="s">
        <v>2911</v>
      </c>
      <c r="T45" s="186" t="s">
        <v>2800</v>
      </c>
      <c r="U45" s="186" t="s">
        <v>3138</v>
      </c>
      <c r="V45" s="186" t="s">
        <v>2911</v>
      </c>
      <c r="W45" s="186" t="s">
        <v>3139</v>
      </c>
      <c r="X45" s="186" t="s">
        <v>2800</v>
      </c>
      <c r="Y45" s="186" t="s">
        <v>2911</v>
      </c>
      <c r="Z45" s="186" t="s">
        <v>3140</v>
      </c>
      <c r="AA45" s="186" t="s">
        <v>2800</v>
      </c>
      <c r="AB45" s="186" t="s">
        <v>2911</v>
      </c>
      <c r="AC45" s="186" t="s">
        <v>3140</v>
      </c>
      <c r="AD45" s="186" t="s">
        <v>2800</v>
      </c>
      <c r="AE45" s="186" t="s">
        <v>2911</v>
      </c>
      <c r="AF45" s="186" t="s">
        <v>3140</v>
      </c>
      <c r="AG45" s="186" t="s">
        <v>2800</v>
      </c>
      <c r="AH45" s="186" t="s">
        <v>2911</v>
      </c>
      <c r="AI45" s="186" t="s">
        <v>3096</v>
      </c>
      <c r="AJ45" s="186" t="s">
        <v>3141</v>
      </c>
      <c r="AK45" s="186" t="s">
        <v>2911</v>
      </c>
      <c r="AL45" s="186" t="s">
        <v>3098</v>
      </c>
      <c r="AM45" s="186" t="s">
        <v>3142</v>
      </c>
      <c r="AN45" s="186" t="s">
        <v>2911</v>
      </c>
      <c r="AO45" s="186" t="s">
        <v>2800</v>
      </c>
      <c r="AP45" s="186" t="s">
        <v>3100</v>
      </c>
      <c r="AQ45" s="186" t="s">
        <v>2911</v>
      </c>
      <c r="AR45" s="186" t="s">
        <v>2800</v>
      </c>
      <c r="AS45" s="186" t="s">
        <v>3101</v>
      </c>
      <c r="AT45" s="186" t="s">
        <v>2911</v>
      </c>
      <c r="AU45" s="186" t="s">
        <v>2800</v>
      </c>
      <c r="AV45" s="186" t="s">
        <v>3102</v>
      </c>
      <c r="AW45" s="186" t="s">
        <v>2911</v>
      </c>
      <c r="AX45" s="186" t="s">
        <v>2800</v>
      </c>
      <c r="AY45" s="186" t="s">
        <v>3103</v>
      </c>
      <c r="AZ45" s="186" t="s">
        <v>2911</v>
      </c>
      <c r="BA45" s="186" t="s">
        <v>2800</v>
      </c>
      <c r="BB45" s="186" t="s">
        <v>3143</v>
      </c>
      <c r="BC45" s="186" t="s">
        <v>2911</v>
      </c>
      <c r="BD45" s="186" t="s">
        <v>2800</v>
      </c>
      <c r="BE45" s="186" t="s">
        <v>2800</v>
      </c>
      <c r="BF45" s="186" t="s">
        <v>2911</v>
      </c>
      <c r="BG45" s="186" t="s">
        <v>2800</v>
      </c>
      <c r="BH45" s="186" t="s">
        <v>2800</v>
      </c>
      <c r="BI45" s="186" t="s">
        <v>2911</v>
      </c>
      <c r="BJ45" s="186" t="s">
        <v>2800</v>
      </c>
      <c r="BK45" s="186" t="s">
        <v>2800</v>
      </c>
      <c r="BL45" s="186" t="s">
        <v>2911</v>
      </c>
      <c r="BM45" s="186" t="s">
        <v>2800</v>
      </c>
      <c r="BN45" s="186" t="s">
        <v>2800</v>
      </c>
      <c r="BO45" s="186" t="s">
        <v>2911</v>
      </c>
      <c r="BP45" s="186" t="s">
        <v>2800</v>
      </c>
      <c r="BQ45" s="186" t="s">
        <v>2800</v>
      </c>
      <c r="BR45" s="186" t="s">
        <v>2911</v>
      </c>
      <c r="BS45" s="186" t="s">
        <v>2800</v>
      </c>
      <c r="BT45" s="186" t="s">
        <v>2800</v>
      </c>
      <c r="BU45" s="186" t="s">
        <v>2911</v>
      </c>
      <c r="BV45" s="186" t="s">
        <v>2800</v>
      </c>
      <c r="BW45" s="186" t="s">
        <v>2800</v>
      </c>
      <c r="BX45" s="186" t="s">
        <v>2911</v>
      </c>
      <c r="BY45" s="186" t="s">
        <v>2800</v>
      </c>
      <c r="BZ45" s="186" t="s">
        <v>2800</v>
      </c>
      <c r="CA45" s="186" t="s">
        <v>2911</v>
      </c>
      <c r="CB45" s="186" t="s">
        <v>2800</v>
      </c>
      <c r="CC45" s="186" t="s">
        <v>2800</v>
      </c>
      <c r="CD45" s="186" t="s">
        <v>2911</v>
      </c>
      <c r="CE45" s="186" t="s">
        <v>2800</v>
      </c>
      <c r="CF45" s="186" t="s">
        <v>2800</v>
      </c>
      <c r="CG45" s="186" t="s">
        <v>2911</v>
      </c>
      <c r="CH45" s="186" t="s">
        <v>2800</v>
      </c>
      <c r="CI45" s="186" t="s">
        <v>2800</v>
      </c>
      <c r="CJ45" s="186" t="s">
        <v>2911</v>
      </c>
      <c r="CK45" s="186" t="s">
        <v>2800</v>
      </c>
      <c r="CL45" s="186" t="s">
        <v>2800</v>
      </c>
      <c r="CM45" s="186" t="s">
        <v>2911</v>
      </c>
      <c r="CN45" s="186" t="s">
        <v>2800</v>
      </c>
      <c r="CO45" s="186" t="s">
        <v>3144</v>
      </c>
      <c r="CP45" s="186" t="s">
        <v>2911</v>
      </c>
      <c r="CQ45" s="186" t="s">
        <v>2800</v>
      </c>
      <c r="CR45" s="186" t="s">
        <v>3145</v>
      </c>
      <c r="CS45" s="186" t="s">
        <v>2911</v>
      </c>
      <c r="CT45" s="186" t="s">
        <v>3108</v>
      </c>
      <c r="CU45" s="186" t="s">
        <v>2800</v>
      </c>
      <c r="CV45" s="186" t="s">
        <v>2911</v>
      </c>
      <c r="CW45" s="186" t="s">
        <v>2800</v>
      </c>
      <c r="CX45" s="186" t="s">
        <v>2800</v>
      </c>
      <c r="CY45" s="186" t="s">
        <v>2911</v>
      </c>
      <c r="CZ45" s="186" t="s">
        <v>3110</v>
      </c>
      <c r="DA45" s="186" t="s">
        <v>2800</v>
      </c>
      <c r="DB45" s="186" t="s">
        <v>2911</v>
      </c>
      <c r="DC45" s="186" t="s">
        <v>2800</v>
      </c>
      <c r="DD45" s="186" t="s">
        <v>3111</v>
      </c>
      <c r="DE45" s="186" t="s">
        <v>2911</v>
      </c>
      <c r="DF45" s="186" t="s">
        <v>2800</v>
      </c>
      <c r="DG45" s="186" t="s">
        <v>2800</v>
      </c>
      <c r="DH45" s="186" t="s">
        <v>2911</v>
      </c>
      <c r="DI45" s="186" t="s">
        <v>2800</v>
      </c>
      <c r="DJ45" s="186" t="s">
        <v>3114</v>
      </c>
      <c r="DK45" s="186" t="s">
        <v>2911</v>
      </c>
      <c r="DL45" s="186" t="s">
        <v>2800</v>
      </c>
      <c r="DM45" s="186" t="s">
        <v>3115</v>
      </c>
      <c r="DN45" s="186" t="s">
        <v>2911</v>
      </c>
      <c r="DO45" s="186" t="s">
        <v>2800</v>
      </c>
      <c r="DP45" s="186" t="s">
        <v>3116</v>
      </c>
      <c r="DQ45" s="186" t="s">
        <v>2911</v>
      </c>
      <c r="DR45" s="186" t="s">
        <v>2800</v>
      </c>
      <c r="DS45" s="186" t="s">
        <v>3117</v>
      </c>
      <c r="DT45" s="186" t="s">
        <v>2911</v>
      </c>
      <c r="DU45" s="186" t="s">
        <v>2800</v>
      </c>
      <c r="DV45" s="186" t="s">
        <v>3118</v>
      </c>
      <c r="DW45" s="186" t="s">
        <v>2911</v>
      </c>
      <c r="DX45" s="186" t="s">
        <v>2800</v>
      </c>
      <c r="DY45" s="186" t="s">
        <v>2800</v>
      </c>
      <c r="DZ45" s="186" t="s">
        <v>2911</v>
      </c>
      <c r="EA45" s="186" t="s">
        <v>2800</v>
      </c>
      <c r="EB45" s="186" t="s">
        <v>2800</v>
      </c>
      <c r="EC45" s="186" t="s">
        <v>2911</v>
      </c>
      <c r="ED45" s="186" t="s">
        <v>2800</v>
      </c>
      <c r="EE45" s="186" t="s">
        <v>3119</v>
      </c>
      <c r="EF45" s="186" t="s">
        <v>2911</v>
      </c>
      <c r="EG45" s="186" t="s">
        <v>2800</v>
      </c>
      <c r="EH45" s="186" t="s">
        <v>2800</v>
      </c>
      <c r="EI45" s="186" t="s">
        <v>2911</v>
      </c>
      <c r="EJ45" s="186" t="s">
        <v>3121</v>
      </c>
      <c r="EK45" s="186" t="s">
        <v>2800</v>
      </c>
      <c r="EL45" s="186" t="s">
        <v>2911</v>
      </c>
      <c r="EM45" s="186" t="s">
        <v>2800</v>
      </c>
      <c r="EN45" s="186" t="s">
        <v>3122</v>
      </c>
      <c r="EO45" s="186" t="s">
        <v>2911</v>
      </c>
      <c r="EP45" s="186" t="s">
        <v>2800</v>
      </c>
      <c r="EQ45" s="186" t="s">
        <v>2800</v>
      </c>
      <c r="ER45" s="186" t="s">
        <v>2911</v>
      </c>
      <c r="ES45" s="186" t="s">
        <v>2800</v>
      </c>
      <c r="ET45" s="186" t="s">
        <v>2800</v>
      </c>
    </row>
    <row r="46" spans="1:150" x14ac:dyDescent="0.3">
      <c r="A46" s="1"/>
      <c r="B46" s="184" t="s">
        <v>3146</v>
      </c>
      <c r="C46" s="184" t="s">
        <v>148</v>
      </c>
      <c r="D46" s="184" t="s">
        <v>1180</v>
      </c>
      <c r="E46" s="184" t="s">
        <v>3147</v>
      </c>
      <c r="F46" s="184" t="s">
        <v>3148</v>
      </c>
      <c r="G46" s="184" t="s">
        <v>2911</v>
      </c>
      <c r="H46" s="184" t="s">
        <v>2800</v>
      </c>
      <c r="I46" s="184" t="s">
        <v>2800</v>
      </c>
      <c r="J46" s="184" t="s">
        <v>2911</v>
      </c>
      <c r="K46" s="184" t="s">
        <v>2800</v>
      </c>
      <c r="L46" s="184" t="s">
        <v>2800</v>
      </c>
      <c r="M46" s="184" t="s">
        <v>2911</v>
      </c>
      <c r="N46" s="184" t="s">
        <v>2800</v>
      </c>
      <c r="O46" s="184" t="s">
        <v>2800</v>
      </c>
      <c r="P46" s="184" t="s">
        <v>2911</v>
      </c>
      <c r="Q46" s="184" t="s">
        <v>2800</v>
      </c>
      <c r="R46" s="184" t="s">
        <v>2800</v>
      </c>
      <c r="S46" s="184" t="s">
        <v>2911</v>
      </c>
      <c r="T46" s="184" t="s">
        <v>2800</v>
      </c>
      <c r="U46" s="184" t="s">
        <v>2800</v>
      </c>
      <c r="V46" s="184" t="s">
        <v>2911</v>
      </c>
      <c r="W46" s="184" t="s">
        <v>2800</v>
      </c>
      <c r="X46" s="184" t="s">
        <v>2800</v>
      </c>
      <c r="Y46" s="184" t="s">
        <v>2911</v>
      </c>
      <c r="Z46" s="184" t="s">
        <v>2800</v>
      </c>
      <c r="AA46" s="184" t="s">
        <v>2800</v>
      </c>
      <c r="AB46" s="184" t="s">
        <v>2911</v>
      </c>
      <c r="AC46" s="184" t="s">
        <v>2800</v>
      </c>
      <c r="AD46" s="184" t="s">
        <v>2800</v>
      </c>
      <c r="AE46" s="184" t="s">
        <v>2911</v>
      </c>
      <c r="AF46" s="184" t="s">
        <v>2800</v>
      </c>
      <c r="AG46" s="184" t="s">
        <v>2800</v>
      </c>
      <c r="AH46" s="184" t="s">
        <v>2911</v>
      </c>
      <c r="AI46" s="184" t="s">
        <v>2800</v>
      </c>
      <c r="AJ46" s="184" t="s">
        <v>2800</v>
      </c>
      <c r="AK46" s="184" t="s">
        <v>2911</v>
      </c>
      <c r="AL46" s="184" t="s">
        <v>2800</v>
      </c>
      <c r="AM46" s="184" t="s">
        <v>2800</v>
      </c>
      <c r="AN46" s="184" t="s">
        <v>2911</v>
      </c>
      <c r="AO46" s="184" t="s">
        <v>2800</v>
      </c>
      <c r="AP46" s="184" t="s">
        <v>2800</v>
      </c>
      <c r="AQ46" s="184" t="s">
        <v>2911</v>
      </c>
      <c r="AR46" s="184" t="s">
        <v>2800</v>
      </c>
      <c r="AS46" s="184" t="s">
        <v>2800</v>
      </c>
      <c r="AT46" s="184" t="s">
        <v>2911</v>
      </c>
      <c r="AU46" s="184" t="s">
        <v>2800</v>
      </c>
      <c r="AV46" s="184" t="s">
        <v>2800</v>
      </c>
      <c r="AW46" s="184" t="s">
        <v>2911</v>
      </c>
      <c r="AX46" s="184" t="s">
        <v>2800</v>
      </c>
      <c r="AY46" s="184" t="s">
        <v>2800</v>
      </c>
      <c r="AZ46" s="184" t="s">
        <v>2911</v>
      </c>
      <c r="BA46" s="184" t="s">
        <v>2800</v>
      </c>
      <c r="BB46" s="184" t="s">
        <v>2800</v>
      </c>
      <c r="BC46" s="184" t="s">
        <v>2911</v>
      </c>
      <c r="BD46" s="184" t="s">
        <v>2800</v>
      </c>
      <c r="BE46" s="184" t="s">
        <v>2800</v>
      </c>
      <c r="BF46" s="184" t="s">
        <v>2911</v>
      </c>
      <c r="BG46" s="184" t="s">
        <v>2800</v>
      </c>
      <c r="BH46" s="184" t="s">
        <v>2800</v>
      </c>
      <c r="BI46" s="184" t="s">
        <v>2911</v>
      </c>
      <c r="BJ46" s="184" t="s">
        <v>2800</v>
      </c>
      <c r="BK46" s="184" t="s">
        <v>2800</v>
      </c>
      <c r="BL46" s="184" t="s">
        <v>2911</v>
      </c>
      <c r="BM46" s="184" t="s">
        <v>2800</v>
      </c>
      <c r="BN46" s="184" t="s">
        <v>2800</v>
      </c>
      <c r="BO46" s="184" t="s">
        <v>2911</v>
      </c>
      <c r="BP46" s="184" t="s">
        <v>2800</v>
      </c>
      <c r="BQ46" s="184" t="s">
        <v>2800</v>
      </c>
      <c r="BR46" s="184" t="s">
        <v>2911</v>
      </c>
      <c r="BS46" s="184" t="s">
        <v>2800</v>
      </c>
      <c r="BT46" s="184" t="s">
        <v>2800</v>
      </c>
      <c r="BU46" s="184" t="s">
        <v>2911</v>
      </c>
      <c r="BV46" s="184" t="s">
        <v>2800</v>
      </c>
      <c r="BW46" s="184" t="s">
        <v>2800</v>
      </c>
      <c r="BX46" s="184" t="s">
        <v>2911</v>
      </c>
      <c r="BY46" s="184" t="s">
        <v>2800</v>
      </c>
      <c r="BZ46" s="184" t="s">
        <v>2800</v>
      </c>
      <c r="CA46" s="184" t="s">
        <v>2911</v>
      </c>
      <c r="CB46" s="184" t="s">
        <v>2800</v>
      </c>
      <c r="CC46" s="184" t="s">
        <v>2800</v>
      </c>
      <c r="CD46" s="184" t="s">
        <v>2911</v>
      </c>
      <c r="CE46" s="184" t="s">
        <v>2800</v>
      </c>
      <c r="CF46" s="184" t="s">
        <v>2800</v>
      </c>
      <c r="CG46" s="184" t="s">
        <v>2911</v>
      </c>
      <c r="CH46" s="184" t="s">
        <v>2800</v>
      </c>
      <c r="CI46" s="184" t="s">
        <v>2800</v>
      </c>
      <c r="CJ46" s="184" t="s">
        <v>2911</v>
      </c>
      <c r="CK46" s="184" t="s">
        <v>2800</v>
      </c>
      <c r="CL46" s="184" t="s">
        <v>2800</v>
      </c>
      <c r="CM46" s="184" t="s">
        <v>2911</v>
      </c>
      <c r="CN46" s="184" t="s">
        <v>2800</v>
      </c>
      <c r="CO46" s="184" t="s">
        <v>2800</v>
      </c>
      <c r="CP46" s="184" t="s">
        <v>2911</v>
      </c>
      <c r="CQ46" s="184" t="s">
        <v>2800</v>
      </c>
      <c r="CR46" s="184" t="s">
        <v>2800</v>
      </c>
      <c r="CS46" s="184" t="s">
        <v>2911</v>
      </c>
      <c r="CT46" s="184" t="s">
        <v>2800</v>
      </c>
      <c r="CU46" s="184" t="s">
        <v>2800</v>
      </c>
      <c r="CV46" s="184" t="s">
        <v>2911</v>
      </c>
      <c r="CW46" s="184" t="s">
        <v>2800</v>
      </c>
      <c r="CX46" s="184" t="s">
        <v>2800</v>
      </c>
      <c r="CY46" s="184" t="s">
        <v>2911</v>
      </c>
      <c r="CZ46" s="184" t="s">
        <v>2800</v>
      </c>
      <c r="DA46" s="184" t="s">
        <v>2800</v>
      </c>
      <c r="DB46" s="184" t="s">
        <v>2911</v>
      </c>
      <c r="DC46" s="184" t="s">
        <v>2800</v>
      </c>
      <c r="DD46" s="184" t="s">
        <v>2800</v>
      </c>
      <c r="DE46" s="184" t="s">
        <v>2911</v>
      </c>
      <c r="DF46" s="184" t="s">
        <v>2800</v>
      </c>
      <c r="DG46" s="184" t="s">
        <v>2800</v>
      </c>
      <c r="DH46" s="184" t="s">
        <v>2911</v>
      </c>
      <c r="DI46" s="184" t="s">
        <v>2800</v>
      </c>
      <c r="DJ46" s="184" t="s">
        <v>2800</v>
      </c>
      <c r="DK46" s="184" t="s">
        <v>2911</v>
      </c>
      <c r="DL46" s="184" t="s">
        <v>2800</v>
      </c>
      <c r="DM46" s="184" t="s">
        <v>2800</v>
      </c>
      <c r="DN46" s="184" t="s">
        <v>2911</v>
      </c>
      <c r="DO46" s="184" t="s">
        <v>2800</v>
      </c>
      <c r="DP46" s="184" t="s">
        <v>2800</v>
      </c>
      <c r="DQ46" s="184" t="s">
        <v>2911</v>
      </c>
      <c r="DR46" s="184" t="s">
        <v>2800</v>
      </c>
      <c r="DS46" s="184" t="s">
        <v>2800</v>
      </c>
      <c r="DT46" s="184" t="s">
        <v>2911</v>
      </c>
      <c r="DU46" s="184" t="s">
        <v>2800</v>
      </c>
      <c r="DV46" s="184" t="s">
        <v>2800</v>
      </c>
      <c r="DW46" s="184" t="s">
        <v>2911</v>
      </c>
      <c r="DX46" s="184" t="s">
        <v>2800</v>
      </c>
      <c r="DY46" s="184" t="s">
        <v>2800</v>
      </c>
      <c r="DZ46" s="184" t="s">
        <v>2911</v>
      </c>
      <c r="EA46" s="184" t="s">
        <v>2800</v>
      </c>
      <c r="EB46" s="184" t="s">
        <v>2800</v>
      </c>
      <c r="EC46" s="184" t="s">
        <v>2911</v>
      </c>
      <c r="ED46" s="184" t="s">
        <v>2800</v>
      </c>
      <c r="EE46" s="184" t="s">
        <v>2800</v>
      </c>
      <c r="EF46" s="184" t="s">
        <v>2911</v>
      </c>
      <c r="EG46" s="184" t="s">
        <v>2800</v>
      </c>
      <c r="EH46" s="184" t="s">
        <v>2800</v>
      </c>
      <c r="EI46" s="184" t="s">
        <v>2911</v>
      </c>
      <c r="EJ46" s="184" t="s">
        <v>2800</v>
      </c>
      <c r="EK46" s="184" t="s">
        <v>2800</v>
      </c>
      <c r="EL46" s="184" t="s">
        <v>2911</v>
      </c>
      <c r="EM46" s="184" t="s">
        <v>2800</v>
      </c>
      <c r="EN46" s="184" t="s">
        <v>2800</v>
      </c>
      <c r="EO46" s="184" t="s">
        <v>2911</v>
      </c>
      <c r="EP46" s="184" t="s">
        <v>2800</v>
      </c>
      <c r="EQ46" s="184" t="s">
        <v>2800</v>
      </c>
      <c r="ER46" s="184" t="s">
        <v>2911</v>
      </c>
      <c r="ES46" s="184" t="s">
        <v>2800</v>
      </c>
      <c r="ET46" s="184" t="s">
        <v>2800</v>
      </c>
    </row>
    <row r="47" spans="1:150" x14ac:dyDescent="0.3">
      <c r="A47" s="1"/>
      <c r="B47" s="185" t="s">
        <v>3149</v>
      </c>
      <c r="C47" s="185" t="s">
        <v>148</v>
      </c>
      <c r="D47" s="185" t="s">
        <v>1180</v>
      </c>
      <c r="E47" s="185" t="s">
        <v>3150</v>
      </c>
      <c r="F47" s="185" t="s">
        <v>3151</v>
      </c>
      <c r="G47" s="186" t="s">
        <v>2911</v>
      </c>
      <c r="H47" s="186" t="s">
        <v>2800</v>
      </c>
      <c r="I47" s="186" t="s">
        <v>2800</v>
      </c>
      <c r="J47" s="186" t="s">
        <v>2911</v>
      </c>
      <c r="K47" s="186" t="s">
        <v>2800</v>
      </c>
      <c r="L47" s="186" t="s">
        <v>2800</v>
      </c>
      <c r="M47" s="186" t="s">
        <v>2911</v>
      </c>
      <c r="N47" s="186" t="s">
        <v>2800</v>
      </c>
      <c r="O47" s="186" t="s">
        <v>2800</v>
      </c>
      <c r="P47" s="186" t="s">
        <v>2911</v>
      </c>
      <c r="Q47" s="186" t="s">
        <v>2800</v>
      </c>
      <c r="R47" s="186" t="s">
        <v>2800</v>
      </c>
      <c r="S47" s="186" t="s">
        <v>2911</v>
      </c>
      <c r="T47" s="186" t="s">
        <v>2800</v>
      </c>
      <c r="U47" s="186" t="s">
        <v>2800</v>
      </c>
      <c r="V47" s="186" t="s">
        <v>2911</v>
      </c>
      <c r="W47" s="186" t="s">
        <v>2800</v>
      </c>
      <c r="X47" s="186" t="s">
        <v>2800</v>
      </c>
      <c r="Y47" s="186" t="s">
        <v>2911</v>
      </c>
      <c r="Z47" s="186" t="s">
        <v>2800</v>
      </c>
      <c r="AA47" s="186" t="s">
        <v>2800</v>
      </c>
      <c r="AB47" s="186" t="s">
        <v>2911</v>
      </c>
      <c r="AC47" s="186" t="s">
        <v>2800</v>
      </c>
      <c r="AD47" s="186" t="s">
        <v>2800</v>
      </c>
      <c r="AE47" s="186" t="s">
        <v>2911</v>
      </c>
      <c r="AF47" s="186" t="s">
        <v>2800</v>
      </c>
      <c r="AG47" s="186" t="s">
        <v>2800</v>
      </c>
      <c r="AH47" s="186" t="s">
        <v>2911</v>
      </c>
      <c r="AI47" s="186" t="s">
        <v>2800</v>
      </c>
      <c r="AJ47" s="186" t="s">
        <v>2800</v>
      </c>
      <c r="AK47" s="186" t="s">
        <v>2911</v>
      </c>
      <c r="AL47" s="186" t="s">
        <v>2800</v>
      </c>
      <c r="AM47" s="186" t="s">
        <v>2800</v>
      </c>
      <c r="AN47" s="186" t="s">
        <v>2911</v>
      </c>
      <c r="AO47" s="186" t="s">
        <v>2800</v>
      </c>
      <c r="AP47" s="186" t="s">
        <v>2800</v>
      </c>
      <c r="AQ47" s="186" t="s">
        <v>2911</v>
      </c>
      <c r="AR47" s="186" t="s">
        <v>2800</v>
      </c>
      <c r="AS47" s="186" t="s">
        <v>2800</v>
      </c>
      <c r="AT47" s="186" t="s">
        <v>2911</v>
      </c>
      <c r="AU47" s="186" t="s">
        <v>2800</v>
      </c>
      <c r="AV47" s="186" t="s">
        <v>2800</v>
      </c>
      <c r="AW47" s="186" t="s">
        <v>2911</v>
      </c>
      <c r="AX47" s="186" t="s">
        <v>2800</v>
      </c>
      <c r="AY47" s="186" t="s">
        <v>2800</v>
      </c>
      <c r="AZ47" s="186" t="s">
        <v>2911</v>
      </c>
      <c r="BA47" s="186" t="s">
        <v>2800</v>
      </c>
      <c r="BB47" s="186" t="s">
        <v>2800</v>
      </c>
      <c r="BC47" s="186" t="s">
        <v>2911</v>
      </c>
      <c r="BD47" s="186" t="s">
        <v>2800</v>
      </c>
      <c r="BE47" s="186" t="s">
        <v>2800</v>
      </c>
      <c r="BF47" s="186" t="s">
        <v>2911</v>
      </c>
      <c r="BG47" s="186" t="s">
        <v>2800</v>
      </c>
      <c r="BH47" s="186" t="s">
        <v>2800</v>
      </c>
      <c r="BI47" s="186" t="s">
        <v>2911</v>
      </c>
      <c r="BJ47" s="186" t="s">
        <v>2800</v>
      </c>
      <c r="BK47" s="186" t="s">
        <v>2800</v>
      </c>
      <c r="BL47" s="186" t="s">
        <v>2911</v>
      </c>
      <c r="BM47" s="186" t="s">
        <v>2800</v>
      </c>
      <c r="BN47" s="186" t="s">
        <v>2800</v>
      </c>
      <c r="BO47" s="186" t="s">
        <v>2911</v>
      </c>
      <c r="BP47" s="186" t="s">
        <v>2800</v>
      </c>
      <c r="BQ47" s="186" t="s">
        <v>2800</v>
      </c>
      <c r="BR47" s="186" t="s">
        <v>2911</v>
      </c>
      <c r="BS47" s="186" t="s">
        <v>2800</v>
      </c>
      <c r="BT47" s="186" t="s">
        <v>2800</v>
      </c>
      <c r="BU47" s="186" t="s">
        <v>2911</v>
      </c>
      <c r="BV47" s="186" t="s">
        <v>2800</v>
      </c>
      <c r="BW47" s="186" t="s">
        <v>2800</v>
      </c>
      <c r="BX47" s="186" t="s">
        <v>2911</v>
      </c>
      <c r="BY47" s="186" t="s">
        <v>2800</v>
      </c>
      <c r="BZ47" s="186" t="s">
        <v>2800</v>
      </c>
      <c r="CA47" s="186" t="s">
        <v>2911</v>
      </c>
      <c r="CB47" s="186" t="s">
        <v>2800</v>
      </c>
      <c r="CC47" s="186" t="s">
        <v>2800</v>
      </c>
      <c r="CD47" s="186" t="s">
        <v>2911</v>
      </c>
      <c r="CE47" s="186" t="s">
        <v>2800</v>
      </c>
      <c r="CF47" s="186" t="s">
        <v>2800</v>
      </c>
      <c r="CG47" s="186" t="s">
        <v>2911</v>
      </c>
      <c r="CH47" s="186" t="s">
        <v>2800</v>
      </c>
      <c r="CI47" s="186" t="s">
        <v>2800</v>
      </c>
      <c r="CJ47" s="186" t="s">
        <v>2911</v>
      </c>
      <c r="CK47" s="186" t="s">
        <v>2800</v>
      </c>
      <c r="CL47" s="186" t="s">
        <v>2800</v>
      </c>
      <c r="CM47" s="186" t="s">
        <v>2911</v>
      </c>
      <c r="CN47" s="186" t="s">
        <v>2800</v>
      </c>
      <c r="CO47" s="186" t="s">
        <v>2800</v>
      </c>
      <c r="CP47" s="186" t="s">
        <v>2911</v>
      </c>
      <c r="CQ47" s="186" t="s">
        <v>2800</v>
      </c>
      <c r="CR47" s="186" t="s">
        <v>2800</v>
      </c>
      <c r="CS47" s="186" t="s">
        <v>2911</v>
      </c>
      <c r="CT47" s="186" t="s">
        <v>2800</v>
      </c>
      <c r="CU47" s="186" t="s">
        <v>2800</v>
      </c>
      <c r="CV47" s="186" t="s">
        <v>2911</v>
      </c>
      <c r="CW47" s="186" t="s">
        <v>2800</v>
      </c>
      <c r="CX47" s="186" t="s">
        <v>2800</v>
      </c>
      <c r="CY47" s="186" t="s">
        <v>2911</v>
      </c>
      <c r="CZ47" s="186" t="s">
        <v>2800</v>
      </c>
      <c r="DA47" s="186" t="s">
        <v>2800</v>
      </c>
      <c r="DB47" s="186" t="s">
        <v>2911</v>
      </c>
      <c r="DC47" s="186" t="s">
        <v>2800</v>
      </c>
      <c r="DD47" s="186" t="s">
        <v>2800</v>
      </c>
      <c r="DE47" s="186" t="s">
        <v>2911</v>
      </c>
      <c r="DF47" s="186" t="s">
        <v>2800</v>
      </c>
      <c r="DG47" s="186" t="s">
        <v>2800</v>
      </c>
      <c r="DH47" s="186" t="s">
        <v>2911</v>
      </c>
      <c r="DI47" s="186" t="s">
        <v>2800</v>
      </c>
      <c r="DJ47" s="186" t="s">
        <v>2800</v>
      </c>
      <c r="DK47" s="186" t="s">
        <v>2911</v>
      </c>
      <c r="DL47" s="186" t="s">
        <v>2800</v>
      </c>
      <c r="DM47" s="186" t="s">
        <v>2800</v>
      </c>
      <c r="DN47" s="186" t="s">
        <v>2911</v>
      </c>
      <c r="DO47" s="186" t="s">
        <v>2800</v>
      </c>
      <c r="DP47" s="186" t="s">
        <v>2800</v>
      </c>
      <c r="DQ47" s="186" t="s">
        <v>2911</v>
      </c>
      <c r="DR47" s="186" t="s">
        <v>2800</v>
      </c>
      <c r="DS47" s="186" t="s">
        <v>2800</v>
      </c>
      <c r="DT47" s="186" t="s">
        <v>2911</v>
      </c>
      <c r="DU47" s="186" t="s">
        <v>2800</v>
      </c>
      <c r="DV47" s="186" t="s">
        <v>2800</v>
      </c>
      <c r="DW47" s="186" t="s">
        <v>2911</v>
      </c>
      <c r="DX47" s="186" t="s">
        <v>2800</v>
      </c>
      <c r="DY47" s="186" t="s">
        <v>2800</v>
      </c>
      <c r="DZ47" s="186" t="s">
        <v>2911</v>
      </c>
      <c r="EA47" s="186" t="s">
        <v>2800</v>
      </c>
      <c r="EB47" s="186" t="s">
        <v>2800</v>
      </c>
      <c r="EC47" s="186" t="s">
        <v>2911</v>
      </c>
      <c r="ED47" s="186" t="s">
        <v>2800</v>
      </c>
      <c r="EE47" s="186" t="s">
        <v>2800</v>
      </c>
      <c r="EF47" s="186" t="s">
        <v>2911</v>
      </c>
      <c r="EG47" s="186" t="s">
        <v>2800</v>
      </c>
      <c r="EH47" s="186" t="s">
        <v>2800</v>
      </c>
      <c r="EI47" s="186" t="s">
        <v>2911</v>
      </c>
      <c r="EJ47" s="186" t="s">
        <v>2800</v>
      </c>
      <c r="EK47" s="186" t="s">
        <v>2800</v>
      </c>
      <c r="EL47" s="186" t="s">
        <v>2911</v>
      </c>
      <c r="EM47" s="186" t="s">
        <v>2800</v>
      </c>
      <c r="EN47" s="186" t="s">
        <v>2800</v>
      </c>
      <c r="EO47" s="186" t="s">
        <v>2911</v>
      </c>
      <c r="EP47" s="186" t="s">
        <v>2800</v>
      </c>
      <c r="EQ47" s="186" t="s">
        <v>2800</v>
      </c>
      <c r="ER47" s="186" t="s">
        <v>2911</v>
      </c>
      <c r="ES47" s="186" t="s">
        <v>2800</v>
      </c>
      <c r="ET47" s="186" t="s">
        <v>2800</v>
      </c>
    </row>
    <row r="48" spans="1:150" x14ac:dyDescent="0.3">
      <c r="A48" s="1"/>
      <c r="B48" s="185" t="s">
        <v>3152</v>
      </c>
      <c r="C48" s="185" t="s">
        <v>148</v>
      </c>
      <c r="D48" s="185" t="s">
        <v>1180</v>
      </c>
      <c r="E48" s="185" t="s">
        <v>3153</v>
      </c>
      <c r="F48" s="185" t="s">
        <v>3154</v>
      </c>
      <c r="G48" s="186" t="s">
        <v>2911</v>
      </c>
      <c r="H48" s="186" t="s">
        <v>972</v>
      </c>
      <c r="I48" s="186" t="s">
        <v>972</v>
      </c>
      <c r="J48" s="186" t="s">
        <v>2911</v>
      </c>
      <c r="K48" s="186" t="s">
        <v>972</v>
      </c>
      <c r="L48" s="186" t="s">
        <v>972</v>
      </c>
      <c r="M48" s="186" t="s">
        <v>2911</v>
      </c>
      <c r="N48" s="186" t="s">
        <v>972</v>
      </c>
      <c r="O48" s="186" t="s">
        <v>972</v>
      </c>
      <c r="P48" s="186" t="s">
        <v>2911</v>
      </c>
      <c r="Q48" s="186" t="s">
        <v>972</v>
      </c>
      <c r="R48" s="186" t="s">
        <v>972</v>
      </c>
      <c r="S48" s="186" t="s">
        <v>2911</v>
      </c>
      <c r="T48" s="186" t="s">
        <v>972</v>
      </c>
      <c r="U48" s="186" t="s">
        <v>972</v>
      </c>
      <c r="V48" s="186" t="s">
        <v>2911</v>
      </c>
      <c r="W48" s="186" t="s">
        <v>972</v>
      </c>
      <c r="X48" s="186" t="s">
        <v>972</v>
      </c>
      <c r="Y48" s="186" t="s">
        <v>2911</v>
      </c>
      <c r="Z48" s="186" t="s">
        <v>972</v>
      </c>
      <c r="AA48" s="186" t="s">
        <v>972</v>
      </c>
      <c r="AB48" s="186" t="s">
        <v>2911</v>
      </c>
      <c r="AC48" s="186" t="s">
        <v>972</v>
      </c>
      <c r="AD48" s="186" t="s">
        <v>972</v>
      </c>
      <c r="AE48" s="186" t="s">
        <v>2911</v>
      </c>
      <c r="AF48" s="186" t="s">
        <v>972</v>
      </c>
      <c r="AG48" s="186" t="s">
        <v>972</v>
      </c>
      <c r="AH48" s="186" t="s">
        <v>2911</v>
      </c>
      <c r="AI48" s="186" t="s">
        <v>972</v>
      </c>
      <c r="AJ48" s="186" t="s">
        <v>972</v>
      </c>
      <c r="AK48" s="186" t="s">
        <v>2911</v>
      </c>
      <c r="AL48" s="186" t="s">
        <v>972</v>
      </c>
      <c r="AM48" s="186" t="s">
        <v>972</v>
      </c>
      <c r="AN48" s="186" t="s">
        <v>2911</v>
      </c>
      <c r="AO48" s="186" t="s">
        <v>972</v>
      </c>
      <c r="AP48" s="186" t="s">
        <v>972</v>
      </c>
      <c r="AQ48" s="186" t="s">
        <v>2911</v>
      </c>
      <c r="AR48" s="186" t="s">
        <v>972</v>
      </c>
      <c r="AS48" s="186" t="s">
        <v>972</v>
      </c>
      <c r="AT48" s="186" t="s">
        <v>2911</v>
      </c>
      <c r="AU48" s="186" t="s">
        <v>972</v>
      </c>
      <c r="AV48" s="186" t="s">
        <v>972</v>
      </c>
      <c r="AW48" s="186" t="s">
        <v>2911</v>
      </c>
      <c r="AX48" s="186" t="s">
        <v>972</v>
      </c>
      <c r="AY48" s="186" t="s">
        <v>972</v>
      </c>
      <c r="AZ48" s="186" t="s">
        <v>2911</v>
      </c>
      <c r="BA48" s="186" t="s">
        <v>972</v>
      </c>
      <c r="BB48" s="186" t="s">
        <v>972</v>
      </c>
      <c r="BC48" s="186" t="s">
        <v>2911</v>
      </c>
      <c r="BD48" s="186" t="s">
        <v>972</v>
      </c>
      <c r="BE48" s="186" t="s">
        <v>972</v>
      </c>
      <c r="BF48" s="186" t="s">
        <v>2911</v>
      </c>
      <c r="BG48" s="186" t="s">
        <v>972</v>
      </c>
      <c r="BH48" s="186" t="s">
        <v>972</v>
      </c>
      <c r="BI48" s="186" t="s">
        <v>2911</v>
      </c>
      <c r="BJ48" s="186" t="s">
        <v>972</v>
      </c>
      <c r="BK48" s="186" t="s">
        <v>972</v>
      </c>
      <c r="BL48" s="186" t="s">
        <v>2911</v>
      </c>
      <c r="BM48" s="186" t="s">
        <v>972</v>
      </c>
      <c r="BN48" s="186" t="s">
        <v>972</v>
      </c>
      <c r="BO48" s="186" t="s">
        <v>2911</v>
      </c>
      <c r="BP48" s="186" t="s">
        <v>972</v>
      </c>
      <c r="BQ48" s="186" t="s">
        <v>972</v>
      </c>
      <c r="BR48" s="186" t="s">
        <v>2911</v>
      </c>
      <c r="BS48" s="186" t="s">
        <v>972</v>
      </c>
      <c r="BT48" s="186" t="s">
        <v>972</v>
      </c>
      <c r="BU48" s="186" t="s">
        <v>2911</v>
      </c>
      <c r="BV48" s="186" t="s">
        <v>972</v>
      </c>
      <c r="BW48" s="186" t="s">
        <v>972</v>
      </c>
      <c r="BX48" s="186" t="s">
        <v>2911</v>
      </c>
      <c r="BY48" s="186" t="s">
        <v>972</v>
      </c>
      <c r="BZ48" s="186" t="s">
        <v>972</v>
      </c>
      <c r="CA48" s="186" t="s">
        <v>2911</v>
      </c>
      <c r="CB48" s="186" t="s">
        <v>972</v>
      </c>
      <c r="CC48" s="186" t="s">
        <v>972</v>
      </c>
      <c r="CD48" s="186" t="s">
        <v>2911</v>
      </c>
      <c r="CE48" s="186" t="s">
        <v>972</v>
      </c>
      <c r="CF48" s="186" t="s">
        <v>972</v>
      </c>
      <c r="CG48" s="186" t="s">
        <v>2911</v>
      </c>
      <c r="CH48" s="186" t="s">
        <v>972</v>
      </c>
      <c r="CI48" s="186" t="s">
        <v>972</v>
      </c>
      <c r="CJ48" s="186" t="s">
        <v>2911</v>
      </c>
      <c r="CK48" s="186" t="s">
        <v>972</v>
      </c>
      <c r="CL48" s="186" t="s">
        <v>972</v>
      </c>
      <c r="CM48" s="186" t="s">
        <v>2911</v>
      </c>
      <c r="CN48" s="186" t="s">
        <v>972</v>
      </c>
      <c r="CO48" s="186" t="s">
        <v>972</v>
      </c>
      <c r="CP48" s="186" t="s">
        <v>2911</v>
      </c>
      <c r="CQ48" s="186" t="s">
        <v>972</v>
      </c>
      <c r="CR48" s="186" t="s">
        <v>972</v>
      </c>
      <c r="CS48" s="186" t="s">
        <v>2911</v>
      </c>
      <c r="CT48" s="186" t="s">
        <v>972</v>
      </c>
      <c r="CU48" s="186" t="s">
        <v>972</v>
      </c>
      <c r="CV48" s="186" t="s">
        <v>2911</v>
      </c>
      <c r="CW48" s="186" t="s">
        <v>972</v>
      </c>
      <c r="CX48" s="186" t="s">
        <v>972</v>
      </c>
      <c r="CY48" s="186" t="s">
        <v>2911</v>
      </c>
      <c r="CZ48" s="186" t="s">
        <v>972</v>
      </c>
      <c r="DA48" s="186" t="s">
        <v>972</v>
      </c>
      <c r="DB48" s="186" t="s">
        <v>2911</v>
      </c>
      <c r="DC48" s="186" t="s">
        <v>972</v>
      </c>
      <c r="DD48" s="186" t="s">
        <v>972</v>
      </c>
      <c r="DE48" s="186" t="s">
        <v>2911</v>
      </c>
      <c r="DF48" s="186" t="s">
        <v>972</v>
      </c>
      <c r="DG48" s="186" t="s">
        <v>972</v>
      </c>
      <c r="DH48" s="186" t="s">
        <v>2911</v>
      </c>
      <c r="DI48" s="186" t="s">
        <v>972</v>
      </c>
      <c r="DJ48" s="186" t="s">
        <v>972</v>
      </c>
      <c r="DK48" s="186" t="s">
        <v>2911</v>
      </c>
      <c r="DL48" s="186" t="s">
        <v>972</v>
      </c>
      <c r="DM48" s="186" t="s">
        <v>972</v>
      </c>
      <c r="DN48" s="186" t="s">
        <v>2911</v>
      </c>
      <c r="DO48" s="186" t="s">
        <v>972</v>
      </c>
      <c r="DP48" s="186" t="s">
        <v>972</v>
      </c>
      <c r="DQ48" s="186" t="s">
        <v>2911</v>
      </c>
      <c r="DR48" s="186" t="s">
        <v>972</v>
      </c>
      <c r="DS48" s="186" t="s">
        <v>972</v>
      </c>
      <c r="DT48" s="186" t="s">
        <v>2911</v>
      </c>
      <c r="DU48" s="186" t="s">
        <v>972</v>
      </c>
      <c r="DV48" s="186" t="s">
        <v>972</v>
      </c>
      <c r="DW48" s="186" t="s">
        <v>2911</v>
      </c>
      <c r="DX48" s="186" t="s">
        <v>972</v>
      </c>
      <c r="DY48" s="186" t="s">
        <v>972</v>
      </c>
      <c r="DZ48" s="186" t="s">
        <v>2911</v>
      </c>
      <c r="EA48" s="186" t="s">
        <v>972</v>
      </c>
      <c r="EB48" s="186" t="s">
        <v>972</v>
      </c>
      <c r="EC48" s="186" t="s">
        <v>2911</v>
      </c>
      <c r="ED48" s="186" t="s">
        <v>972</v>
      </c>
      <c r="EE48" s="186" t="s">
        <v>972</v>
      </c>
      <c r="EF48" s="186" t="s">
        <v>2911</v>
      </c>
      <c r="EG48" s="186" t="s">
        <v>972</v>
      </c>
      <c r="EH48" s="186" t="s">
        <v>972</v>
      </c>
      <c r="EI48" s="186" t="s">
        <v>2911</v>
      </c>
      <c r="EJ48" s="186" t="s">
        <v>972</v>
      </c>
      <c r="EK48" s="186" t="s">
        <v>972</v>
      </c>
      <c r="EL48" s="186" t="s">
        <v>2911</v>
      </c>
      <c r="EM48" s="186" t="s">
        <v>972</v>
      </c>
      <c r="EN48" s="186" t="s">
        <v>972</v>
      </c>
      <c r="EO48" s="186" t="s">
        <v>2911</v>
      </c>
      <c r="EP48" s="186" t="s">
        <v>972</v>
      </c>
      <c r="EQ48" s="186" t="s">
        <v>972</v>
      </c>
      <c r="ER48" s="186" t="s">
        <v>2911</v>
      </c>
      <c r="ES48" s="186" t="s">
        <v>972</v>
      </c>
      <c r="ET48" s="186" t="s">
        <v>972</v>
      </c>
    </row>
    <row r="49" spans="1:150" x14ac:dyDescent="0.3">
      <c r="A49" s="1"/>
      <c r="B49" s="184" t="s">
        <v>3155</v>
      </c>
      <c r="C49" s="184" t="s">
        <v>126</v>
      </c>
      <c r="D49" s="184" t="s">
        <v>1019</v>
      </c>
      <c r="E49" s="184" t="s">
        <v>3156</v>
      </c>
      <c r="F49" s="184" t="s">
        <v>3157</v>
      </c>
      <c r="G49" s="184" t="s">
        <v>2911</v>
      </c>
      <c r="H49" s="184" t="s">
        <v>3158</v>
      </c>
      <c r="I49" s="184" t="s">
        <v>2800</v>
      </c>
      <c r="J49" s="184" t="s">
        <v>2911</v>
      </c>
      <c r="K49" s="184" t="s">
        <v>3159</v>
      </c>
      <c r="L49" s="184" t="s">
        <v>3015</v>
      </c>
      <c r="M49" s="184" t="s">
        <v>2911</v>
      </c>
      <c r="N49" s="184" t="s">
        <v>3159</v>
      </c>
      <c r="O49" s="184" t="s">
        <v>3015</v>
      </c>
      <c r="P49" s="184" t="s">
        <v>2911</v>
      </c>
      <c r="Q49" s="184" t="s">
        <v>3159</v>
      </c>
      <c r="R49" s="184" t="s">
        <v>3015</v>
      </c>
      <c r="S49" s="184" t="s">
        <v>2911</v>
      </c>
      <c r="T49" s="184" t="s">
        <v>2800</v>
      </c>
      <c r="U49" s="184" t="s">
        <v>3160</v>
      </c>
      <c r="V49" s="184" t="s">
        <v>2911</v>
      </c>
      <c r="W49" s="184" t="s">
        <v>3093</v>
      </c>
      <c r="X49" s="184" t="s">
        <v>3161</v>
      </c>
      <c r="Y49" s="184" t="s">
        <v>2911</v>
      </c>
      <c r="Z49" s="184" t="s">
        <v>3093</v>
      </c>
      <c r="AA49" s="184" t="s">
        <v>3162</v>
      </c>
      <c r="AB49" s="184" t="s">
        <v>2911</v>
      </c>
      <c r="AC49" s="184" t="s">
        <v>3093</v>
      </c>
      <c r="AD49" s="184" t="s">
        <v>3161</v>
      </c>
      <c r="AE49" s="184" t="s">
        <v>2911</v>
      </c>
      <c r="AF49" s="184" t="s">
        <v>3093</v>
      </c>
      <c r="AG49" s="184" t="s">
        <v>3163</v>
      </c>
      <c r="AH49" s="184" t="s">
        <v>2911</v>
      </c>
      <c r="AI49" s="184" t="s">
        <v>3093</v>
      </c>
      <c r="AJ49" s="184" t="s">
        <v>3164</v>
      </c>
      <c r="AK49" s="184" t="s">
        <v>2911</v>
      </c>
      <c r="AL49" s="184" t="s">
        <v>3093</v>
      </c>
      <c r="AM49" s="184" t="s">
        <v>3165</v>
      </c>
      <c r="AN49" s="184" t="s">
        <v>2911</v>
      </c>
      <c r="AO49" s="184" t="s">
        <v>3166</v>
      </c>
      <c r="AP49" s="184" t="s">
        <v>3167</v>
      </c>
      <c r="AQ49" s="184" t="s">
        <v>2911</v>
      </c>
      <c r="AR49" s="184" t="s">
        <v>2800</v>
      </c>
      <c r="AS49" s="184" t="s">
        <v>3168</v>
      </c>
      <c r="AT49" s="184" t="s">
        <v>2911</v>
      </c>
      <c r="AU49" s="184" t="s">
        <v>2800</v>
      </c>
      <c r="AV49" s="184" t="s">
        <v>3169</v>
      </c>
      <c r="AW49" s="184" t="s">
        <v>2911</v>
      </c>
      <c r="AX49" s="184" t="s">
        <v>2800</v>
      </c>
      <c r="AY49" s="184" t="s">
        <v>3170</v>
      </c>
      <c r="AZ49" s="184" t="s">
        <v>2911</v>
      </c>
      <c r="BA49" s="184" t="s">
        <v>2800</v>
      </c>
      <c r="BB49" s="184" t="s">
        <v>3171</v>
      </c>
      <c r="BC49" s="184" t="s">
        <v>2911</v>
      </c>
      <c r="BD49" s="184" t="s">
        <v>2800</v>
      </c>
      <c r="BE49" s="184" t="s">
        <v>3172</v>
      </c>
      <c r="BF49" s="184" t="s">
        <v>2911</v>
      </c>
      <c r="BG49" s="184" t="s">
        <v>3173</v>
      </c>
      <c r="BH49" s="184" t="s">
        <v>3174</v>
      </c>
      <c r="BI49" s="184" t="s">
        <v>2911</v>
      </c>
      <c r="BJ49" s="184" t="s">
        <v>2800</v>
      </c>
      <c r="BK49" s="184" t="s">
        <v>3175</v>
      </c>
      <c r="BL49" s="184" t="s">
        <v>2911</v>
      </c>
      <c r="BM49" s="184" t="s">
        <v>2800</v>
      </c>
      <c r="BN49" s="184" t="s">
        <v>3176</v>
      </c>
      <c r="BO49" s="184" t="s">
        <v>2911</v>
      </c>
      <c r="BP49" s="184" t="s">
        <v>2800</v>
      </c>
      <c r="BQ49" s="184" t="s">
        <v>3177</v>
      </c>
      <c r="BR49" s="184" t="s">
        <v>2911</v>
      </c>
      <c r="BS49" s="184" t="s">
        <v>2800</v>
      </c>
      <c r="BT49" s="184" t="s">
        <v>3178</v>
      </c>
      <c r="BU49" s="184" t="s">
        <v>2911</v>
      </c>
      <c r="BV49" s="184" t="s">
        <v>3179</v>
      </c>
      <c r="BW49" s="184" t="s">
        <v>3180</v>
      </c>
      <c r="BX49" s="184" t="s">
        <v>2911</v>
      </c>
      <c r="BY49" s="184" t="s">
        <v>3181</v>
      </c>
      <c r="BZ49" s="184" t="s">
        <v>3182</v>
      </c>
      <c r="CA49" s="184" t="s">
        <v>2911</v>
      </c>
      <c r="CB49" s="184" t="s">
        <v>3183</v>
      </c>
      <c r="CC49" s="184" t="s">
        <v>3184</v>
      </c>
      <c r="CD49" s="184" t="s">
        <v>2911</v>
      </c>
      <c r="CE49" s="184" t="s">
        <v>3183</v>
      </c>
      <c r="CF49" s="184" t="s">
        <v>3184</v>
      </c>
      <c r="CG49" s="184" t="s">
        <v>2911</v>
      </c>
      <c r="CH49" s="184" t="s">
        <v>2800</v>
      </c>
      <c r="CI49" s="184" t="s">
        <v>3185</v>
      </c>
      <c r="CJ49" s="184" t="s">
        <v>2911</v>
      </c>
      <c r="CK49" s="184" t="s">
        <v>3186</v>
      </c>
      <c r="CL49" s="184" t="s">
        <v>3187</v>
      </c>
      <c r="CM49" s="184" t="s">
        <v>2911</v>
      </c>
      <c r="CN49" s="184" t="s">
        <v>2800</v>
      </c>
      <c r="CO49" s="184" t="s">
        <v>3188</v>
      </c>
      <c r="CP49" s="184" t="s">
        <v>2911</v>
      </c>
      <c r="CQ49" s="184" t="s">
        <v>2800</v>
      </c>
      <c r="CR49" s="184" t="s">
        <v>2800</v>
      </c>
      <c r="CS49" s="184" t="s">
        <v>2911</v>
      </c>
      <c r="CT49" s="184" t="s">
        <v>3189</v>
      </c>
      <c r="CU49" s="184" t="s">
        <v>2800</v>
      </c>
      <c r="CV49" s="184" t="s">
        <v>2911</v>
      </c>
      <c r="CW49" s="184" t="s">
        <v>3190</v>
      </c>
      <c r="CX49" s="184" t="s">
        <v>3191</v>
      </c>
      <c r="CY49" s="184" t="s">
        <v>2911</v>
      </c>
      <c r="CZ49" s="184" t="s">
        <v>3192</v>
      </c>
      <c r="DA49" s="184" t="s">
        <v>3193</v>
      </c>
      <c r="DB49" s="184" t="s">
        <v>2911</v>
      </c>
      <c r="DC49" s="184" t="s">
        <v>3194</v>
      </c>
      <c r="DD49" s="184" t="s">
        <v>3195</v>
      </c>
      <c r="DE49" s="184" t="s">
        <v>2911</v>
      </c>
      <c r="DF49" s="184" t="s">
        <v>3196</v>
      </c>
      <c r="DG49" s="184" t="s">
        <v>3197</v>
      </c>
      <c r="DH49" s="184" t="s">
        <v>2911</v>
      </c>
      <c r="DI49" s="184" t="s">
        <v>3198</v>
      </c>
      <c r="DJ49" s="184" t="s">
        <v>3199</v>
      </c>
      <c r="DK49" s="184" t="s">
        <v>2911</v>
      </c>
      <c r="DL49" s="184" t="s">
        <v>3200</v>
      </c>
      <c r="DM49" s="184" t="s">
        <v>3201</v>
      </c>
      <c r="DN49" s="184" t="s">
        <v>2911</v>
      </c>
      <c r="DO49" s="184" t="s">
        <v>2800</v>
      </c>
      <c r="DP49" s="184" t="s">
        <v>2800</v>
      </c>
      <c r="DQ49" s="184" t="s">
        <v>2911</v>
      </c>
      <c r="DR49" s="184" t="s">
        <v>3202</v>
      </c>
      <c r="DS49" s="184" t="s">
        <v>2800</v>
      </c>
      <c r="DT49" s="184" t="s">
        <v>2911</v>
      </c>
      <c r="DU49" s="184" t="s">
        <v>2800</v>
      </c>
      <c r="DV49" s="184" t="s">
        <v>3203</v>
      </c>
      <c r="DW49" s="184" t="s">
        <v>2911</v>
      </c>
      <c r="DX49" s="184" t="s">
        <v>3204</v>
      </c>
      <c r="DY49" s="184" t="s">
        <v>2800</v>
      </c>
      <c r="DZ49" s="184" t="s">
        <v>2911</v>
      </c>
      <c r="EA49" s="184" t="s">
        <v>2800</v>
      </c>
      <c r="EB49" s="184" t="s">
        <v>3205</v>
      </c>
      <c r="EC49" s="184" t="s">
        <v>2911</v>
      </c>
      <c r="ED49" s="184" t="s">
        <v>3206</v>
      </c>
      <c r="EE49" s="184" t="s">
        <v>3207</v>
      </c>
      <c r="EF49" s="184" t="s">
        <v>2911</v>
      </c>
      <c r="EG49" s="184" t="s">
        <v>3189</v>
      </c>
      <c r="EH49" s="184" t="s">
        <v>3208</v>
      </c>
      <c r="EI49" s="184" t="s">
        <v>2911</v>
      </c>
      <c r="EJ49" s="184" t="s">
        <v>3015</v>
      </c>
      <c r="EK49" s="184" t="s">
        <v>2800</v>
      </c>
      <c r="EL49" s="184" t="s">
        <v>2911</v>
      </c>
      <c r="EM49" s="184" t="s">
        <v>2800</v>
      </c>
      <c r="EN49" s="184" t="s">
        <v>3209</v>
      </c>
      <c r="EO49" s="184" t="s">
        <v>2911</v>
      </c>
      <c r="EP49" s="184" t="s">
        <v>3015</v>
      </c>
      <c r="EQ49" s="184" t="s">
        <v>2800</v>
      </c>
      <c r="ER49" s="184" t="s">
        <v>2911</v>
      </c>
      <c r="ES49" s="184" t="s">
        <v>2800</v>
      </c>
      <c r="ET49" s="184" t="s">
        <v>3210</v>
      </c>
    </row>
    <row r="50" spans="1:150" x14ac:dyDescent="0.3">
      <c r="A50" s="1"/>
      <c r="B50" s="185" t="s">
        <v>3211</v>
      </c>
      <c r="C50" s="185" t="s">
        <v>126</v>
      </c>
      <c r="D50" s="185" t="s">
        <v>1019</v>
      </c>
      <c r="E50" s="185" t="s">
        <v>3212</v>
      </c>
      <c r="F50" s="185" t="s">
        <v>3213</v>
      </c>
      <c r="G50" s="186" t="s">
        <v>2911</v>
      </c>
      <c r="H50" s="186" t="s">
        <v>2800</v>
      </c>
      <c r="I50" s="186" t="s">
        <v>2800</v>
      </c>
      <c r="J50" s="186" t="s">
        <v>2911</v>
      </c>
      <c r="K50" s="186" t="s">
        <v>2800</v>
      </c>
      <c r="L50" s="186" t="s">
        <v>2800</v>
      </c>
      <c r="M50" s="186" t="s">
        <v>2911</v>
      </c>
      <c r="N50" s="186" t="s">
        <v>2800</v>
      </c>
      <c r="O50" s="186" t="s">
        <v>2800</v>
      </c>
      <c r="P50" s="186" t="s">
        <v>2911</v>
      </c>
      <c r="Q50" s="186" t="s">
        <v>2800</v>
      </c>
      <c r="R50" s="186" t="s">
        <v>2800</v>
      </c>
      <c r="S50" s="186" t="s">
        <v>2911</v>
      </c>
      <c r="T50" s="186" t="s">
        <v>2800</v>
      </c>
      <c r="U50" s="186" t="s">
        <v>2800</v>
      </c>
      <c r="V50" s="186" t="s">
        <v>2911</v>
      </c>
      <c r="W50" s="186" t="s">
        <v>2800</v>
      </c>
      <c r="X50" s="186" t="s">
        <v>2800</v>
      </c>
      <c r="Y50" s="186" t="s">
        <v>2911</v>
      </c>
      <c r="Z50" s="186" t="s">
        <v>3214</v>
      </c>
      <c r="AA50" s="186" t="s">
        <v>2800</v>
      </c>
      <c r="AB50" s="186" t="s">
        <v>2911</v>
      </c>
      <c r="AC50" s="186" t="s">
        <v>3215</v>
      </c>
      <c r="AD50" s="186" t="s">
        <v>3216</v>
      </c>
      <c r="AE50" s="186" t="s">
        <v>2911</v>
      </c>
      <c r="AF50" s="186" t="s">
        <v>3215</v>
      </c>
      <c r="AG50" s="186" t="s">
        <v>2800</v>
      </c>
      <c r="AH50" s="186" t="s">
        <v>2911</v>
      </c>
      <c r="AI50" s="186" t="s">
        <v>2800</v>
      </c>
      <c r="AJ50" s="186" t="s">
        <v>3217</v>
      </c>
      <c r="AK50" s="186" t="s">
        <v>2911</v>
      </c>
      <c r="AL50" s="186" t="s">
        <v>3215</v>
      </c>
      <c r="AM50" s="186" t="s">
        <v>2800</v>
      </c>
      <c r="AN50" s="186" t="s">
        <v>2911</v>
      </c>
      <c r="AO50" s="186" t="s">
        <v>2800</v>
      </c>
      <c r="AP50" s="186" t="s">
        <v>2800</v>
      </c>
      <c r="AQ50" s="186" t="s">
        <v>2911</v>
      </c>
      <c r="AR50" s="186" t="s">
        <v>2800</v>
      </c>
      <c r="AS50" s="186" t="s">
        <v>2800</v>
      </c>
      <c r="AT50" s="186" t="s">
        <v>2911</v>
      </c>
      <c r="AU50" s="186" t="s">
        <v>2800</v>
      </c>
      <c r="AV50" s="186" t="s">
        <v>2800</v>
      </c>
      <c r="AW50" s="186" t="s">
        <v>2911</v>
      </c>
      <c r="AX50" s="186" t="s">
        <v>2800</v>
      </c>
      <c r="AY50" s="186" t="s">
        <v>2800</v>
      </c>
      <c r="AZ50" s="186" t="s">
        <v>2911</v>
      </c>
      <c r="BA50" s="186" t="s">
        <v>2800</v>
      </c>
      <c r="BB50" s="186" t="s">
        <v>2800</v>
      </c>
      <c r="BC50" s="186" t="s">
        <v>2911</v>
      </c>
      <c r="BD50" s="186" t="s">
        <v>2800</v>
      </c>
      <c r="BE50" s="186" t="s">
        <v>2800</v>
      </c>
      <c r="BF50" s="186" t="s">
        <v>2911</v>
      </c>
      <c r="BG50" s="186" t="s">
        <v>2800</v>
      </c>
      <c r="BH50" s="186" t="s">
        <v>2800</v>
      </c>
      <c r="BI50" s="186" t="s">
        <v>2911</v>
      </c>
      <c r="BJ50" s="186" t="s">
        <v>2800</v>
      </c>
      <c r="BK50" s="186" t="s">
        <v>2800</v>
      </c>
      <c r="BL50" s="186" t="s">
        <v>2911</v>
      </c>
      <c r="BM50" s="186" t="s">
        <v>2800</v>
      </c>
      <c r="BN50" s="186" t="s">
        <v>2800</v>
      </c>
      <c r="BO50" s="186" t="s">
        <v>2911</v>
      </c>
      <c r="BP50" s="186" t="s">
        <v>2800</v>
      </c>
      <c r="BQ50" s="186" t="s">
        <v>2800</v>
      </c>
      <c r="BR50" s="186" t="s">
        <v>2911</v>
      </c>
      <c r="BS50" s="186" t="s">
        <v>2800</v>
      </c>
      <c r="BT50" s="186" t="s">
        <v>2800</v>
      </c>
      <c r="BU50" s="186" t="s">
        <v>2911</v>
      </c>
      <c r="BV50" s="186" t="s">
        <v>2800</v>
      </c>
      <c r="BW50" s="186" t="s">
        <v>2800</v>
      </c>
      <c r="BX50" s="186" t="s">
        <v>2911</v>
      </c>
      <c r="BY50" s="186" t="s">
        <v>2800</v>
      </c>
      <c r="BZ50" s="186" t="s">
        <v>2800</v>
      </c>
      <c r="CA50" s="186" t="s">
        <v>2911</v>
      </c>
      <c r="CB50" s="186" t="s">
        <v>2800</v>
      </c>
      <c r="CC50" s="186" t="s">
        <v>2800</v>
      </c>
      <c r="CD50" s="186" t="s">
        <v>2911</v>
      </c>
      <c r="CE50" s="186" t="s">
        <v>2800</v>
      </c>
      <c r="CF50" s="186" t="s">
        <v>2800</v>
      </c>
      <c r="CG50" s="186" t="s">
        <v>2911</v>
      </c>
      <c r="CH50" s="186" t="s">
        <v>2800</v>
      </c>
      <c r="CI50" s="186" t="s">
        <v>2800</v>
      </c>
      <c r="CJ50" s="186" t="s">
        <v>2911</v>
      </c>
      <c r="CK50" s="186" t="s">
        <v>2800</v>
      </c>
      <c r="CL50" s="186" t="s">
        <v>2800</v>
      </c>
      <c r="CM50" s="186" t="s">
        <v>2911</v>
      </c>
      <c r="CN50" s="186" t="s">
        <v>2800</v>
      </c>
      <c r="CO50" s="186" t="s">
        <v>2800</v>
      </c>
      <c r="CP50" s="186" t="s">
        <v>2911</v>
      </c>
      <c r="CQ50" s="186" t="s">
        <v>2800</v>
      </c>
      <c r="CR50" s="186" t="s">
        <v>2800</v>
      </c>
      <c r="CS50" s="186" t="s">
        <v>2911</v>
      </c>
      <c r="CT50" s="186" t="s">
        <v>2800</v>
      </c>
      <c r="CU50" s="186" t="s">
        <v>2800</v>
      </c>
      <c r="CV50" s="186" t="s">
        <v>2911</v>
      </c>
      <c r="CW50" s="186" t="s">
        <v>2800</v>
      </c>
      <c r="CX50" s="186" t="s">
        <v>2800</v>
      </c>
      <c r="CY50" s="186" t="s">
        <v>2911</v>
      </c>
      <c r="CZ50" s="186" t="s">
        <v>2800</v>
      </c>
      <c r="DA50" s="186" t="s">
        <v>2800</v>
      </c>
      <c r="DB50" s="186" t="s">
        <v>2911</v>
      </c>
      <c r="DC50" s="186" t="s">
        <v>2800</v>
      </c>
      <c r="DD50" s="186" t="s">
        <v>2800</v>
      </c>
      <c r="DE50" s="186" t="s">
        <v>2911</v>
      </c>
      <c r="DF50" s="186" t="s">
        <v>2800</v>
      </c>
      <c r="DG50" s="186" t="s">
        <v>2800</v>
      </c>
      <c r="DH50" s="186" t="s">
        <v>2911</v>
      </c>
      <c r="DI50" s="186" t="s">
        <v>2800</v>
      </c>
      <c r="DJ50" s="186" t="s">
        <v>2800</v>
      </c>
      <c r="DK50" s="186" t="s">
        <v>2911</v>
      </c>
      <c r="DL50" s="186" t="s">
        <v>2800</v>
      </c>
      <c r="DM50" s="186" t="s">
        <v>2800</v>
      </c>
      <c r="DN50" s="186" t="s">
        <v>2911</v>
      </c>
      <c r="DO50" s="186" t="s">
        <v>2800</v>
      </c>
      <c r="DP50" s="186" t="s">
        <v>2800</v>
      </c>
      <c r="DQ50" s="186" t="s">
        <v>2911</v>
      </c>
      <c r="DR50" s="186" t="s">
        <v>2800</v>
      </c>
      <c r="DS50" s="186" t="s">
        <v>2800</v>
      </c>
      <c r="DT50" s="186" t="s">
        <v>2911</v>
      </c>
      <c r="DU50" s="186" t="s">
        <v>2800</v>
      </c>
      <c r="DV50" s="186" t="s">
        <v>2800</v>
      </c>
      <c r="DW50" s="186" t="s">
        <v>2911</v>
      </c>
      <c r="DX50" s="186" t="s">
        <v>2800</v>
      </c>
      <c r="DY50" s="186" t="s">
        <v>2800</v>
      </c>
      <c r="DZ50" s="186" t="s">
        <v>2911</v>
      </c>
      <c r="EA50" s="186" t="s">
        <v>2800</v>
      </c>
      <c r="EB50" s="186" t="s">
        <v>2800</v>
      </c>
      <c r="EC50" s="186" t="s">
        <v>2911</v>
      </c>
      <c r="ED50" s="186" t="s">
        <v>2800</v>
      </c>
      <c r="EE50" s="186" t="s">
        <v>2800</v>
      </c>
      <c r="EF50" s="186" t="s">
        <v>2911</v>
      </c>
      <c r="EG50" s="186" t="s">
        <v>2800</v>
      </c>
      <c r="EH50" s="186" t="s">
        <v>2800</v>
      </c>
      <c r="EI50" s="186" t="s">
        <v>2911</v>
      </c>
      <c r="EJ50" s="186" t="s">
        <v>2800</v>
      </c>
      <c r="EK50" s="186" t="s">
        <v>2800</v>
      </c>
      <c r="EL50" s="186" t="s">
        <v>2911</v>
      </c>
      <c r="EM50" s="186" t="s">
        <v>2800</v>
      </c>
      <c r="EN50" s="186" t="s">
        <v>2800</v>
      </c>
      <c r="EO50" s="186" t="s">
        <v>2911</v>
      </c>
      <c r="EP50" s="186" t="s">
        <v>2800</v>
      </c>
      <c r="EQ50" s="186" t="s">
        <v>2800</v>
      </c>
      <c r="ER50" s="186" t="s">
        <v>2911</v>
      </c>
      <c r="ES50" s="186" t="s">
        <v>2800</v>
      </c>
      <c r="ET50" s="186" t="s">
        <v>2800</v>
      </c>
    </row>
    <row r="51" spans="1:150" x14ac:dyDescent="0.3">
      <c r="A51" s="1"/>
      <c r="B51" s="185" t="s">
        <v>3218</v>
      </c>
      <c r="C51" s="185" t="s">
        <v>126</v>
      </c>
      <c r="D51" s="185" t="s">
        <v>1019</v>
      </c>
      <c r="E51" s="185" t="s">
        <v>3219</v>
      </c>
      <c r="F51" s="185" t="s">
        <v>3220</v>
      </c>
      <c r="G51" s="186" t="s">
        <v>2911</v>
      </c>
      <c r="H51" s="186" t="s">
        <v>2800</v>
      </c>
      <c r="I51" s="186" t="s">
        <v>2800</v>
      </c>
      <c r="J51" s="186" t="s">
        <v>2911</v>
      </c>
      <c r="K51" s="186" t="s">
        <v>2800</v>
      </c>
      <c r="L51" s="186" t="s">
        <v>2800</v>
      </c>
      <c r="M51" s="186" t="s">
        <v>2911</v>
      </c>
      <c r="N51" s="186" t="s">
        <v>2800</v>
      </c>
      <c r="O51" s="186" t="s">
        <v>2800</v>
      </c>
      <c r="P51" s="186" t="s">
        <v>2911</v>
      </c>
      <c r="Q51" s="186" t="s">
        <v>2800</v>
      </c>
      <c r="R51" s="186" t="s">
        <v>2800</v>
      </c>
      <c r="S51" s="186" t="s">
        <v>2911</v>
      </c>
      <c r="T51" s="186" t="s">
        <v>2800</v>
      </c>
      <c r="U51" s="186" t="s">
        <v>2800</v>
      </c>
      <c r="V51" s="186" t="s">
        <v>2911</v>
      </c>
      <c r="W51" s="186" t="s">
        <v>2800</v>
      </c>
      <c r="X51" s="186" t="s">
        <v>2800</v>
      </c>
      <c r="Y51" s="186" t="s">
        <v>2911</v>
      </c>
      <c r="Z51" s="186" t="s">
        <v>2800</v>
      </c>
      <c r="AA51" s="186" t="s">
        <v>2800</v>
      </c>
      <c r="AB51" s="186" t="s">
        <v>2911</v>
      </c>
      <c r="AC51" s="186" t="s">
        <v>2800</v>
      </c>
      <c r="AD51" s="186" t="s">
        <v>2800</v>
      </c>
      <c r="AE51" s="186" t="s">
        <v>2911</v>
      </c>
      <c r="AF51" s="186" t="s">
        <v>2800</v>
      </c>
      <c r="AG51" s="186" t="s">
        <v>2800</v>
      </c>
      <c r="AH51" s="186" t="s">
        <v>2911</v>
      </c>
      <c r="AI51" s="186" t="s">
        <v>2800</v>
      </c>
      <c r="AJ51" s="186" t="s">
        <v>2800</v>
      </c>
      <c r="AK51" s="186" t="s">
        <v>2911</v>
      </c>
      <c r="AL51" s="186" t="s">
        <v>2800</v>
      </c>
      <c r="AM51" s="186" t="s">
        <v>2800</v>
      </c>
      <c r="AN51" s="186" t="s">
        <v>2911</v>
      </c>
      <c r="AO51" s="186" t="s">
        <v>2800</v>
      </c>
      <c r="AP51" s="186" t="s">
        <v>2800</v>
      </c>
      <c r="AQ51" s="186" t="s">
        <v>2911</v>
      </c>
      <c r="AR51" s="186" t="s">
        <v>2800</v>
      </c>
      <c r="AS51" s="186" t="s">
        <v>2800</v>
      </c>
      <c r="AT51" s="186" t="s">
        <v>2911</v>
      </c>
      <c r="AU51" s="186" t="s">
        <v>2800</v>
      </c>
      <c r="AV51" s="186" t="s">
        <v>2800</v>
      </c>
      <c r="AW51" s="186" t="s">
        <v>2911</v>
      </c>
      <c r="AX51" s="186" t="s">
        <v>2800</v>
      </c>
      <c r="AY51" s="186" t="s">
        <v>2800</v>
      </c>
      <c r="AZ51" s="186" t="s">
        <v>2911</v>
      </c>
      <c r="BA51" s="186" t="s">
        <v>2800</v>
      </c>
      <c r="BB51" s="186" t="s">
        <v>2800</v>
      </c>
      <c r="BC51" s="186" t="s">
        <v>2911</v>
      </c>
      <c r="BD51" s="186" t="s">
        <v>2800</v>
      </c>
      <c r="BE51" s="186" t="s">
        <v>2800</v>
      </c>
      <c r="BF51" s="186" t="s">
        <v>2911</v>
      </c>
      <c r="BG51" s="186" t="s">
        <v>2800</v>
      </c>
      <c r="BH51" s="186" t="s">
        <v>2800</v>
      </c>
      <c r="BI51" s="186" t="s">
        <v>2911</v>
      </c>
      <c r="BJ51" s="186" t="s">
        <v>2800</v>
      </c>
      <c r="BK51" s="186" t="s">
        <v>2800</v>
      </c>
      <c r="BL51" s="186" t="s">
        <v>2911</v>
      </c>
      <c r="BM51" s="186" t="s">
        <v>2800</v>
      </c>
      <c r="BN51" s="186" t="s">
        <v>2800</v>
      </c>
      <c r="BO51" s="186" t="s">
        <v>2911</v>
      </c>
      <c r="BP51" s="186" t="s">
        <v>2800</v>
      </c>
      <c r="BQ51" s="186" t="s">
        <v>2800</v>
      </c>
      <c r="BR51" s="186" t="s">
        <v>2911</v>
      </c>
      <c r="BS51" s="186" t="s">
        <v>2800</v>
      </c>
      <c r="BT51" s="186" t="s">
        <v>3221</v>
      </c>
      <c r="BU51" s="186" t="s">
        <v>2911</v>
      </c>
      <c r="BV51" s="186" t="s">
        <v>2800</v>
      </c>
      <c r="BW51" s="186" t="s">
        <v>3180</v>
      </c>
      <c r="BX51" s="186" t="s">
        <v>2911</v>
      </c>
      <c r="BY51" s="186" t="s">
        <v>2800</v>
      </c>
      <c r="BZ51" s="186" t="s">
        <v>2800</v>
      </c>
      <c r="CA51" s="186" t="s">
        <v>2911</v>
      </c>
      <c r="CB51" s="186" t="s">
        <v>2800</v>
      </c>
      <c r="CC51" s="186" t="s">
        <v>3222</v>
      </c>
      <c r="CD51" s="186" t="s">
        <v>2911</v>
      </c>
      <c r="CE51" s="186" t="s">
        <v>2800</v>
      </c>
      <c r="CF51" s="186" t="s">
        <v>3222</v>
      </c>
      <c r="CG51" s="186" t="s">
        <v>2911</v>
      </c>
      <c r="CH51" s="186" t="s">
        <v>2800</v>
      </c>
      <c r="CI51" s="186" t="s">
        <v>2800</v>
      </c>
      <c r="CJ51" s="186" t="s">
        <v>2911</v>
      </c>
      <c r="CK51" s="186" t="s">
        <v>2800</v>
      </c>
      <c r="CL51" s="186" t="s">
        <v>2800</v>
      </c>
      <c r="CM51" s="186" t="s">
        <v>2911</v>
      </c>
      <c r="CN51" s="186" t="s">
        <v>2800</v>
      </c>
      <c r="CO51" s="186" t="s">
        <v>2800</v>
      </c>
      <c r="CP51" s="186" t="s">
        <v>2911</v>
      </c>
      <c r="CQ51" s="186" t="s">
        <v>2800</v>
      </c>
      <c r="CR51" s="186" t="s">
        <v>2800</v>
      </c>
      <c r="CS51" s="186" t="s">
        <v>2911</v>
      </c>
      <c r="CT51" s="186" t="s">
        <v>2800</v>
      </c>
      <c r="CU51" s="186" t="s">
        <v>2800</v>
      </c>
      <c r="CV51" s="186" t="s">
        <v>2911</v>
      </c>
      <c r="CW51" s="186" t="s">
        <v>2800</v>
      </c>
      <c r="CX51" s="186" t="s">
        <v>3191</v>
      </c>
      <c r="CY51" s="186" t="s">
        <v>2911</v>
      </c>
      <c r="CZ51" s="186" t="s">
        <v>2800</v>
      </c>
      <c r="DA51" s="186" t="s">
        <v>3193</v>
      </c>
      <c r="DB51" s="186" t="s">
        <v>2911</v>
      </c>
      <c r="DC51" s="186" t="s">
        <v>2800</v>
      </c>
      <c r="DD51" s="186" t="s">
        <v>2800</v>
      </c>
      <c r="DE51" s="186" t="s">
        <v>2911</v>
      </c>
      <c r="DF51" s="186" t="s">
        <v>3223</v>
      </c>
      <c r="DG51" s="186" t="s">
        <v>3224</v>
      </c>
      <c r="DH51" s="186" t="s">
        <v>2911</v>
      </c>
      <c r="DI51" s="186" t="s">
        <v>3225</v>
      </c>
      <c r="DJ51" s="186" t="s">
        <v>2800</v>
      </c>
      <c r="DK51" s="186" t="s">
        <v>2911</v>
      </c>
      <c r="DL51" s="186" t="s">
        <v>2800</v>
      </c>
      <c r="DM51" s="186" t="s">
        <v>3201</v>
      </c>
      <c r="DN51" s="186" t="s">
        <v>2911</v>
      </c>
      <c r="DO51" s="186" t="s">
        <v>2800</v>
      </c>
      <c r="DP51" s="186" t="s">
        <v>2800</v>
      </c>
      <c r="DQ51" s="186" t="s">
        <v>2911</v>
      </c>
      <c r="DR51" s="186" t="s">
        <v>2800</v>
      </c>
      <c r="DS51" s="186" t="s">
        <v>2800</v>
      </c>
      <c r="DT51" s="186" t="s">
        <v>2911</v>
      </c>
      <c r="DU51" s="186" t="s">
        <v>2800</v>
      </c>
      <c r="DV51" s="186" t="s">
        <v>2800</v>
      </c>
      <c r="DW51" s="186" t="s">
        <v>2911</v>
      </c>
      <c r="DX51" s="186" t="s">
        <v>2800</v>
      </c>
      <c r="DY51" s="186" t="s">
        <v>2800</v>
      </c>
      <c r="DZ51" s="186" t="s">
        <v>2911</v>
      </c>
      <c r="EA51" s="186" t="s">
        <v>2800</v>
      </c>
      <c r="EB51" s="186" t="s">
        <v>3205</v>
      </c>
      <c r="EC51" s="186" t="s">
        <v>2911</v>
      </c>
      <c r="ED51" s="186" t="s">
        <v>2800</v>
      </c>
      <c r="EE51" s="186" t="s">
        <v>3226</v>
      </c>
      <c r="EF51" s="186" t="s">
        <v>2911</v>
      </c>
      <c r="EG51" s="186" t="s">
        <v>2800</v>
      </c>
      <c r="EH51" s="186" t="s">
        <v>3208</v>
      </c>
      <c r="EI51" s="186" t="s">
        <v>2911</v>
      </c>
      <c r="EJ51" s="186" t="s">
        <v>2800</v>
      </c>
      <c r="EK51" s="186" t="s">
        <v>2800</v>
      </c>
      <c r="EL51" s="186" t="s">
        <v>2911</v>
      </c>
      <c r="EM51" s="186" t="s">
        <v>2800</v>
      </c>
      <c r="EN51" s="186" t="s">
        <v>2800</v>
      </c>
      <c r="EO51" s="186" t="s">
        <v>2911</v>
      </c>
      <c r="EP51" s="186" t="s">
        <v>2800</v>
      </c>
      <c r="EQ51" s="186" t="s">
        <v>2800</v>
      </c>
      <c r="ER51" s="186" t="s">
        <v>2911</v>
      </c>
      <c r="ES51" s="186" t="s">
        <v>2800</v>
      </c>
      <c r="ET51" s="186" t="s">
        <v>3227</v>
      </c>
    </row>
    <row r="52" spans="1:150" x14ac:dyDescent="0.3">
      <c r="A52" s="1"/>
      <c r="B52" s="185" t="s">
        <v>3228</v>
      </c>
      <c r="C52" s="185" t="s">
        <v>126</v>
      </c>
      <c r="D52" s="185" t="s">
        <v>1019</v>
      </c>
      <c r="E52" s="185" t="s">
        <v>3229</v>
      </c>
      <c r="F52" s="185" t="s">
        <v>3230</v>
      </c>
      <c r="G52" s="186" t="s">
        <v>2911</v>
      </c>
      <c r="H52" s="186" t="s">
        <v>3158</v>
      </c>
      <c r="I52" s="186" t="s">
        <v>2800</v>
      </c>
      <c r="J52" s="186" t="s">
        <v>2911</v>
      </c>
      <c r="K52" s="186" t="s">
        <v>3159</v>
      </c>
      <c r="L52" s="186" t="s">
        <v>3015</v>
      </c>
      <c r="M52" s="186" t="s">
        <v>2911</v>
      </c>
      <c r="N52" s="186" t="s">
        <v>3159</v>
      </c>
      <c r="O52" s="186" t="s">
        <v>3015</v>
      </c>
      <c r="P52" s="186" t="s">
        <v>2911</v>
      </c>
      <c r="Q52" s="186" t="s">
        <v>3159</v>
      </c>
      <c r="R52" s="186" t="s">
        <v>3015</v>
      </c>
      <c r="S52" s="186" t="s">
        <v>2911</v>
      </c>
      <c r="T52" s="186" t="s">
        <v>2800</v>
      </c>
      <c r="U52" s="186" t="s">
        <v>3160</v>
      </c>
      <c r="V52" s="186" t="s">
        <v>2911</v>
      </c>
      <c r="W52" s="186" t="s">
        <v>3231</v>
      </c>
      <c r="X52" s="186" t="s">
        <v>3161</v>
      </c>
      <c r="Y52" s="186" t="s">
        <v>2911</v>
      </c>
      <c r="Z52" s="186" t="s">
        <v>3232</v>
      </c>
      <c r="AA52" s="186" t="s">
        <v>3162</v>
      </c>
      <c r="AB52" s="186" t="s">
        <v>2911</v>
      </c>
      <c r="AC52" s="186" t="s">
        <v>3215</v>
      </c>
      <c r="AD52" s="186" t="s">
        <v>3216</v>
      </c>
      <c r="AE52" s="186" t="s">
        <v>2911</v>
      </c>
      <c r="AF52" s="186" t="s">
        <v>2800</v>
      </c>
      <c r="AG52" s="186" t="s">
        <v>3163</v>
      </c>
      <c r="AH52" s="186" t="s">
        <v>2911</v>
      </c>
      <c r="AI52" s="186" t="s">
        <v>3215</v>
      </c>
      <c r="AJ52" s="186" t="s">
        <v>3233</v>
      </c>
      <c r="AK52" s="186" t="s">
        <v>2911</v>
      </c>
      <c r="AL52" s="186" t="s">
        <v>2800</v>
      </c>
      <c r="AM52" s="186" t="s">
        <v>3165</v>
      </c>
      <c r="AN52" s="186" t="s">
        <v>2911</v>
      </c>
      <c r="AO52" s="186" t="s">
        <v>2800</v>
      </c>
      <c r="AP52" s="186" t="s">
        <v>3234</v>
      </c>
      <c r="AQ52" s="186" t="s">
        <v>2911</v>
      </c>
      <c r="AR52" s="186" t="s">
        <v>2800</v>
      </c>
      <c r="AS52" s="186" t="s">
        <v>3235</v>
      </c>
      <c r="AT52" s="186" t="s">
        <v>2911</v>
      </c>
      <c r="AU52" s="186" t="s">
        <v>2800</v>
      </c>
      <c r="AV52" s="186" t="s">
        <v>3236</v>
      </c>
      <c r="AW52" s="186" t="s">
        <v>2911</v>
      </c>
      <c r="AX52" s="186" t="s">
        <v>2800</v>
      </c>
      <c r="AY52" s="186" t="s">
        <v>3237</v>
      </c>
      <c r="AZ52" s="186" t="s">
        <v>2911</v>
      </c>
      <c r="BA52" s="186" t="s">
        <v>2800</v>
      </c>
      <c r="BB52" s="186" t="s">
        <v>2800</v>
      </c>
      <c r="BC52" s="186" t="s">
        <v>2911</v>
      </c>
      <c r="BD52" s="186" t="s">
        <v>2800</v>
      </c>
      <c r="BE52" s="186" t="s">
        <v>3238</v>
      </c>
      <c r="BF52" s="186" t="s">
        <v>2911</v>
      </c>
      <c r="BG52" s="186" t="s">
        <v>2800</v>
      </c>
      <c r="BH52" s="186" t="s">
        <v>3239</v>
      </c>
      <c r="BI52" s="186" t="s">
        <v>2911</v>
      </c>
      <c r="BJ52" s="186" t="s">
        <v>2800</v>
      </c>
      <c r="BK52" s="186" t="s">
        <v>3240</v>
      </c>
      <c r="BL52" s="186" t="s">
        <v>2911</v>
      </c>
      <c r="BM52" s="186" t="s">
        <v>2800</v>
      </c>
      <c r="BN52" s="186" t="s">
        <v>3240</v>
      </c>
      <c r="BO52" s="186" t="s">
        <v>2911</v>
      </c>
      <c r="BP52" s="186" t="s">
        <v>2800</v>
      </c>
      <c r="BQ52" s="186" t="s">
        <v>3241</v>
      </c>
      <c r="BR52" s="186" t="s">
        <v>2911</v>
      </c>
      <c r="BS52" s="186" t="s">
        <v>2800</v>
      </c>
      <c r="BT52" s="186" t="s">
        <v>2800</v>
      </c>
      <c r="BU52" s="186" t="s">
        <v>2911</v>
      </c>
      <c r="BV52" s="186" t="s">
        <v>3242</v>
      </c>
      <c r="BW52" s="186" t="s">
        <v>2800</v>
      </c>
      <c r="BX52" s="186" t="s">
        <v>2911</v>
      </c>
      <c r="BY52" s="186" t="s">
        <v>3243</v>
      </c>
      <c r="BZ52" s="186" t="s">
        <v>3244</v>
      </c>
      <c r="CA52" s="186" t="s">
        <v>2911</v>
      </c>
      <c r="CB52" s="186" t="s">
        <v>3245</v>
      </c>
      <c r="CC52" s="186" t="s">
        <v>3246</v>
      </c>
      <c r="CD52" s="186" t="s">
        <v>2911</v>
      </c>
      <c r="CE52" s="186" t="s">
        <v>3245</v>
      </c>
      <c r="CF52" s="186" t="s">
        <v>3246</v>
      </c>
      <c r="CG52" s="186" t="s">
        <v>2911</v>
      </c>
      <c r="CH52" s="186" t="s">
        <v>2800</v>
      </c>
      <c r="CI52" s="186" t="s">
        <v>3185</v>
      </c>
      <c r="CJ52" s="186" t="s">
        <v>2911</v>
      </c>
      <c r="CK52" s="186" t="s">
        <v>3186</v>
      </c>
      <c r="CL52" s="186" t="s">
        <v>3187</v>
      </c>
      <c r="CM52" s="186" t="s">
        <v>2911</v>
      </c>
      <c r="CN52" s="186" t="s">
        <v>2800</v>
      </c>
      <c r="CO52" s="186" t="s">
        <v>3188</v>
      </c>
      <c r="CP52" s="186" t="s">
        <v>2911</v>
      </c>
      <c r="CQ52" s="186" t="s">
        <v>2800</v>
      </c>
      <c r="CR52" s="186" t="s">
        <v>2800</v>
      </c>
      <c r="CS52" s="186" t="s">
        <v>2911</v>
      </c>
      <c r="CT52" s="186" t="s">
        <v>3247</v>
      </c>
      <c r="CU52" s="186" t="s">
        <v>2800</v>
      </c>
      <c r="CV52" s="186" t="s">
        <v>2911</v>
      </c>
      <c r="CW52" s="186" t="s">
        <v>2800</v>
      </c>
      <c r="CX52" s="186" t="s">
        <v>2800</v>
      </c>
      <c r="CY52" s="186" t="s">
        <v>2911</v>
      </c>
      <c r="CZ52" s="186" t="s">
        <v>2800</v>
      </c>
      <c r="DA52" s="186" t="s">
        <v>2800</v>
      </c>
      <c r="DB52" s="186" t="s">
        <v>2911</v>
      </c>
      <c r="DC52" s="186" t="s">
        <v>2800</v>
      </c>
      <c r="DD52" s="186" t="s">
        <v>3195</v>
      </c>
      <c r="DE52" s="186" t="s">
        <v>2911</v>
      </c>
      <c r="DF52" s="186" t="s">
        <v>2800</v>
      </c>
      <c r="DG52" s="186" t="s">
        <v>3248</v>
      </c>
      <c r="DH52" s="186" t="s">
        <v>2911</v>
      </c>
      <c r="DI52" s="186" t="s">
        <v>3249</v>
      </c>
      <c r="DJ52" s="186" t="s">
        <v>2800</v>
      </c>
      <c r="DK52" s="186" t="s">
        <v>2911</v>
      </c>
      <c r="DL52" s="186" t="s">
        <v>2800</v>
      </c>
      <c r="DM52" s="186" t="s">
        <v>2800</v>
      </c>
      <c r="DN52" s="186" t="s">
        <v>2911</v>
      </c>
      <c r="DO52" s="186" t="s">
        <v>2800</v>
      </c>
      <c r="DP52" s="186" t="s">
        <v>2800</v>
      </c>
      <c r="DQ52" s="186" t="s">
        <v>2911</v>
      </c>
      <c r="DR52" s="186" t="s">
        <v>2800</v>
      </c>
      <c r="DS52" s="186" t="s">
        <v>2800</v>
      </c>
      <c r="DT52" s="186" t="s">
        <v>2911</v>
      </c>
      <c r="DU52" s="186" t="s">
        <v>2800</v>
      </c>
      <c r="DV52" s="186" t="s">
        <v>3203</v>
      </c>
      <c r="DW52" s="186" t="s">
        <v>2911</v>
      </c>
      <c r="DX52" s="186" t="s">
        <v>3250</v>
      </c>
      <c r="DY52" s="186" t="s">
        <v>2800</v>
      </c>
      <c r="DZ52" s="186" t="s">
        <v>2911</v>
      </c>
      <c r="EA52" s="186" t="s">
        <v>2800</v>
      </c>
      <c r="EB52" s="186" t="s">
        <v>2800</v>
      </c>
      <c r="EC52" s="186" t="s">
        <v>2911</v>
      </c>
      <c r="ED52" s="186" t="s">
        <v>3251</v>
      </c>
      <c r="EE52" s="186" t="s">
        <v>2800</v>
      </c>
      <c r="EF52" s="186" t="s">
        <v>2911</v>
      </c>
      <c r="EG52" s="186" t="s">
        <v>3247</v>
      </c>
      <c r="EH52" s="186" t="s">
        <v>2800</v>
      </c>
      <c r="EI52" s="186" t="s">
        <v>2911</v>
      </c>
      <c r="EJ52" s="186" t="s">
        <v>3015</v>
      </c>
      <c r="EK52" s="186" t="s">
        <v>2800</v>
      </c>
      <c r="EL52" s="186" t="s">
        <v>2911</v>
      </c>
      <c r="EM52" s="186" t="s">
        <v>2800</v>
      </c>
      <c r="EN52" s="186" t="s">
        <v>2800</v>
      </c>
      <c r="EO52" s="186" t="s">
        <v>2911</v>
      </c>
      <c r="EP52" s="186" t="s">
        <v>3015</v>
      </c>
      <c r="EQ52" s="186" t="s">
        <v>2800</v>
      </c>
      <c r="ER52" s="186" t="s">
        <v>2911</v>
      </c>
      <c r="ES52" s="186" t="s">
        <v>2800</v>
      </c>
      <c r="ET52" s="186" t="s">
        <v>3252</v>
      </c>
    </row>
    <row r="53" spans="1:150" x14ac:dyDescent="0.3">
      <c r="A53" s="1"/>
      <c r="B53" s="185" t="s">
        <v>3253</v>
      </c>
      <c r="C53" s="185" t="s">
        <v>126</v>
      </c>
      <c r="D53" s="185" t="s">
        <v>1019</v>
      </c>
      <c r="E53" s="185" t="s">
        <v>3254</v>
      </c>
      <c r="F53" s="185" t="s">
        <v>3255</v>
      </c>
      <c r="G53" s="186" t="s">
        <v>2911</v>
      </c>
      <c r="H53" s="186" t="s">
        <v>2800</v>
      </c>
      <c r="I53" s="186" t="s">
        <v>2800</v>
      </c>
      <c r="J53" s="186" t="s">
        <v>2911</v>
      </c>
      <c r="K53" s="186" t="s">
        <v>2800</v>
      </c>
      <c r="L53" s="186" t="s">
        <v>2800</v>
      </c>
      <c r="M53" s="186" t="s">
        <v>2911</v>
      </c>
      <c r="N53" s="186" t="s">
        <v>2800</v>
      </c>
      <c r="O53" s="186" t="s">
        <v>2800</v>
      </c>
      <c r="P53" s="186" t="s">
        <v>2911</v>
      </c>
      <c r="Q53" s="186" t="s">
        <v>2800</v>
      </c>
      <c r="R53" s="186" t="s">
        <v>2800</v>
      </c>
      <c r="S53" s="186" t="s">
        <v>2911</v>
      </c>
      <c r="T53" s="186" t="s">
        <v>2800</v>
      </c>
      <c r="U53" s="186" t="s">
        <v>2800</v>
      </c>
      <c r="V53" s="186" t="s">
        <v>2911</v>
      </c>
      <c r="W53" s="186" t="s">
        <v>3256</v>
      </c>
      <c r="X53" s="186" t="s">
        <v>2800</v>
      </c>
      <c r="Y53" s="186" t="s">
        <v>2911</v>
      </c>
      <c r="Z53" s="186" t="s">
        <v>3214</v>
      </c>
      <c r="AA53" s="186" t="s">
        <v>2800</v>
      </c>
      <c r="AB53" s="186" t="s">
        <v>2911</v>
      </c>
      <c r="AC53" s="186" t="s">
        <v>2800</v>
      </c>
      <c r="AD53" s="186" t="s">
        <v>2800</v>
      </c>
      <c r="AE53" s="186" t="s">
        <v>2911</v>
      </c>
      <c r="AF53" s="186" t="s">
        <v>3215</v>
      </c>
      <c r="AG53" s="186" t="s">
        <v>2800</v>
      </c>
      <c r="AH53" s="186" t="s">
        <v>2911</v>
      </c>
      <c r="AI53" s="186" t="s">
        <v>3215</v>
      </c>
      <c r="AJ53" s="186" t="s">
        <v>3233</v>
      </c>
      <c r="AK53" s="186" t="s">
        <v>2911</v>
      </c>
      <c r="AL53" s="186" t="s">
        <v>3215</v>
      </c>
      <c r="AM53" s="186" t="s">
        <v>2800</v>
      </c>
      <c r="AN53" s="186" t="s">
        <v>2911</v>
      </c>
      <c r="AO53" s="186" t="s">
        <v>3166</v>
      </c>
      <c r="AP53" s="186" t="s">
        <v>3257</v>
      </c>
      <c r="AQ53" s="186" t="s">
        <v>2911</v>
      </c>
      <c r="AR53" s="186" t="s">
        <v>2800</v>
      </c>
      <c r="AS53" s="186" t="s">
        <v>3258</v>
      </c>
      <c r="AT53" s="186" t="s">
        <v>2911</v>
      </c>
      <c r="AU53" s="186" t="s">
        <v>2800</v>
      </c>
      <c r="AV53" s="186" t="s">
        <v>3259</v>
      </c>
      <c r="AW53" s="186" t="s">
        <v>2911</v>
      </c>
      <c r="AX53" s="186" t="s">
        <v>2800</v>
      </c>
      <c r="AY53" s="186" t="s">
        <v>3260</v>
      </c>
      <c r="AZ53" s="186" t="s">
        <v>2911</v>
      </c>
      <c r="BA53" s="186" t="s">
        <v>2800</v>
      </c>
      <c r="BB53" s="186" t="s">
        <v>3171</v>
      </c>
      <c r="BC53" s="186" t="s">
        <v>2911</v>
      </c>
      <c r="BD53" s="186" t="s">
        <v>2800</v>
      </c>
      <c r="BE53" s="186" t="s">
        <v>3261</v>
      </c>
      <c r="BF53" s="186" t="s">
        <v>2911</v>
      </c>
      <c r="BG53" s="186" t="s">
        <v>3173</v>
      </c>
      <c r="BH53" s="186" t="s">
        <v>3262</v>
      </c>
      <c r="BI53" s="186" t="s">
        <v>2911</v>
      </c>
      <c r="BJ53" s="186" t="s">
        <v>2800</v>
      </c>
      <c r="BK53" s="186" t="s">
        <v>3263</v>
      </c>
      <c r="BL53" s="186" t="s">
        <v>2911</v>
      </c>
      <c r="BM53" s="186" t="s">
        <v>2800</v>
      </c>
      <c r="BN53" s="186" t="s">
        <v>3264</v>
      </c>
      <c r="BO53" s="186" t="s">
        <v>2911</v>
      </c>
      <c r="BP53" s="186" t="s">
        <v>2800</v>
      </c>
      <c r="BQ53" s="186" t="s">
        <v>3265</v>
      </c>
      <c r="BR53" s="186" t="s">
        <v>2911</v>
      </c>
      <c r="BS53" s="186" t="s">
        <v>2800</v>
      </c>
      <c r="BT53" s="186" t="s">
        <v>3266</v>
      </c>
      <c r="BU53" s="186" t="s">
        <v>2911</v>
      </c>
      <c r="BV53" s="186" t="s">
        <v>3242</v>
      </c>
      <c r="BW53" s="186" t="s">
        <v>2800</v>
      </c>
      <c r="BX53" s="186" t="s">
        <v>2911</v>
      </c>
      <c r="BY53" s="186" t="s">
        <v>3243</v>
      </c>
      <c r="BZ53" s="186" t="s">
        <v>3244</v>
      </c>
      <c r="CA53" s="186" t="s">
        <v>2911</v>
      </c>
      <c r="CB53" s="186" t="s">
        <v>3194</v>
      </c>
      <c r="CC53" s="186" t="s">
        <v>2800</v>
      </c>
      <c r="CD53" s="186" t="s">
        <v>2911</v>
      </c>
      <c r="CE53" s="186" t="s">
        <v>3194</v>
      </c>
      <c r="CF53" s="186" t="s">
        <v>2800</v>
      </c>
      <c r="CG53" s="186" t="s">
        <v>2911</v>
      </c>
      <c r="CH53" s="186" t="s">
        <v>2800</v>
      </c>
      <c r="CI53" s="186" t="s">
        <v>2800</v>
      </c>
      <c r="CJ53" s="186" t="s">
        <v>2911</v>
      </c>
      <c r="CK53" s="186" t="s">
        <v>2800</v>
      </c>
      <c r="CL53" s="186" t="s">
        <v>2800</v>
      </c>
      <c r="CM53" s="186" t="s">
        <v>2911</v>
      </c>
      <c r="CN53" s="186" t="s">
        <v>2800</v>
      </c>
      <c r="CO53" s="186" t="s">
        <v>2800</v>
      </c>
      <c r="CP53" s="186" t="s">
        <v>2911</v>
      </c>
      <c r="CQ53" s="186" t="s">
        <v>2800</v>
      </c>
      <c r="CR53" s="186" t="s">
        <v>2800</v>
      </c>
      <c r="CS53" s="186" t="s">
        <v>2911</v>
      </c>
      <c r="CT53" s="186" t="s">
        <v>3247</v>
      </c>
      <c r="CU53" s="186" t="s">
        <v>2800</v>
      </c>
      <c r="CV53" s="186" t="s">
        <v>2911</v>
      </c>
      <c r="CW53" s="186" t="s">
        <v>3190</v>
      </c>
      <c r="CX53" s="186" t="s">
        <v>2800</v>
      </c>
      <c r="CY53" s="186" t="s">
        <v>2911</v>
      </c>
      <c r="CZ53" s="186" t="s">
        <v>3192</v>
      </c>
      <c r="DA53" s="186" t="s">
        <v>2800</v>
      </c>
      <c r="DB53" s="186" t="s">
        <v>2911</v>
      </c>
      <c r="DC53" s="186" t="s">
        <v>3194</v>
      </c>
      <c r="DD53" s="186" t="s">
        <v>2800</v>
      </c>
      <c r="DE53" s="186" t="s">
        <v>2911</v>
      </c>
      <c r="DF53" s="186" t="s">
        <v>3267</v>
      </c>
      <c r="DG53" s="186" t="s">
        <v>2800</v>
      </c>
      <c r="DH53" s="186" t="s">
        <v>2911</v>
      </c>
      <c r="DI53" s="186" t="s">
        <v>2800</v>
      </c>
      <c r="DJ53" s="186" t="s">
        <v>3199</v>
      </c>
      <c r="DK53" s="186" t="s">
        <v>2911</v>
      </c>
      <c r="DL53" s="186" t="s">
        <v>3200</v>
      </c>
      <c r="DM53" s="186" t="s">
        <v>2800</v>
      </c>
      <c r="DN53" s="186" t="s">
        <v>2911</v>
      </c>
      <c r="DO53" s="186" t="s">
        <v>2800</v>
      </c>
      <c r="DP53" s="186" t="s">
        <v>2800</v>
      </c>
      <c r="DQ53" s="186" t="s">
        <v>2911</v>
      </c>
      <c r="DR53" s="186" t="s">
        <v>3202</v>
      </c>
      <c r="DS53" s="186" t="s">
        <v>2800</v>
      </c>
      <c r="DT53" s="186" t="s">
        <v>2911</v>
      </c>
      <c r="DU53" s="186" t="s">
        <v>2800</v>
      </c>
      <c r="DV53" s="186" t="s">
        <v>2800</v>
      </c>
      <c r="DW53" s="186" t="s">
        <v>2911</v>
      </c>
      <c r="DX53" s="186" t="s">
        <v>3250</v>
      </c>
      <c r="DY53" s="186" t="s">
        <v>2800</v>
      </c>
      <c r="DZ53" s="186" t="s">
        <v>2911</v>
      </c>
      <c r="EA53" s="186" t="s">
        <v>2800</v>
      </c>
      <c r="EB53" s="186" t="s">
        <v>2800</v>
      </c>
      <c r="EC53" s="186" t="s">
        <v>2911</v>
      </c>
      <c r="ED53" s="186" t="s">
        <v>3268</v>
      </c>
      <c r="EE53" s="186" t="s">
        <v>3269</v>
      </c>
      <c r="EF53" s="186" t="s">
        <v>2911</v>
      </c>
      <c r="EG53" s="186" t="s">
        <v>3247</v>
      </c>
      <c r="EH53" s="186" t="s">
        <v>2800</v>
      </c>
      <c r="EI53" s="186" t="s">
        <v>2911</v>
      </c>
      <c r="EJ53" s="186" t="s">
        <v>2800</v>
      </c>
      <c r="EK53" s="186" t="s">
        <v>2800</v>
      </c>
      <c r="EL53" s="186" t="s">
        <v>2911</v>
      </c>
      <c r="EM53" s="186" t="s">
        <v>2800</v>
      </c>
      <c r="EN53" s="186" t="s">
        <v>3209</v>
      </c>
      <c r="EO53" s="186" t="s">
        <v>2911</v>
      </c>
      <c r="EP53" s="186" t="s">
        <v>2800</v>
      </c>
      <c r="EQ53" s="186" t="s">
        <v>2800</v>
      </c>
      <c r="ER53" s="186" t="s">
        <v>2911</v>
      </c>
      <c r="ES53" s="186" t="s">
        <v>2800</v>
      </c>
      <c r="ET53" s="186" t="s">
        <v>2800</v>
      </c>
    </row>
    <row r="54" spans="1:150" x14ac:dyDescent="0.3">
      <c r="A54" s="1"/>
      <c r="B54" s="184" t="s">
        <v>3270</v>
      </c>
      <c r="C54" s="184" t="s">
        <v>126</v>
      </c>
      <c r="D54" s="184" t="s">
        <v>1022</v>
      </c>
      <c r="E54" s="184" t="s">
        <v>3271</v>
      </c>
      <c r="F54" s="184" t="s">
        <v>3272</v>
      </c>
      <c r="G54" s="184" t="s">
        <v>2911</v>
      </c>
      <c r="H54" s="184" t="s">
        <v>2800</v>
      </c>
      <c r="I54" s="184" t="s">
        <v>3273</v>
      </c>
      <c r="J54" s="184" t="s">
        <v>2911</v>
      </c>
      <c r="K54" s="184" t="s">
        <v>2800</v>
      </c>
      <c r="L54" s="184" t="s">
        <v>3274</v>
      </c>
      <c r="M54" s="184" t="s">
        <v>2911</v>
      </c>
      <c r="N54" s="184" t="s">
        <v>2800</v>
      </c>
      <c r="O54" s="184" t="s">
        <v>3274</v>
      </c>
      <c r="P54" s="184" t="s">
        <v>2911</v>
      </c>
      <c r="Q54" s="184" t="s">
        <v>2800</v>
      </c>
      <c r="R54" s="184" t="s">
        <v>3274</v>
      </c>
      <c r="S54" s="184" t="s">
        <v>2911</v>
      </c>
      <c r="T54" s="184" t="s">
        <v>2800</v>
      </c>
      <c r="U54" s="184" t="s">
        <v>3274</v>
      </c>
      <c r="V54" s="184" t="s">
        <v>2911</v>
      </c>
      <c r="W54" s="184" t="s">
        <v>3275</v>
      </c>
      <c r="X54" s="184" t="s">
        <v>3274</v>
      </c>
      <c r="Y54" s="184" t="s">
        <v>2911</v>
      </c>
      <c r="Z54" s="184" t="s">
        <v>3275</v>
      </c>
      <c r="AA54" s="184" t="s">
        <v>3274</v>
      </c>
      <c r="AB54" s="184" t="s">
        <v>2911</v>
      </c>
      <c r="AC54" s="184" t="s">
        <v>3275</v>
      </c>
      <c r="AD54" s="184" t="s">
        <v>3274</v>
      </c>
      <c r="AE54" s="184" t="s">
        <v>2911</v>
      </c>
      <c r="AF54" s="184" t="s">
        <v>3275</v>
      </c>
      <c r="AG54" s="184" t="s">
        <v>3274</v>
      </c>
      <c r="AH54" s="184" t="s">
        <v>2911</v>
      </c>
      <c r="AI54" s="184" t="s">
        <v>3275</v>
      </c>
      <c r="AJ54" s="184" t="s">
        <v>3274</v>
      </c>
      <c r="AK54" s="184" t="s">
        <v>2911</v>
      </c>
      <c r="AL54" s="184" t="s">
        <v>3275</v>
      </c>
      <c r="AM54" s="184" t="s">
        <v>3274</v>
      </c>
      <c r="AN54" s="184" t="s">
        <v>2911</v>
      </c>
      <c r="AO54" s="184" t="s">
        <v>3276</v>
      </c>
      <c r="AP54" s="184" t="s">
        <v>3277</v>
      </c>
      <c r="AQ54" s="184" t="s">
        <v>2911</v>
      </c>
      <c r="AR54" s="184" t="s">
        <v>2800</v>
      </c>
      <c r="AS54" s="184" t="s">
        <v>3278</v>
      </c>
      <c r="AT54" s="184" t="s">
        <v>2911</v>
      </c>
      <c r="AU54" s="184" t="s">
        <v>3279</v>
      </c>
      <c r="AV54" s="184" t="s">
        <v>3280</v>
      </c>
      <c r="AW54" s="184" t="s">
        <v>2911</v>
      </c>
      <c r="AX54" s="184" t="s">
        <v>3281</v>
      </c>
      <c r="AY54" s="184" t="s">
        <v>3282</v>
      </c>
      <c r="AZ54" s="184" t="s">
        <v>2911</v>
      </c>
      <c r="BA54" s="184" t="s">
        <v>3283</v>
      </c>
      <c r="BB54" s="184" t="s">
        <v>3284</v>
      </c>
      <c r="BC54" s="184" t="s">
        <v>2911</v>
      </c>
      <c r="BD54" s="184" t="s">
        <v>2800</v>
      </c>
      <c r="BE54" s="184" t="s">
        <v>3285</v>
      </c>
      <c r="BF54" s="184" t="s">
        <v>2911</v>
      </c>
      <c r="BG54" s="184" t="s">
        <v>2800</v>
      </c>
      <c r="BH54" s="184" t="s">
        <v>3286</v>
      </c>
      <c r="BI54" s="184" t="s">
        <v>2911</v>
      </c>
      <c r="BJ54" s="184" t="s">
        <v>2800</v>
      </c>
      <c r="BK54" s="184" t="s">
        <v>3286</v>
      </c>
      <c r="BL54" s="184" t="s">
        <v>2911</v>
      </c>
      <c r="BM54" s="184" t="s">
        <v>2800</v>
      </c>
      <c r="BN54" s="184" t="s">
        <v>3287</v>
      </c>
      <c r="BO54" s="184" t="s">
        <v>2911</v>
      </c>
      <c r="BP54" s="184" t="s">
        <v>2800</v>
      </c>
      <c r="BQ54" s="184" t="s">
        <v>3288</v>
      </c>
      <c r="BR54" s="184" t="s">
        <v>2911</v>
      </c>
      <c r="BS54" s="184" t="s">
        <v>2800</v>
      </c>
      <c r="BT54" s="184" t="s">
        <v>3289</v>
      </c>
      <c r="BU54" s="184" t="s">
        <v>2911</v>
      </c>
      <c r="BV54" s="184" t="s">
        <v>2800</v>
      </c>
      <c r="BW54" s="184" t="s">
        <v>3290</v>
      </c>
      <c r="BX54" s="184" t="s">
        <v>2911</v>
      </c>
      <c r="BY54" s="184" t="s">
        <v>2800</v>
      </c>
      <c r="BZ54" s="184" t="s">
        <v>3291</v>
      </c>
      <c r="CA54" s="184" t="s">
        <v>2911</v>
      </c>
      <c r="CB54" s="184" t="s">
        <v>3275</v>
      </c>
      <c r="CC54" s="184" t="s">
        <v>3292</v>
      </c>
      <c r="CD54" s="184" t="s">
        <v>2911</v>
      </c>
      <c r="CE54" s="184" t="s">
        <v>3275</v>
      </c>
      <c r="CF54" s="184" t="s">
        <v>3292</v>
      </c>
      <c r="CG54" s="184" t="s">
        <v>2911</v>
      </c>
      <c r="CH54" s="184" t="s">
        <v>3293</v>
      </c>
      <c r="CI54" s="184" t="s">
        <v>3294</v>
      </c>
      <c r="CJ54" s="184" t="s">
        <v>2911</v>
      </c>
      <c r="CK54" s="184" t="s">
        <v>3295</v>
      </c>
      <c r="CL54" s="184" t="s">
        <v>3296</v>
      </c>
      <c r="CM54" s="184" t="s">
        <v>2911</v>
      </c>
      <c r="CN54" s="184" t="s">
        <v>2800</v>
      </c>
      <c r="CO54" s="184" t="s">
        <v>3297</v>
      </c>
      <c r="CP54" s="184" t="s">
        <v>2911</v>
      </c>
      <c r="CQ54" s="184" t="s">
        <v>2800</v>
      </c>
      <c r="CR54" s="184" t="s">
        <v>3298</v>
      </c>
      <c r="CS54" s="184" t="s">
        <v>2911</v>
      </c>
      <c r="CT54" s="184" t="s">
        <v>3275</v>
      </c>
      <c r="CU54" s="184" t="s">
        <v>3299</v>
      </c>
      <c r="CV54" s="184" t="s">
        <v>2911</v>
      </c>
      <c r="CW54" s="184" t="s">
        <v>2800</v>
      </c>
      <c r="CX54" s="184" t="s">
        <v>3300</v>
      </c>
      <c r="CY54" s="184" t="s">
        <v>2911</v>
      </c>
      <c r="CZ54" s="184" t="s">
        <v>2800</v>
      </c>
      <c r="DA54" s="184" t="s">
        <v>3301</v>
      </c>
      <c r="DB54" s="184" t="s">
        <v>2911</v>
      </c>
      <c r="DC54" s="184" t="s">
        <v>3302</v>
      </c>
      <c r="DD54" s="184" t="s">
        <v>3303</v>
      </c>
      <c r="DE54" s="184" t="s">
        <v>2911</v>
      </c>
      <c r="DF54" s="184" t="s">
        <v>2800</v>
      </c>
      <c r="DG54" s="184" t="s">
        <v>3304</v>
      </c>
      <c r="DH54" s="184" t="s">
        <v>2911</v>
      </c>
      <c r="DI54" s="184" t="s">
        <v>2800</v>
      </c>
      <c r="DJ54" s="184" t="s">
        <v>3305</v>
      </c>
      <c r="DK54" s="184" t="s">
        <v>2911</v>
      </c>
      <c r="DL54" s="184" t="s">
        <v>2800</v>
      </c>
      <c r="DM54" s="184" t="s">
        <v>2800</v>
      </c>
      <c r="DN54" s="184" t="s">
        <v>2911</v>
      </c>
      <c r="DO54" s="184" t="s">
        <v>2800</v>
      </c>
      <c r="DP54" s="184" t="s">
        <v>3306</v>
      </c>
      <c r="DQ54" s="184" t="s">
        <v>2911</v>
      </c>
      <c r="DR54" s="184" t="s">
        <v>2800</v>
      </c>
      <c r="DS54" s="184" t="s">
        <v>3307</v>
      </c>
      <c r="DT54" s="184" t="s">
        <v>2911</v>
      </c>
      <c r="DU54" s="184" t="s">
        <v>2800</v>
      </c>
      <c r="DV54" s="184" t="s">
        <v>2800</v>
      </c>
      <c r="DW54" s="184" t="s">
        <v>2911</v>
      </c>
      <c r="DX54" s="184" t="s">
        <v>2800</v>
      </c>
      <c r="DY54" s="184" t="s">
        <v>3308</v>
      </c>
      <c r="DZ54" s="184" t="s">
        <v>2911</v>
      </c>
      <c r="EA54" s="184" t="s">
        <v>2800</v>
      </c>
      <c r="EB54" s="184" t="s">
        <v>3309</v>
      </c>
      <c r="EC54" s="184" t="s">
        <v>2911</v>
      </c>
      <c r="ED54" s="184" t="s">
        <v>2800</v>
      </c>
      <c r="EE54" s="184" t="s">
        <v>3310</v>
      </c>
      <c r="EF54" s="184" t="s">
        <v>2911</v>
      </c>
      <c r="EG54" s="184" t="s">
        <v>2800</v>
      </c>
      <c r="EH54" s="184" t="s">
        <v>3311</v>
      </c>
      <c r="EI54" s="184" t="s">
        <v>2911</v>
      </c>
      <c r="EJ54" s="184" t="s">
        <v>2800</v>
      </c>
      <c r="EK54" s="184" t="s">
        <v>3312</v>
      </c>
      <c r="EL54" s="184" t="s">
        <v>2911</v>
      </c>
      <c r="EM54" s="184" t="s">
        <v>2800</v>
      </c>
      <c r="EN54" s="184" t="s">
        <v>2800</v>
      </c>
      <c r="EO54" s="184" t="s">
        <v>2911</v>
      </c>
      <c r="EP54" s="184" t="s">
        <v>2800</v>
      </c>
      <c r="EQ54" s="184" t="s">
        <v>2800</v>
      </c>
      <c r="ER54" s="184" t="s">
        <v>2911</v>
      </c>
      <c r="ES54" s="184" t="s">
        <v>2800</v>
      </c>
      <c r="ET54" s="184" t="s">
        <v>3313</v>
      </c>
    </row>
    <row r="55" spans="1:150" x14ac:dyDescent="0.3">
      <c r="A55" s="1"/>
      <c r="B55" s="185" t="s">
        <v>3314</v>
      </c>
      <c r="C55" s="185" t="s">
        <v>126</v>
      </c>
      <c r="D55" s="185" t="s">
        <v>1022</v>
      </c>
      <c r="E55" s="185" t="s">
        <v>3315</v>
      </c>
      <c r="F55" s="185" t="s">
        <v>3316</v>
      </c>
      <c r="G55" s="186" t="s">
        <v>2911</v>
      </c>
      <c r="H55" s="186" t="s">
        <v>2800</v>
      </c>
      <c r="I55" s="186" t="s">
        <v>2800</v>
      </c>
      <c r="J55" s="186" t="s">
        <v>2911</v>
      </c>
      <c r="K55" s="186" t="s">
        <v>2800</v>
      </c>
      <c r="L55" s="186" t="s">
        <v>2800</v>
      </c>
      <c r="M55" s="186" t="s">
        <v>2911</v>
      </c>
      <c r="N55" s="186" t="s">
        <v>2800</v>
      </c>
      <c r="O55" s="186" t="s">
        <v>2800</v>
      </c>
      <c r="P55" s="186" t="s">
        <v>2911</v>
      </c>
      <c r="Q55" s="186" t="s">
        <v>2800</v>
      </c>
      <c r="R55" s="186" t="s">
        <v>2800</v>
      </c>
      <c r="S55" s="186" t="s">
        <v>2911</v>
      </c>
      <c r="T55" s="186" t="s">
        <v>2800</v>
      </c>
      <c r="U55" s="186" t="s">
        <v>2800</v>
      </c>
      <c r="V55" s="186" t="s">
        <v>2911</v>
      </c>
      <c r="W55" s="186" t="s">
        <v>2800</v>
      </c>
      <c r="X55" s="186" t="s">
        <v>2800</v>
      </c>
      <c r="Y55" s="186" t="s">
        <v>2911</v>
      </c>
      <c r="Z55" s="186" t="s">
        <v>2800</v>
      </c>
      <c r="AA55" s="186" t="s">
        <v>2800</v>
      </c>
      <c r="AB55" s="186" t="s">
        <v>2911</v>
      </c>
      <c r="AC55" s="186" t="s">
        <v>2800</v>
      </c>
      <c r="AD55" s="186" t="s">
        <v>2800</v>
      </c>
      <c r="AE55" s="186" t="s">
        <v>2911</v>
      </c>
      <c r="AF55" s="186" t="s">
        <v>2800</v>
      </c>
      <c r="AG55" s="186" t="s">
        <v>2800</v>
      </c>
      <c r="AH55" s="186" t="s">
        <v>2911</v>
      </c>
      <c r="AI55" s="186" t="s">
        <v>2800</v>
      </c>
      <c r="AJ55" s="186" t="s">
        <v>2800</v>
      </c>
      <c r="AK55" s="186" t="s">
        <v>2911</v>
      </c>
      <c r="AL55" s="186" t="s">
        <v>2800</v>
      </c>
      <c r="AM55" s="186" t="s">
        <v>2800</v>
      </c>
      <c r="AN55" s="186" t="s">
        <v>2911</v>
      </c>
      <c r="AO55" s="186" t="s">
        <v>2800</v>
      </c>
      <c r="AP55" s="186" t="s">
        <v>2800</v>
      </c>
      <c r="AQ55" s="186" t="s">
        <v>2911</v>
      </c>
      <c r="AR55" s="186" t="s">
        <v>2800</v>
      </c>
      <c r="AS55" s="186" t="s">
        <v>2800</v>
      </c>
      <c r="AT55" s="186" t="s">
        <v>2911</v>
      </c>
      <c r="AU55" s="186" t="s">
        <v>2800</v>
      </c>
      <c r="AV55" s="186" t="s">
        <v>2800</v>
      </c>
      <c r="AW55" s="186" t="s">
        <v>2911</v>
      </c>
      <c r="AX55" s="186" t="s">
        <v>2800</v>
      </c>
      <c r="AY55" s="186" t="s">
        <v>2800</v>
      </c>
      <c r="AZ55" s="186" t="s">
        <v>2911</v>
      </c>
      <c r="BA55" s="186" t="s">
        <v>2800</v>
      </c>
      <c r="BB55" s="186" t="s">
        <v>2800</v>
      </c>
      <c r="BC55" s="186" t="s">
        <v>2911</v>
      </c>
      <c r="BD55" s="186" t="s">
        <v>2800</v>
      </c>
      <c r="BE55" s="186" t="s">
        <v>2800</v>
      </c>
      <c r="BF55" s="186" t="s">
        <v>2911</v>
      </c>
      <c r="BG55" s="186" t="s">
        <v>2800</v>
      </c>
      <c r="BH55" s="186" t="s">
        <v>2800</v>
      </c>
      <c r="BI55" s="186" t="s">
        <v>2911</v>
      </c>
      <c r="BJ55" s="186" t="s">
        <v>2800</v>
      </c>
      <c r="BK55" s="186" t="s">
        <v>2800</v>
      </c>
      <c r="BL55" s="186" t="s">
        <v>2911</v>
      </c>
      <c r="BM55" s="186" t="s">
        <v>2800</v>
      </c>
      <c r="BN55" s="186" t="s">
        <v>2800</v>
      </c>
      <c r="BO55" s="186" t="s">
        <v>2911</v>
      </c>
      <c r="BP55" s="186" t="s">
        <v>2800</v>
      </c>
      <c r="BQ55" s="186" t="s">
        <v>2800</v>
      </c>
      <c r="BR55" s="186" t="s">
        <v>2911</v>
      </c>
      <c r="BS55" s="186" t="s">
        <v>2800</v>
      </c>
      <c r="BT55" s="186" t="s">
        <v>2800</v>
      </c>
      <c r="BU55" s="186" t="s">
        <v>2911</v>
      </c>
      <c r="BV55" s="186" t="s">
        <v>2800</v>
      </c>
      <c r="BW55" s="186" t="s">
        <v>2800</v>
      </c>
      <c r="BX55" s="186" t="s">
        <v>2911</v>
      </c>
      <c r="BY55" s="186" t="s">
        <v>2800</v>
      </c>
      <c r="BZ55" s="186" t="s">
        <v>2800</v>
      </c>
      <c r="CA55" s="186" t="s">
        <v>2911</v>
      </c>
      <c r="CB55" s="186" t="s">
        <v>2800</v>
      </c>
      <c r="CC55" s="186" t="s">
        <v>2800</v>
      </c>
      <c r="CD55" s="186" t="s">
        <v>2911</v>
      </c>
      <c r="CE55" s="186" t="s">
        <v>2800</v>
      </c>
      <c r="CF55" s="186" t="s">
        <v>2800</v>
      </c>
      <c r="CG55" s="186" t="s">
        <v>2911</v>
      </c>
      <c r="CH55" s="186" t="s">
        <v>2800</v>
      </c>
      <c r="CI55" s="186" t="s">
        <v>2800</v>
      </c>
      <c r="CJ55" s="186" t="s">
        <v>2911</v>
      </c>
      <c r="CK55" s="186" t="s">
        <v>2800</v>
      </c>
      <c r="CL55" s="186" t="s">
        <v>2800</v>
      </c>
      <c r="CM55" s="186" t="s">
        <v>2911</v>
      </c>
      <c r="CN55" s="186" t="s">
        <v>2800</v>
      </c>
      <c r="CO55" s="186" t="s">
        <v>2800</v>
      </c>
      <c r="CP55" s="186" t="s">
        <v>2911</v>
      </c>
      <c r="CQ55" s="186" t="s">
        <v>2800</v>
      </c>
      <c r="CR55" s="186" t="s">
        <v>2800</v>
      </c>
      <c r="CS55" s="186" t="s">
        <v>2911</v>
      </c>
      <c r="CT55" s="186" t="s">
        <v>2800</v>
      </c>
      <c r="CU55" s="186" t="s">
        <v>2800</v>
      </c>
      <c r="CV55" s="186" t="s">
        <v>2911</v>
      </c>
      <c r="CW55" s="186" t="s">
        <v>2800</v>
      </c>
      <c r="CX55" s="186" t="s">
        <v>2800</v>
      </c>
      <c r="CY55" s="186" t="s">
        <v>2911</v>
      </c>
      <c r="CZ55" s="186" t="s">
        <v>2800</v>
      </c>
      <c r="DA55" s="186" t="s">
        <v>2800</v>
      </c>
      <c r="DB55" s="186" t="s">
        <v>2911</v>
      </c>
      <c r="DC55" s="186" t="s">
        <v>2800</v>
      </c>
      <c r="DD55" s="186" t="s">
        <v>2800</v>
      </c>
      <c r="DE55" s="186" t="s">
        <v>2911</v>
      </c>
      <c r="DF55" s="186" t="s">
        <v>2800</v>
      </c>
      <c r="DG55" s="186" t="s">
        <v>2800</v>
      </c>
      <c r="DH55" s="186" t="s">
        <v>2911</v>
      </c>
      <c r="DI55" s="186" t="s">
        <v>2800</v>
      </c>
      <c r="DJ55" s="186" t="s">
        <v>2800</v>
      </c>
      <c r="DK55" s="186" t="s">
        <v>2911</v>
      </c>
      <c r="DL55" s="186" t="s">
        <v>2800</v>
      </c>
      <c r="DM55" s="186" t="s">
        <v>2800</v>
      </c>
      <c r="DN55" s="186" t="s">
        <v>2911</v>
      </c>
      <c r="DO55" s="186" t="s">
        <v>2800</v>
      </c>
      <c r="DP55" s="186" t="s">
        <v>2800</v>
      </c>
      <c r="DQ55" s="186" t="s">
        <v>2911</v>
      </c>
      <c r="DR55" s="186" t="s">
        <v>2800</v>
      </c>
      <c r="DS55" s="186" t="s">
        <v>2800</v>
      </c>
      <c r="DT55" s="186" t="s">
        <v>2911</v>
      </c>
      <c r="DU55" s="186" t="s">
        <v>2800</v>
      </c>
      <c r="DV55" s="186" t="s">
        <v>2800</v>
      </c>
      <c r="DW55" s="186" t="s">
        <v>2911</v>
      </c>
      <c r="DX55" s="186" t="s">
        <v>2800</v>
      </c>
      <c r="DY55" s="186" t="s">
        <v>2800</v>
      </c>
      <c r="DZ55" s="186" t="s">
        <v>2911</v>
      </c>
      <c r="EA55" s="186" t="s">
        <v>2800</v>
      </c>
      <c r="EB55" s="186" t="s">
        <v>2800</v>
      </c>
      <c r="EC55" s="186" t="s">
        <v>2911</v>
      </c>
      <c r="ED55" s="186" t="s">
        <v>2800</v>
      </c>
      <c r="EE55" s="186" t="s">
        <v>2800</v>
      </c>
      <c r="EF55" s="186" t="s">
        <v>2911</v>
      </c>
      <c r="EG55" s="186" t="s">
        <v>2800</v>
      </c>
      <c r="EH55" s="186" t="s">
        <v>2800</v>
      </c>
      <c r="EI55" s="186" t="s">
        <v>2911</v>
      </c>
      <c r="EJ55" s="186" t="s">
        <v>2800</v>
      </c>
      <c r="EK55" s="186" t="s">
        <v>2800</v>
      </c>
      <c r="EL55" s="186" t="s">
        <v>2911</v>
      </c>
      <c r="EM55" s="186" t="s">
        <v>2800</v>
      </c>
      <c r="EN55" s="186" t="s">
        <v>2800</v>
      </c>
      <c r="EO55" s="186" t="s">
        <v>2911</v>
      </c>
      <c r="EP55" s="186" t="s">
        <v>2800</v>
      </c>
      <c r="EQ55" s="186" t="s">
        <v>2800</v>
      </c>
      <c r="ER55" s="186" t="s">
        <v>2911</v>
      </c>
      <c r="ES55" s="186" t="s">
        <v>2800</v>
      </c>
      <c r="ET55" s="186" t="s">
        <v>2800</v>
      </c>
    </row>
    <row r="56" spans="1:150" x14ac:dyDescent="0.3">
      <c r="A56" s="1"/>
      <c r="B56" s="185" t="s">
        <v>3317</v>
      </c>
      <c r="C56" s="185" t="s">
        <v>126</v>
      </c>
      <c r="D56" s="185" t="s">
        <v>1022</v>
      </c>
      <c r="E56" s="185" t="s">
        <v>3318</v>
      </c>
      <c r="F56" s="185" t="s">
        <v>3319</v>
      </c>
      <c r="G56" s="186" t="s">
        <v>2911</v>
      </c>
      <c r="H56" s="186" t="s">
        <v>2800</v>
      </c>
      <c r="I56" s="186" t="s">
        <v>3273</v>
      </c>
      <c r="J56" s="186" t="s">
        <v>2911</v>
      </c>
      <c r="K56" s="186" t="s">
        <v>2800</v>
      </c>
      <c r="L56" s="186" t="s">
        <v>3274</v>
      </c>
      <c r="M56" s="186" t="s">
        <v>2911</v>
      </c>
      <c r="N56" s="186" t="s">
        <v>2800</v>
      </c>
      <c r="O56" s="186" t="s">
        <v>3274</v>
      </c>
      <c r="P56" s="186" t="s">
        <v>2911</v>
      </c>
      <c r="Q56" s="186" t="s">
        <v>2800</v>
      </c>
      <c r="R56" s="186" t="s">
        <v>3274</v>
      </c>
      <c r="S56" s="186" t="s">
        <v>2911</v>
      </c>
      <c r="T56" s="186" t="s">
        <v>2800</v>
      </c>
      <c r="U56" s="186" t="s">
        <v>3274</v>
      </c>
      <c r="V56" s="186" t="s">
        <v>2911</v>
      </c>
      <c r="W56" s="186" t="s">
        <v>3275</v>
      </c>
      <c r="X56" s="186" t="s">
        <v>3274</v>
      </c>
      <c r="Y56" s="186" t="s">
        <v>2911</v>
      </c>
      <c r="Z56" s="186" t="s">
        <v>3275</v>
      </c>
      <c r="AA56" s="186" t="s">
        <v>3274</v>
      </c>
      <c r="AB56" s="186" t="s">
        <v>2911</v>
      </c>
      <c r="AC56" s="186" t="s">
        <v>3275</v>
      </c>
      <c r="AD56" s="186" t="s">
        <v>3274</v>
      </c>
      <c r="AE56" s="186" t="s">
        <v>2911</v>
      </c>
      <c r="AF56" s="186" t="s">
        <v>3275</v>
      </c>
      <c r="AG56" s="186" t="s">
        <v>3274</v>
      </c>
      <c r="AH56" s="186" t="s">
        <v>2911</v>
      </c>
      <c r="AI56" s="186" t="s">
        <v>3275</v>
      </c>
      <c r="AJ56" s="186" t="s">
        <v>3274</v>
      </c>
      <c r="AK56" s="186" t="s">
        <v>2911</v>
      </c>
      <c r="AL56" s="186" t="s">
        <v>3275</v>
      </c>
      <c r="AM56" s="186" t="s">
        <v>3274</v>
      </c>
      <c r="AN56" s="186" t="s">
        <v>2911</v>
      </c>
      <c r="AO56" s="186" t="s">
        <v>3276</v>
      </c>
      <c r="AP56" s="186" t="s">
        <v>3277</v>
      </c>
      <c r="AQ56" s="186" t="s">
        <v>2911</v>
      </c>
      <c r="AR56" s="186" t="s">
        <v>2800</v>
      </c>
      <c r="AS56" s="186" t="s">
        <v>3278</v>
      </c>
      <c r="AT56" s="186" t="s">
        <v>2911</v>
      </c>
      <c r="AU56" s="186" t="s">
        <v>3279</v>
      </c>
      <c r="AV56" s="186" t="s">
        <v>3280</v>
      </c>
      <c r="AW56" s="186" t="s">
        <v>2911</v>
      </c>
      <c r="AX56" s="186" t="s">
        <v>3281</v>
      </c>
      <c r="AY56" s="186" t="s">
        <v>3282</v>
      </c>
      <c r="AZ56" s="186" t="s">
        <v>2911</v>
      </c>
      <c r="BA56" s="186" t="s">
        <v>3283</v>
      </c>
      <c r="BB56" s="186" t="s">
        <v>3284</v>
      </c>
      <c r="BC56" s="186" t="s">
        <v>2911</v>
      </c>
      <c r="BD56" s="186" t="s">
        <v>2800</v>
      </c>
      <c r="BE56" s="186" t="s">
        <v>3285</v>
      </c>
      <c r="BF56" s="186" t="s">
        <v>2911</v>
      </c>
      <c r="BG56" s="186" t="s">
        <v>2800</v>
      </c>
      <c r="BH56" s="186" t="s">
        <v>3274</v>
      </c>
      <c r="BI56" s="186" t="s">
        <v>2911</v>
      </c>
      <c r="BJ56" s="186" t="s">
        <v>2800</v>
      </c>
      <c r="BK56" s="186" t="s">
        <v>3286</v>
      </c>
      <c r="BL56" s="186" t="s">
        <v>2911</v>
      </c>
      <c r="BM56" s="186" t="s">
        <v>2800</v>
      </c>
      <c r="BN56" s="186" t="s">
        <v>3287</v>
      </c>
      <c r="BO56" s="186" t="s">
        <v>2911</v>
      </c>
      <c r="BP56" s="186" t="s">
        <v>2800</v>
      </c>
      <c r="BQ56" s="186" t="s">
        <v>3288</v>
      </c>
      <c r="BR56" s="186" t="s">
        <v>2911</v>
      </c>
      <c r="BS56" s="186" t="s">
        <v>2800</v>
      </c>
      <c r="BT56" s="186" t="s">
        <v>3289</v>
      </c>
      <c r="BU56" s="186" t="s">
        <v>2911</v>
      </c>
      <c r="BV56" s="186" t="s">
        <v>2800</v>
      </c>
      <c r="BW56" s="186" t="s">
        <v>3290</v>
      </c>
      <c r="BX56" s="186" t="s">
        <v>2911</v>
      </c>
      <c r="BY56" s="186" t="s">
        <v>2800</v>
      </c>
      <c r="BZ56" s="186" t="s">
        <v>3291</v>
      </c>
      <c r="CA56" s="186" t="s">
        <v>2911</v>
      </c>
      <c r="CB56" s="186" t="s">
        <v>3275</v>
      </c>
      <c r="CC56" s="186" t="s">
        <v>3292</v>
      </c>
      <c r="CD56" s="186" t="s">
        <v>2911</v>
      </c>
      <c r="CE56" s="186" t="s">
        <v>3275</v>
      </c>
      <c r="CF56" s="186" t="s">
        <v>3292</v>
      </c>
      <c r="CG56" s="186" t="s">
        <v>2911</v>
      </c>
      <c r="CH56" s="186" t="s">
        <v>3293</v>
      </c>
      <c r="CI56" s="186" t="s">
        <v>3294</v>
      </c>
      <c r="CJ56" s="186" t="s">
        <v>2911</v>
      </c>
      <c r="CK56" s="186" t="s">
        <v>3295</v>
      </c>
      <c r="CL56" s="186" t="s">
        <v>3296</v>
      </c>
      <c r="CM56" s="186" t="s">
        <v>2911</v>
      </c>
      <c r="CN56" s="186" t="s">
        <v>2800</v>
      </c>
      <c r="CO56" s="186" t="s">
        <v>3297</v>
      </c>
      <c r="CP56" s="186" t="s">
        <v>2911</v>
      </c>
      <c r="CQ56" s="186" t="s">
        <v>2800</v>
      </c>
      <c r="CR56" s="186" t="s">
        <v>3298</v>
      </c>
      <c r="CS56" s="186" t="s">
        <v>2911</v>
      </c>
      <c r="CT56" s="186" t="s">
        <v>3275</v>
      </c>
      <c r="CU56" s="186" t="s">
        <v>3299</v>
      </c>
      <c r="CV56" s="186" t="s">
        <v>2911</v>
      </c>
      <c r="CW56" s="186" t="s">
        <v>2800</v>
      </c>
      <c r="CX56" s="186" t="s">
        <v>3300</v>
      </c>
      <c r="CY56" s="186" t="s">
        <v>2911</v>
      </c>
      <c r="CZ56" s="186" t="s">
        <v>2800</v>
      </c>
      <c r="DA56" s="186" t="s">
        <v>3301</v>
      </c>
      <c r="DB56" s="186" t="s">
        <v>2911</v>
      </c>
      <c r="DC56" s="186" t="s">
        <v>3302</v>
      </c>
      <c r="DD56" s="186" t="s">
        <v>3303</v>
      </c>
      <c r="DE56" s="186" t="s">
        <v>2911</v>
      </c>
      <c r="DF56" s="186" t="s">
        <v>2800</v>
      </c>
      <c r="DG56" s="186" t="s">
        <v>3304</v>
      </c>
      <c r="DH56" s="186" t="s">
        <v>2911</v>
      </c>
      <c r="DI56" s="186" t="s">
        <v>2800</v>
      </c>
      <c r="DJ56" s="186" t="s">
        <v>3305</v>
      </c>
      <c r="DK56" s="186" t="s">
        <v>2911</v>
      </c>
      <c r="DL56" s="186" t="s">
        <v>2800</v>
      </c>
      <c r="DM56" s="186" t="s">
        <v>2800</v>
      </c>
      <c r="DN56" s="186" t="s">
        <v>2911</v>
      </c>
      <c r="DO56" s="186" t="s">
        <v>2800</v>
      </c>
      <c r="DP56" s="186" t="s">
        <v>3306</v>
      </c>
      <c r="DQ56" s="186" t="s">
        <v>2911</v>
      </c>
      <c r="DR56" s="186" t="s">
        <v>2800</v>
      </c>
      <c r="DS56" s="186" t="s">
        <v>3307</v>
      </c>
      <c r="DT56" s="186" t="s">
        <v>2911</v>
      </c>
      <c r="DU56" s="186" t="s">
        <v>2800</v>
      </c>
      <c r="DV56" s="186" t="s">
        <v>2800</v>
      </c>
      <c r="DW56" s="186" t="s">
        <v>2911</v>
      </c>
      <c r="DX56" s="186" t="s">
        <v>2800</v>
      </c>
      <c r="DY56" s="186" t="s">
        <v>3308</v>
      </c>
      <c r="DZ56" s="186" t="s">
        <v>2911</v>
      </c>
      <c r="EA56" s="186" t="s">
        <v>2800</v>
      </c>
      <c r="EB56" s="186" t="s">
        <v>3309</v>
      </c>
      <c r="EC56" s="186" t="s">
        <v>2911</v>
      </c>
      <c r="ED56" s="186" t="s">
        <v>2800</v>
      </c>
      <c r="EE56" s="186" t="s">
        <v>3310</v>
      </c>
      <c r="EF56" s="186" t="s">
        <v>2911</v>
      </c>
      <c r="EG56" s="186" t="s">
        <v>2800</v>
      </c>
      <c r="EH56" s="186" t="s">
        <v>3311</v>
      </c>
      <c r="EI56" s="186" t="s">
        <v>2911</v>
      </c>
      <c r="EJ56" s="186" t="s">
        <v>2800</v>
      </c>
      <c r="EK56" s="186" t="s">
        <v>3312</v>
      </c>
      <c r="EL56" s="186" t="s">
        <v>2911</v>
      </c>
      <c r="EM56" s="186" t="s">
        <v>2800</v>
      </c>
      <c r="EN56" s="186" t="s">
        <v>2800</v>
      </c>
      <c r="EO56" s="186" t="s">
        <v>2911</v>
      </c>
      <c r="EP56" s="186" t="s">
        <v>2800</v>
      </c>
      <c r="EQ56" s="186" t="s">
        <v>2800</v>
      </c>
      <c r="ER56" s="186" t="s">
        <v>2911</v>
      </c>
      <c r="ES56" s="186" t="s">
        <v>2800</v>
      </c>
      <c r="ET56" s="186" t="s">
        <v>3313</v>
      </c>
    </row>
    <row r="57" spans="1:150" x14ac:dyDescent="0.3">
      <c r="A57" s="1"/>
      <c r="B57" s="184" t="s">
        <v>3320</v>
      </c>
      <c r="C57" s="184" t="s">
        <v>88</v>
      </c>
      <c r="D57" s="184" t="s">
        <v>3321</v>
      </c>
      <c r="E57" s="184" t="s">
        <v>3322</v>
      </c>
      <c r="F57" s="184" t="s">
        <v>3323</v>
      </c>
      <c r="G57" s="184" t="s">
        <v>2911</v>
      </c>
      <c r="H57" s="184" t="s">
        <v>2800</v>
      </c>
      <c r="I57" s="184" t="s">
        <v>2800</v>
      </c>
      <c r="J57" s="184" t="s">
        <v>2911</v>
      </c>
      <c r="K57" s="184" t="s">
        <v>2800</v>
      </c>
      <c r="L57" s="184" t="s">
        <v>2800</v>
      </c>
      <c r="M57" s="184" t="s">
        <v>2911</v>
      </c>
      <c r="N57" s="184" t="s">
        <v>2800</v>
      </c>
      <c r="O57" s="184" t="s">
        <v>2800</v>
      </c>
      <c r="P57" s="184" t="s">
        <v>2911</v>
      </c>
      <c r="Q57" s="184" t="s">
        <v>2800</v>
      </c>
      <c r="R57" s="184" t="s">
        <v>2800</v>
      </c>
      <c r="S57" s="184" t="s">
        <v>2911</v>
      </c>
      <c r="T57" s="184" t="s">
        <v>2800</v>
      </c>
      <c r="U57" s="184" t="s">
        <v>2800</v>
      </c>
      <c r="V57" s="184" t="s">
        <v>2911</v>
      </c>
      <c r="W57" s="184" t="s">
        <v>2800</v>
      </c>
      <c r="X57" s="184" t="s">
        <v>2800</v>
      </c>
      <c r="Y57" s="184" t="s">
        <v>2911</v>
      </c>
      <c r="Z57" s="184" t="s">
        <v>2800</v>
      </c>
      <c r="AA57" s="184" t="s">
        <v>2800</v>
      </c>
      <c r="AB57" s="184" t="s">
        <v>2911</v>
      </c>
      <c r="AC57" s="184" t="s">
        <v>2800</v>
      </c>
      <c r="AD57" s="184" t="s">
        <v>2800</v>
      </c>
      <c r="AE57" s="184" t="s">
        <v>2911</v>
      </c>
      <c r="AF57" s="184" t="s">
        <v>2800</v>
      </c>
      <c r="AG57" s="184" t="s">
        <v>2800</v>
      </c>
      <c r="AH57" s="184" t="s">
        <v>2911</v>
      </c>
      <c r="AI57" s="184" t="s">
        <v>2800</v>
      </c>
      <c r="AJ57" s="184" t="s">
        <v>2800</v>
      </c>
      <c r="AK57" s="184" t="s">
        <v>2911</v>
      </c>
      <c r="AL57" s="184" t="s">
        <v>2800</v>
      </c>
      <c r="AM57" s="184" t="s">
        <v>2800</v>
      </c>
      <c r="AN57" s="184" t="s">
        <v>2911</v>
      </c>
      <c r="AO57" s="184" t="s">
        <v>2800</v>
      </c>
      <c r="AP57" s="184" t="s">
        <v>2800</v>
      </c>
      <c r="AQ57" s="184" t="s">
        <v>2911</v>
      </c>
      <c r="AR57" s="184" t="s">
        <v>2800</v>
      </c>
      <c r="AS57" s="184" t="s">
        <v>2800</v>
      </c>
      <c r="AT57" s="184" t="s">
        <v>2911</v>
      </c>
      <c r="AU57" s="184" t="s">
        <v>2800</v>
      </c>
      <c r="AV57" s="184" t="s">
        <v>2800</v>
      </c>
      <c r="AW57" s="184" t="s">
        <v>2911</v>
      </c>
      <c r="AX57" s="184" t="s">
        <v>2800</v>
      </c>
      <c r="AY57" s="184" t="s">
        <v>2800</v>
      </c>
      <c r="AZ57" s="184" t="s">
        <v>2911</v>
      </c>
      <c r="BA57" s="184" t="s">
        <v>2800</v>
      </c>
      <c r="BB57" s="184" t="s">
        <v>2800</v>
      </c>
      <c r="BC57" s="184" t="s">
        <v>2911</v>
      </c>
      <c r="BD57" s="184" t="s">
        <v>2800</v>
      </c>
      <c r="BE57" s="184" t="s">
        <v>2800</v>
      </c>
      <c r="BF57" s="184" t="s">
        <v>2911</v>
      </c>
      <c r="BG57" s="184" t="s">
        <v>2800</v>
      </c>
      <c r="BH57" s="184" t="s">
        <v>2800</v>
      </c>
      <c r="BI57" s="184" t="s">
        <v>2911</v>
      </c>
      <c r="BJ57" s="184" t="s">
        <v>2800</v>
      </c>
      <c r="BK57" s="184" t="s">
        <v>2800</v>
      </c>
      <c r="BL57" s="184" t="s">
        <v>2911</v>
      </c>
      <c r="BM57" s="184" t="s">
        <v>2800</v>
      </c>
      <c r="BN57" s="184" t="s">
        <v>2800</v>
      </c>
      <c r="BO57" s="184" t="s">
        <v>2911</v>
      </c>
      <c r="BP57" s="184" t="s">
        <v>2800</v>
      </c>
      <c r="BQ57" s="184" t="s">
        <v>2800</v>
      </c>
      <c r="BR57" s="184" t="s">
        <v>2911</v>
      </c>
      <c r="BS57" s="184" t="s">
        <v>2800</v>
      </c>
      <c r="BT57" s="184" t="s">
        <v>2800</v>
      </c>
      <c r="BU57" s="184" t="s">
        <v>2911</v>
      </c>
      <c r="BV57" s="184" t="s">
        <v>2800</v>
      </c>
      <c r="BW57" s="184" t="s">
        <v>2800</v>
      </c>
      <c r="BX57" s="184" t="s">
        <v>2911</v>
      </c>
      <c r="BY57" s="184" t="s">
        <v>2800</v>
      </c>
      <c r="BZ57" s="184" t="s">
        <v>2800</v>
      </c>
      <c r="CA57" s="184" t="s">
        <v>2911</v>
      </c>
      <c r="CB57" s="184" t="s">
        <v>2800</v>
      </c>
      <c r="CC57" s="184" t="s">
        <v>2800</v>
      </c>
      <c r="CD57" s="184" t="s">
        <v>2911</v>
      </c>
      <c r="CE57" s="184" t="s">
        <v>2800</v>
      </c>
      <c r="CF57" s="184" t="s">
        <v>2800</v>
      </c>
      <c r="CG57" s="184" t="s">
        <v>2911</v>
      </c>
      <c r="CH57" s="184" t="s">
        <v>2800</v>
      </c>
      <c r="CI57" s="184" t="s">
        <v>2800</v>
      </c>
      <c r="CJ57" s="184" t="s">
        <v>2911</v>
      </c>
      <c r="CK57" s="184" t="s">
        <v>2800</v>
      </c>
      <c r="CL57" s="184" t="s">
        <v>2800</v>
      </c>
      <c r="CM57" s="184" t="s">
        <v>2911</v>
      </c>
      <c r="CN57" s="184" t="s">
        <v>2800</v>
      </c>
      <c r="CO57" s="184" t="s">
        <v>2800</v>
      </c>
      <c r="CP57" s="184" t="s">
        <v>2911</v>
      </c>
      <c r="CQ57" s="184" t="s">
        <v>2800</v>
      </c>
      <c r="CR57" s="184" t="s">
        <v>2800</v>
      </c>
      <c r="CS57" s="184" t="s">
        <v>2911</v>
      </c>
      <c r="CT57" s="184" t="s">
        <v>2800</v>
      </c>
      <c r="CU57" s="184" t="s">
        <v>2800</v>
      </c>
      <c r="CV57" s="184" t="s">
        <v>2911</v>
      </c>
      <c r="CW57" s="184" t="s">
        <v>2800</v>
      </c>
      <c r="CX57" s="184" t="s">
        <v>2800</v>
      </c>
      <c r="CY57" s="184" t="s">
        <v>2911</v>
      </c>
      <c r="CZ57" s="184" t="s">
        <v>2800</v>
      </c>
      <c r="DA57" s="184" t="s">
        <v>2800</v>
      </c>
      <c r="DB57" s="184" t="s">
        <v>2911</v>
      </c>
      <c r="DC57" s="184" t="s">
        <v>2800</v>
      </c>
      <c r="DD57" s="184" t="s">
        <v>2800</v>
      </c>
      <c r="DE57" s="184" t="s">
        <v>2911</v>
      </c>
      <c r="DF57" s="184" t="s">
        <v>2800</v>
      </c>
      <c r="DG57" s="184" t="s">
        <v>2800</v>
      </c>
      <c r="DH57" s="184" t="s">
        <v>2911</v>
      </c>
      <c r="DI57" s="184" t="s">
        <v>2800</v>
      </c>
      <c r="DJ57" s="184" t="s">
        <v>2800</v>
      </c>
      <c r="DK57" s="184" t="s">
        <v>2911</v>
      </c>
      <c r="DL57" s="184" t="s">
        <v>2800</v>
      </c>
      <c r="DM57" s="184" t="s">
        <v>2800</v>
      </c>
      <c r="DN57" s="184" t="s">
        <v>2911</v>
      </c>
      <c r="DO57" s="184" t="s">
        <v>2800</v>
      </c>
      <c r="DP57" s="184" t="s">
        <v>2800</v>
      </c>
      <c r="DQ57" s="184" t="s">
        <v>2911</v>
      </c>
      <c r="DR57" s="184" t="s">
        <v>2800</v>
      </c>
      <c r="DS57" s="184" t="s">
        <v>2800</v>
      </c>
      <c r="DT57" s="184" t="s">
        <v>2911</v>
      </c>
      <c r="DU57" s="184" t="s">
        <v>2800</v>
      </c>
      <c r="DV57" s="184" t="s">
        <v>2800</v>
      </c>
      <c r="DW57" s="184" t="s">
        <v>2911</v>
      </c>
      <c r="DX57" s="184" t="s">
        <v>2800</v>
      </c>
      <c r="DY57" s="184" t="s">
        <v>2800</v>
      </c>
      <c r="DZ57" s="184" t="s">
        <v>2911</v>
      </c>
      <c r="EA57" s="184" t="s">
        <v>2800</v>
      </c>
      <c r="EB57" s="184" t="s">
        <v>2800</v>
      </c>
      <c r="EC57" s="184" t="s">
        <v>2911</v>
      </c>
      <c r="ED57" s="184" t="s">
        <v>2800</v>
      </c>
      <c r="EE57" s="184" t="s">
        <v>2800</v>
      </c>
      <c r="EF57" s="184" t="s">
        <v>2911</v>
      </c>
      <c r="EG57" s="184" t="s">
        <v>2800</v>
      </c>
      <c r="EH57" s="184" t="s">
        <v>2800</v>
      </c>
      <c r="EI57" s="184" t="s">
        <v>2911</v>
      </c>
      <c r="EJ57" s="184" t="s">
        <v>2800</v>
      </c>
      <c r="EK57" s="184" t="s">
        <v>2800</v>
      </c>
      <c r="EL57" s="184" t="s">
        <v>2911</v>
      </c>
      <c r="EM57" s="184" t="s">
        <v>2800</v>
      </c>
      <c r="EN57" s="184" t="s">
        <v>2800</v>
      </c>
      <c r="EO57" s="184" t="s">
        <v>2911</v>
      </c>
      <c r="EP57" s="184" t="s">
        <v>2800</v>
      </c>
      <c r="EQ57" s="184" t="s">
        <v>2800</v>
      </c>
      <c r="ER57" s="184" t="s">
        <v>2911</v>
      </c>
      <c r="ES57" s="184" t="s">
        <v>2800</v>
      </c>
      <c r="ET57" s="184" t="s">
        <v>2800</v>
      </c>
    </row>
    <row r="58" spans="1:150" x14ac:dyDescent="0.3">
      <c r="A58" s="1"/>
      <c r="B58" s="185" t="s">
        <v>3324</v>
      </c>
      <c r="C58" s="185" t="s">
        <v>88</v>
      </c>
      <c r="D58" s="185" t="s">
        <v>3321</v>
      </c>
      <c r="E58" s="185" t="s">
        <v>3325</v>
      </c>
      <c r="F58" s="185" t="s">
        <v>3326</v>
      </c>
      <c r="G58" s="186" t="s">
        <v>2911</v>
      </c>
      <c r="H58" s="186" t="s">
        <v>972</v>
      </c>
      <c r="I58" s="186" t="s">
        <v>972</v>
      </c>
      <c r="J58" s="186" t="s">
        <v>2911</v>
      </c>
      <c r="K58" s="186" t="s">
        <v>972</v>
      </c>
      <c r="L58" s="186" t="s">
        <v>972</v>
      </c>
      <c r="M58" s="186" t="s">
        <v>2911</v>
      </c>
      <c r="N58" s="186" t="s">
        <v>972</v>
      </c>
      <c r="O58" s="186" t="s">
        <v>972</v>
      </c>
      <c r="P58" s="186" t="s">
        <v>2911</v>
      </c>
      <c r="Q58" s="186" t="s">
        <v>972</v>
      </c>
      <c r="R58" s="186" t="s">
        <v>972</v>
      </c>
      <c r="S58" s="186" t="s">
        <v>2911</v>
      </c>
      <c r="T58" s="186" t="s">
        <v>972</v>
      </c>
      <c r="U58" s="186" t="s">
        <v>972</v>
      </c>
      <c r="V58" s="186" t="s">
        <v>2911</v>
      </c>
      <c r="W58" s="186" t="s">
        <v>972</v>
      </c>
      <c r="X58" s="186" t="s">
        <v>972</v>
      </c>
      <c r="Y58" s="186" t="s">
        <v>2911</v>
      </c>
      <c r="Z58" s="186" t="s">
        <v>972</v>
      </c>
      <c r="AA58" s="186" t="s">
        <v>972</v>
      </c>
      <c r="AB58" s="186" t="s">
        <v>2911</v>
      </c>
      <c r="AC58" s="186" t="s">
        <v>972</v>
      </c>
      <c r="AD58" s="186" t="s">
        <v>972</v>
      </c>
      <c r="AE58" s="186" t="s">
        <v>2911</v>
      </c>
      <c r="AF58" s="186" t="s">
        <v>972</v>
      </c>
      <c r="AG58" s="186" t="s">
        <v>972</v>
      </c>
      <c r="AH58" s="186" t="s">
        <v>2911</v>
      </c>
      <c r="AI58" s="186" t="s">
        <v>972</v>
      </c>
      <c r="AJ58" s="186" t="s">
        <v>972</v>
      </c>
      <c r="AK58" s="186" t="s">
        <v>2911</v>
      </c>
      <c r="AL58" s="186" t="s">
        <v>972</v>
      </c>
      <c r="AM58" s="186" t="s">
        <v>972</v>
      </c>
      <c r="AN58" s="186" t="s">
        <v>2911</v>
      </c>
      <c r="AO58" s="186" t="s">
        <v>972</v>
      </c>
      <c r="AP58" s="186" t="s">
        <v>972</v>
      </c>
      <c r="AQ58" s="186" t="s">
        <v>2911</v>
      </c>
      <c r="AR58" s="186" t="s">
        <v>972</v>
      </c>
      <c r="AS58" s="186" t="s">
        <v>972</v>
      </c>
      <c r="AT58" s="186" t="s">
        <v>2911</v>
      </c>
      <c r="AU58" s="186" t="s">
        <v>972</v>
      </c>
      <c r="AV58" s="186" t="s">
        <v>972</v>
      </c>
      <c r="AW58" s="186" t="s">
        <v>2911</v>
      </c>
      <c r="AX58" s="186" t="s">
        <v>972</v>
      </c>
      <c r="AY58" s="186" t="s">
        <v>972</v>
      </c>
      <c r="AZ58" s="186" t="s">
        <v>2911</v>
      </c>
      <c r="BA58" s="186" t="s">
        <v>972</v>
      </c>
      <c r="BB58" s="186" t="s">
        <v>972</v>
      </c>
      <c r="BC58" s="186" t="s">
        <v>2911</v>
      </c>
      <c r="BD58" s="186" t="s">
        <v>972</v>
      </c>
      <c r="BE58" s="186" t="s">
        <v>972</v>
      </c>
      <c r="BF58" s="186" t="s">
        <v>2911</v>
      </c>
      <c r="BG58" s="186" t="s">
        <v>972</v>
      </c>
      <c r="BH58" s="186" t="s">
        <v>972</v>
      </c>
      <c r="BI58" s="186" t="s">
        <v>2911</v>
      </c>
      <c r="BJ58" s="186" t="s">
        <v>972</v>
      </c>
      <c r="BK58" s="186" t="s">
        <v>972</v>
      </c>
      <c r="BL58" s="186" t="s">
        <v>2911</v>
      </c>
      <c r="BM58" s="186" t="s">
        <v>972</v>
      </c>
      <c r="BN58" s="186" t="s">
        <v>972</v>
      </c>
      <c r="BO58" s="186" t="s">
        <v>2911</v>
      </c>
      <c r="BP58" s="186" t="s">
        <v>972</v>
      </c>
      <c r="BQ58" s="186" t="s">
        <v>972</v>
      </c>
      <c r="BR58" s="186" t="s">
        <v>2911</v>
      </c>
      <c r="BS58" s="186" t="s">
        <v>972</v>
      </c>
      <c r="BT58" s="186" t="s">
        <v>972</v>
      </c>
      <c r="BU58" s="186" t="s">
        <v>2911</v>
      </c>
      <c r="BV58" s="186" t="s">
        <v>972</v>
      </c>
      <c r="BW58" s="186" t="s">
        <v>972</v>
      </c>
      <c r="BX58" s="186" t="s">
        <v>2911</v>
      </c>
      <c r="BY58" s="186" t="s">
        <v>972</v>
      </c>
      <c r="BZ58" s="186" t="s">
        <v>972</v>
      </c>
      <c r="CA58" s="186" t="s">
        <v>2911</v>
      </c>
      <c r="CB58" s="186" t="s">
        <v>972</v>
      </c>
      <c r="CC58" s="186" t="s">
        <v>972</v>
      </c>
      <c r="CD58" s="186" t="s">
        <v>2911</v>
      </c>
      <c r="CE58" s="186" t="s">
        <v>972</v>
      </c>
      <c r="CF58" s="186" t="s">
        <v>972</v>
      </c>
      <c r="CG58" s="186" t="s">
        <v>2911</v>
      </c>
      <c r="CH58" s="186" t="s">
        <v>972</v>
      </c>
      <c r="CI58" s="186" t="s">
        <v>972</v>
      </c>
      <c r="CJ58" s="186" t="s">
        <v>2911</v>
      </c>
      <c r="CK58" s="186" t="s">
        <v>972</v>
      </c>
      <c r="CL58" s="186" t="s">
        <v>972</v>
      </c>
      <c r="CM58" s="186" t="s">
        <v>2911</v>
      </c>
      <c r="CN58" s="186" t="s">
        <v>972</v>
      </c>
      <c r="CO58" s="186" t="s">
        <v>972</v>
      </c>
      <c r="CP58" s="186" t="s">
        <v>2911</v>
      </c>
      <c r="CQ58" s="186" t="s">
        <v>972</v>
      </c>
      <c r="CR58" s="186" t="s">
        <v>972</v>
      </c>
      <c r="CS58" s="186" t="s">
        <v>2911</v>
      </c>
      <c r="CT58" s="186" t="s">
        <v>972</v>
      </c>
      <c r="CU58" s="186" t="s">
        <v>972</v>
      </c>
      <c r="CV58" s="186" t="s">
        <v>2911</v>
      </c>
      <c r="CW58" s="186" t="s">
        <v>972</v>
      </c>
      <c r="CX58" s="186" t="s">
        <v>972</v>
      </c>
      <c r="CY58" s="186" t="s">
        <v>2911</v>
      </c>
      <c r="CZ58" s="186" t="s">
        <v>972</v>
      </c>
      <c r="DA58" s="186" t="s">
        <v>972</v>
      </c>
      <c r="DB58" s="186" t="s">
        <v>2911</v>
      </c>
      <c r="DC58" s="186" t="s">
        <v>972</v>
      </c>
      <c r="DD58" s="186" t="s">
        <v>972</v>
      </c>
      <c r="DE58" s="186" t="s">
        <v>2911</v>
      </c>
      <c r="DF58" s="186" t="s">
        <v>972</v>
      </c>
      <c r="DG58" s="186" t="s">
        <v>972</v>
      </c>
      <c r="DH58" s="186" t="s">
        <v>2911</v>
      </c>
      <c r="DI58" s="186" t="s">
        <v>972</v>
      </c>
      <c r="DJ58" s="186" t="s">
        <v>972</v>
      </c>
      <c r="DK58" s="186" t="s">
        <v>2911</v>
      </c>
      <c r="DL58" s="186" t="s">
        <v>972</v>
      </c>
      <c r="DM58" s="186" t="s">
        <v>972</v>
      </c>
      <c r="DN58" s="186" t="s">
        <v>2911</v>
      </c>
      <c r="DO58" s="186" t="s">
        <v>972</v>
      </c>
      <c r="DP58" s="186" t="s">
        <v>972</v>
      </c>
      <c r="DQ58" s="186" t="s">
        <v>2911</v>
      </c>
      <c r="DR58" s="186" t="s">
        <v>972</v>
      </c>
      <c r="DS58" s="186" t="s">
        <v>972</v>
      </c>
      <c r="DT58" s="186" t="s">
        <v>2911</v>
      </c>
      <c r="DU58" s="186" t="s">
        <v>972</v>
      </c>
      <c r="DV58" s="186" t="s">
        <v>972</v>
      </c>
      <c r="DW58" s="186" t="s">
        <v>2911</v>
      </c>
      <c r="DX58" s="186" t="s">
        <v>972</v>
      </c>
      <c r="DY58" s="186" t="s">
        <v>972</v>
      </c>
      <c r="DZ58" s="186" t="s">
        <v>2911</v>
      </c>
      <c r="EA58" s="186" t="s">
        <v>972</v>
      </c>
      <c r="EB58" s="186" t="s">
        <v>972</v>
      </c>
      <c r="EC58" s="186" t="s">
        <v>2911</v>
      </c>
      <c r="ED58" s="186" t="s">
        <v>972</v>
      </c>
      <c r="EE58" s="186" t="s">
        <v>972</v>
      </c>
      <c r="EF58" s="186" t="s">
        <v>2911</v>
      </c>
      <c r="EG58" s="186" t="s">
        <v>972</v>
      </c>
      <c r="EH58" s="186" t="s">
        <v>972</v>
      </c>
      <c r="EI58" s="186" t="s">
        <v>2911</v>
      </c>
      <c r="EJ58" s="186" t="s">
        <v>972</v>
      </c>
      <c r="EK58" s="186" t="s">
        <v>972</v>
      </c>
      <c r="EL58" s="186" t="s">
        <v>2911</v>
      </c>
      <c r="EM58" s="186" t="s">
        <v>972</v>
      </c>
      <c r="EN58" s="186" t="s">
        <v>972</v>
      </c>
      <c r="EO58" s="186" t="s">
        <v>2911</v>
      </c>
      <c r="EP58" s="186" t="s">
        <v>972</v>
      </c>
      <c r="EQ58" s="186" t="s">
        <v>972</v>
      </c>
      <c r="ER58" s="186" t="s">
        <v>2911</v>
      </c>
      <c r="ES58" s="186" t="s">
        <v>972</v>
      </c>
      <c r="ET58" s="186" t="s">
        <v>972</v>
      </c>
    </row>
    <row r="59" spans="1:150" x14ac:dyDescent="0.3">
      <c r="A59" s="1"/>
      <c r="B59" s="185" t="s">
        <v>3327</v>
      </c>
      <c r="C59" s="185" t="s">
        <v>88</v>
      </c>
      <c r="D59" s="185" t="s">
        <v>3321</v>
      </c>
      <c r="E59" s="185" t="s">
        <v>3328</v>
      </c>
      <c r="F59" s="185" t="s">
        <v>3329</v>
      </c>
      <c r="G59" s="186" t="s">
        <v>2911</v>
      </c>
      <c r="H59" s="186" t="s">
        <v>972</v>
      </c>
      <c r="I59" s="186" t="s">
        <v>972</v>
      </c>
      <c r="J59" s="186" t="s">
        <v>2911</v>
      </c>
      <c r="K59" s="186" t="s">
        <v>972</v>
      </c>
      <c r="L59" s="186" t="s">
        <v>972</v>
      </c>
      <c r="M59" s="186" t="s">
        <v>2911</v>
      </c>
      <c r="N59" s="186" t="s">
        <v>972</v>
      </c>
      <c r="O59" s="186" t="s">
        <v>972</v>
      </c>
      <c r="P59" s="186" t="s">
        <v>2911</v>
      </c>
      <c r="Q59" s="186" t="s">
        <v>972</v>
      </c>
      <c r="R59" s="186" t="s">
        <v>972</v>
      </c>
      <c r="S59" s="186" t="s">
        <v>2911</v>
      </c>
      <c r="T59" s="186" t="s">
        <v>972</v>
      </c>
      <c r="U59" s="186" t="s">
        <v>972</v>
      </c>
      <c r="V59" s="186" t="s">
        <v>2911</v>
      </c>
      <c r="W59" s="186" t="s">
        <v>972</v>
      </c>
      <c r="X59" s="186" t="s">
        <v>972</v>
      </c>
      <c r="Y59" s="186" t="s">
        <v>2911</v>
      </c>
      <c r="Z59" s="186" t="s">
        <v>972</v>
      </c>
      <c r="AA59" s="186" t="s">
        <v>972</v>
      </c>
      <c r="AB59" s="186" t="s">
        <v>2911</v>
      </c>
      <c r="AC59" s="186" t="s">
        <v>972</v>
      </c>
      <c r="AD59" s="186" t="s">
        <v>972</v>
      </c>
      <c r="AE59" s="186" t="s">
        <v>2911</v>
      </c>
      <c r="AF59" s="186" t="s">
        <v>972</v>
      </c>
      <c r="AG59" s="186" t="s">
        <v>972</v>
      </c>
      <c r="AH59" s="186" t="s">
        <v>2911</v>
      </c>
      <c r="AI59" s="186" t="s">
        <v>972</v>
      </c>
      <c r="AJ59" s="186" t="s">
        <v>972</v>
      </c>
      <c r="AK59" s="186" t="s">
        <v>2911</v>
      </c>
      <c r="AL59" s="186" t="s">
        <v>972</v>
      </c>
      <c r="AM59" s="186" t="s">
        <v>972</v>
      </c>
      <c r="AN59" s="186" t="s">
        <v>2911</v>
      </c>
      <c r="AO59" s="186" t="s">
        <v>972</v>
      </c>
      <c r="AP59" s="186" t="s">
        <v>972</v>
      </c>
      <c r="AQ59" s="186" t="s">
        <v>2911</v>
      </c>
      <c r="AR59" s="186" t="s">
        <v>972</v>
      </c>
      <c r="AS59" s="186" t="s">
        <v>972</v>
      </c>
      <c r="AT59" s="186" t="s">
        <v>2911</v>
      </c>
      <c r="AU59" s="186" t="s">
        <v>972</v>
      </c>
      <c r="AV59" s="186" t="s">
        <v>972</v>
      </c>
      <c r="AW59" s="186" t="s">
        <v>2911</v>
      </c>
      <c r="AX59" s="186" t="s">
        <v>972</v>
      </c>
      <c r="AY59" s="186" t="s">
        <v>972</v>
      </c>
      <c r="AZ59" s="186" t="s">
        <v>2911</v>
      </c>
      <c r="BA59" s="186" t="s">
        <v>972</v>
      </c>
      <c r="BB59" s="186" t="s">
        <v>972</v>
      </c>
      <c r="BC59" s="186" t="s">
        <v>2911</v>
      </c>
      <c r="BD59" s="186" t="s">
        <v>972</v>
      </c>
      <c r="BE59" s="186" t="s">
        <v>972</v>
      </c>
      <c r="BF59" s="186" t="s">
        <v>2911</v>
      </c>
      <c r="BG59" s="186" t="s">
        <v>972</v>
      </c>
      <c r="BH59" s="186" t="s">
        <v>972</v>
      </c>
      <c r="BI59" s="186" t="s">
        <v>2911</v>
      </c>
      <c r="BJ59" s="186" t="s">
        <v>972</v>
      </c>
      <c r="BK59" s="186" t="s">
        <v>972</v>
      </c>
      <c r="BL59" s="186" t="s">
        <v>2911</v>
      </c>
      <c r="BM59" s="186" t="s">
        <v>972</v>
      </c>
      <c r="BN59" s="186" t="s">
        <v>972</v>
      </c>
      <c r="BO59" s="186" t="s">
        <v>2911</v>
      </c>
      <c r="BP59" s="186" t="s">
        <v>972</v>
      </c>
      <c r="BQ59" s="186" t="s">
        <v>972</v>
      </c>
      <c r="BR59" s="186" t="s">
        <v>2911</v>
      </c>
      <c r="BS59" s="186" t="s">
        <v>972</v>
      </c>
      <c r="BT59" s="186" t="s">
        <v>972</v>
      </c>
      <c r="BU59" s="186" t="s">
        <v>2911</v>
      </c>
      <c r="BV59" s="186" t="s">
        <v>972</v>
      </c>
      <c r="BW59" s="186" t="s">
        <v>972</v>
      </c>
      <c r="BX59" s="186" t="s">
        <v>2911</v>
      </c>
      <c r="BY59" s="186" t="s">
        <v>972</v>
      </c>
      <c r="BZ59" s="186" t="s">
        <v>972</v>
      </c>
      <c r="CA59" s="186" t="s">
        <v>2911</v>
      </c>
      <c r="CB59" s="186" t="s">
        <v>972</v>
      </c>
      <c r="CC59" s="186" t="s">
        <v>972</v>
      </c>
      <c r="CD59" s="186" t="s">
        <v>2911</v>
      </c>
      <c r="CE59" s="186" t="s">
        <v>972</v>
      </c>
      <c r="CF59" s="186" t="s">
        <v>972</v>
      </c>
      <c r="CG59" s="186" t="s">
        <v>2911</v>
      </c>
      <c r="CH59" s="186" t="s">
        <v>972</v>
      </c>
      <c r="CI59" s="186" t="s">
        <v>972</v>
      </c>
      <c r="CJ59" s="186" t="s">
        <v>2911</v>
      </c>
      <c r="CK59" s="186" t="s">
        <v>972</v>
      </c>
      <c r="CL59" s="186" t="s">
        <v>972</v>
      </c>
      <c r="CM59" s="186" t="s">
        <v>2911</v>
      </c>
      <c r="CN59" s="186" t="s">
        <v>972</v>
      </c>
      <c r="CO59" s="186" t="s">
        <v>972</v>
      </c>
      <c r="CP59" s="186" t="s">
        <v>2911</v>
      </c>
      <c r="CQ59" s="186" t="s">
        <v>972</v>
      </c>
      <c r="CR59" s="186" t="s">
        <v>972</v>
      </c>
      <c r="CS59" s="186" t="s">
        <v>2911</v>
      </c>
      <c r="CT59" s="186" t="s">
        <v>972</v>
      </c>
      <c r="CU59" s="186" t="s">
        <v>972</v>
      </c>
      <c r="CV59" s="186" t="s">
        <v>2911</v>
      </c>
      <c r="CW59" s="186" t="s">
        <v>972</v>
      </c>
      <c r="CX59" s="186" t="s">
        <v>972</v>
      </c>
      <c r="CY59" s="186" t="s">
        <v>2911</v>
      </c>
      <c r="CZ59" s="186" t="s">
        <v>972</v>
      </c>
      <c r="DA59" s="186" t="s">
        <v>972</v>
      </c>
      <c r="DB59" s="186" t="s">
        <v>2911</v>
      </c>
      <c r="DC59" s="186" t="s">
        <v>972</v>
      </c>
      <c r="DD59" s="186" t="s">
        <v>972</v>
      </c>
      <c r="DE59" s="186" t="s">
        <v>2911</v>
      </c>
      <c r="DF59" s="186" t="s">
        <v>972</v>
      </c>
      <c r="DG59" s="186" t="s">
        <v>972</v>
      </c>
      <c r="DH59" s="186" t="s">
        <v>2911</v>
      </c>
      <c r="DI59" s="186" t="s">
        <v>972</v>
      </c>
      <c r="DJ59" s="186" t="s">
        <v>972</v>
      </c>
      <c r="DK59" s="186" t="s">
        <v>2911</v>
      </c>
      <c r="DL59" s="186" t="s">
        <v>972</v>
      </c>
      <c r="DM59" s="186" t="s">
        <v>972</v>
      </c>
      <c r="DN59" s="186" t="s">
        <v>2911</v>
      </c>
      <c r="DO59" s="186" t="s">
        <v>972</v>
      </c>
      <c r="DP59" s="186" t="s">
        <v>972</v>
      </c>
      <c r="DQ59" s="186" t="s">
        <v>2911</v>
      </c>
      <c r="DR59" s="186" t="s">
        <v>972</v>
      </c>
      <c r="DS59" s="186" t="s">
        <v>972</v>
      </c>
      <c r="DT59" s="186" t="s">
        <v>2911</v>
      </c>
      <c r="DU59" s="186" t="s">
        <v>972</v>
      </c>
      <c r="DV59" s="186" t="s">
        <v>972</v>
      </c>
      <c r="DW59" s="186" t="s">
        <v>2911</v>
      </c>
      <c r="DX59" s="186" t="s">
        <v>972</v>
      </c>
      <c r="DY59" s="186" t="s">
        <v>972</v>
      </c>
      <c r="DZ59" s="186" t="s">
        <v>2911</v>
      </c>
      <c r="EA59" s="186" t="s">
        <v>972</v>
      </c>
      <c r="EB59" s="186" t="s">
        <v>972</v>
      </c>
      <c r="EC59" s="186" t="s">
        <v>2911</v>
      </c>
      <c r="ED59" s="186" t="s">
        <v>972</v>
      </c>
      <c r="EE59" s="186" t="s">
        <v>972</v>
      </c>
      <c r="EF59" s="186" t="s">
        <v>2911</v>
      </c>
      <c r="EG59" s="186" t="s">
        <v>972</v>
      </c>
      <c r="EH59" s="186" t="s">
        <v>972</v>
      </c>
      <c r="EI59" s="186" t="s">
        <v>2911</v>
      </c>
      <c r="EJ59" s="186" t="s">
        <v>972</v>
      </c>
      <c r="EK59" s="186" t="s">
        <v>972</v>
      </c>
      <c r="EL59" s="186" t="s">
        <v>2911</v>
      </c>
      <c r="EM59" s="186" t="s">
        <v>972</v>
      </c>
      <c r="EN59" s="186" t="s">
        <v>972</v>
      </c>
      <c r="EO59" s="186" t="s">
        <v>2911</v>
      </c>
      <c r="EP59" s="186" t="s">
        <v>972</v>
      </c>
      <c r="EQ59" s="186" t="s">
        <v>972</v>
      </c>
      <c r="ER59" s="186" t="s">
        <v>2911</v>
      </c>
      <c r="ES59" s="186" t="s">
        <v>972</v>
      </c>
      <c r="ET59" s="186" t="s">
        <v>972</v>
      </c>
    </row>
    <row r="60" spans="1:150" x14ac:dyDescent="0.3">
      <c r="A60" s="1"/>
      <c r="B60" s="185" t="s">
        <v>3330</v>
      </c>
      <c r="C60" s="185" t="s">
        <v>88</v>
      </c>
      <c r="D60" s="185" t="s">
        <v>3321</v>
      </c>
      <c r="E60" s="185" t="s">
        <v>3331</v>
      </c>
      <c r="F60" s="185" t="s">
        <v>3332</v>
      </c>
      <c r="G60" s="186" t="s">
        <v>2911</v>
      </c>
      <c r="H60" s="186" t="s">
        <v>972</v>
      </c>
      <c r="I60" s="186" t="s">
        <v>972</v>
      </c>
      <c r="J60" s="186" t="s">
        <v>2911</v>
      </c>
      <c r="K60" s="186" t="s">
        <v>972</v>
      </c>
      <c r="L60" s="186" t="s">
        <v>972</v>
      </c>
      <c r="M60" s="186" t="s">
        <v>2911</v>
      </c>
      <c r="N60" s="186" t="s">
        <v>972</v>
      </c>
      <c r="O60" s="186" t="s">
        <v>972</v>
      </c>
      <c r="P60" s="186" t="s">
        <v>2911</v>
      </c>
      <c r="Q60" s="186" t="s">
        <v>972</v>
      </c>
      <c r="R60" s="186" t="s">
        <v>972</v>
      </c>
      <c r="S60" s="186" t="s">
        <v>2911</v>
      </c>
      <c r="T60" s="186" t="s">
        <v>972</v>
      </c>
      <c r="U60" s="186" t="s">
        <v>972</v>
      </c>
      <c r="V60" s="186" t="s">
        <v>2911</v>
      </c>
      <c r="W60" s="186" t="s">
        <v>972</v>
      </c>
      <c r="X60" s="186" t="s">
        <v>972</v>
      </c>
      <c r="Y60" s="186" t="s">
        <v>2911</v>
      </c>
      <c r="Z60" s="186" t="s">
        <v>972</v>
      </c>
      <c r="AA60" s="186" t="s">
        <v>972</v>
      </c>
      <c r="AB60" s="186" t="s">
        <v>2911</v>
      </c>
      <c r="AC60" s="186" t="s">
        <v>972</v>
      </c>
      <c r="AD60" s="186" t="s">
        <v>972</v>
      </c>
      <c r="AE60" s="186" t="s">
        <v>2911</v>
      </c>
      <c r="AF60" s="186" t="s">
        <v>972</v>
      </c>
      <c r="AG60" s="186" t="s">
        <v>972</v>
      </c>
      <c r="AH60" s="186" t="s">
        <v>2911</v>
      </c>
      <c r="AI60" s="186" t="s">
        <v>972</v>
      </c>
      <c r="AJ60" s="186" t="s">
        <v>972</v>
      </c>
      <c r="AK60" s="186" t="s">
        <v>2911</v>
      </c>
      <c r="AL60" s="186" t="s">
        <v>972</v>
      </c>
      <c r="AM60" s="186" t="s">
        <v>972</v>
      </c>
      <c r="AN60" s="186" t="s">
        <v>2911</v>
      </c>
      <c r="AO60" s="186" t="s">
        <v>972</v>
      </c>
      <c r="AP60" s="186" t="s">
        <v>972</v>
      </c>
      <c r="AQ60" s="186" t="s">
        <v>2911</v>
      </c>
      <c r="AR60" s="186" t="s">
        <v>972</v>
      </c>
      <c r="AS60" s="186" t="s">
        <v>972</v>
      </c>
      <c r="AT60" s="186" t="s">
        <v>2911</v>
      </c>
      <c r="AU60" s="186" t="s">
        <v>972</v>
      </c>
      <c r="AV60" s="186" t="s">
        <v>972</v>
      </c>
      <c r="AW60" s="186" t="s">
        <v>2911</v>
      </c>
      <c r="AX60" s="186" t="s">
        <v>972</v>
      </c>
      <c r="AY60" s="186" t="s">
        <v>972</v>
      </c>
      <c r="AZ60" s="186" t="s">
        <v>2911</v>
      </c>
      <c r="BA60" s="186" t="s">
        <v>972</v>
      </c>
      <c r="BB60" s="186" t="s">
        <v>972</v>
      </c>
      <c r="BC60" s="186" t="s">
        <v>2911</v>
      </c>
      <c r="BD60" s="186" t="s">
        <v>972</v>
      </c>
      <c r="BE60" s="186" t="s">
        <v>972</v>
      </c>
      <c r="BF60" s="186" t="s">
        <v>2911</v>
      </c>
      <c r="BG60" s="186" t="s">
        <v>972</v>
      </c>
      <c r="BH60" s="186" t="s">
        <v>972</v>
      </c>
      <c r="BI60" s="186" t="s">
        <v>2911</v>
      </c>
      <c r="BJ60" s="186" t="s">
        <v>972</v>
      </c>
      <c r="BK60" s="186" t="s">
        <v>972</v>
      </c>
      <c r="BL60" s="186" t="s">
        <v>2911</v>
      </c>
      <c r="BM60" s="186" t="s">
        <v>972</v>
      </c>
      <c r="BN60" s="186" t="s">
        <v>972</v>
      </c>
      <c r="BO60" s="186" t="s">
        <v>2911</v>
      </c>
      <c r="BP60" s="186" t="s">
        <v>972</v>
      </c>
      <c r="BQ60" s="186" t="s">
        <v>972</v>
      </c>
      <c r="BR60" s="186" t="s">
        <v>2911</v>
      </c>
      <c r="BS60" s="186" t="s">
        <v>972</v>
      </c>
      <c r="BT60" s="186" t="s">
        <v>972</v>
      </c>
      <c r="BU60" s="186" t="s">
        <v>2911</v>
      </c>
      <c r="BV60" s="186" t="s">
        <v>972</v>
      </c>
      <c r="BW60" s="186" t="s">
        <v>972</v>
      </c>
      <c r="BX60" s="186" t="s">
        <v>2911</v>
      </c>
      <c r="BY60" s="186" t="s">
        <v>972</v>
      </c>
      <c r="BZ60" s="186" t="s">
        <v>972</v>
      </c>
      <c r="CA60" s="186" t="s">
        <v>2911</v>
      </c>
      <c r="CB60" s="186" t="s">
        <v>972</v>
      </c>
      <c r="CC60" s="186" t="s">
        <v>972</v>
      </c>
      <c r="CD60" s="186" t="s">
        <v>2911</v>
      </c>
      <c r="CE60" s="186" t="s">
        <v>972</v>
      </c>
      <c r="CF60" s="186" t="s">
        <v>972</v>
      </c>
      <c r="CG60" s="186" t="s">
        <v>2911</v>
      </c>
      <c r="CH60" s="186" t="s">
        <v>972</v>
      </c>
      <c r="CI60" s="186" t="s">
        <v>972</v>
      </c>
      <c r="CJ60" s="186" t="s">
        <v>2911</v>
      </c>
      <c r="CK60" s="186" t="s">
        <v>972</v>
      </c>
      <c r="CL60" s="186" t="s">
        <v>972</v>
      </c>
      <c r="CM60" s="186" t="s">
        <v>2911</v>
      </c>
      <c r="CN60" s="186" t="s">
        <v>972</v>
      </c>
      <c r="CO60" s="186" t="s">
        <v>972</v>
      </c>
      <c r="CP60" s="186" t="s">
        <v>2911</v>
      </c>
      <c r="CQ60" s="186" t="s">
        <v>972</v>
      </c>
      <c r="CR60" s="186" t="s">
        <v>972</v>
      </c>
      <c r="CS60" s="186" t="s">
        <v>2911</v>
      </c>
      <c r="CT60" s="186" t="s">
        <v>972</v>
      </c>
      <c r="CU60" s="186" t="s">
        <v>972</v>
      </c>
      <c r="CV60" s="186" t="s">
        <v>2911</v>
      </c>
      <c r="CW60" s="186" t="s">
        <v>972</v>
      </c>
      <c r="CX60" s="186" t="s">
        <v>972</v>
      </c>
      <c r="CY60" s="186" t="s">
        <v>2911</v>
      </c>
      <c r="CZ60" s="186" t="s">
        <v>972</v>
      </c>
      <c r="DA60" s="186" t="s">
        <v>972</v>
      </c>
      <c r="DB60" s="186" t="s">
        <v>2911</v>
      </c>
      <c r="DC60" s="186" t="s">
        <v>972</v>
      </c>
      <c r="DD60" s="186" t="s">
        <v>972</v>
      </c>
      <c r="DE60" s="186" t="s">
        <v>2911</v>
      </c>
      <c r="DF60" s="186" t="s">
        <v>972</v>
      </c>
      <c r="DG60" s="186" t="s">
        <v>972</v>
      </c>
      <c r="DH60" s="186" t="s">
        <v>2911</v>
      </c>
      <c r="DI60" s="186" t="s">
        <v>972</v>
      </c>
      <c r="DJ60" s="186" t="s">
        <v>972</v>
      </c>
      <c r="DK60" s="186" t="s">
        <v>2911</v>
      </c>
      <c r="DL60" s="186" t="s">
        <v>972</v>
      </c>
      <c r="DM60" s="186" t="s">
        <v>972</v>
      </c>
      <c r="DN60" s="186" t="s">
        <v>2911</v>
      </c>
      <c r="DO60" s="186" t="s">
        <v>972</v>
      </c>
      <c r="DP60" s="186" t="s">
        <v>972</v>
      </c>
      <c r="DQ60" s="186" t="s">
        <v>2911</v>
      </c>
      <c r="DR60" s="186" t="s">
        <v>972</v>
      </c>
      <c r="DS60" s="186" t="s">
        <v>972</v>
      </c>
      <c r="DT60" s="186" t="s">
        <v>2911</v>
      </c>
      <c r="DU60" s="186" t="s">
        <v>972</v>
      </c>
      <c r="DV60" s="186" t="s">
        <v>972</v>
      </c>
      <c r="DW60" s="186" t="s">
        <v>2911</v>
      </c>
      <c r="DX60" s="186" t="s">
        <v>972</v>
      </c>
      <c r="DY60" s="186" t="s">
        <v>972</v>
      </c>
      <c r="DZ60" s="186" t="s">
        <v>2911</v>
      </c>
      <c r="EA60" s="186" t="s">
        <v>972</v>
      </c>
      <c r="EB60" s="186" t="s">
        <v>972</v>
      </c>
      <c r="EC60" s="186" t="s">
        <v>2911</v>
      </c>
      <c r="ED60" s="186" t="s">
        <v>972</v>
      </c>
      <c r="EE60" s="186" t="s">
        <v>972</v>
      </c>
      <c r="EF60" s="186" t="s">
        <v>2911</v>
      </c>
      <c r="EG60" s="186" t="s">
        <v>972</v>
      </c>
      <c r="EH60" s="186" t="s">
        <v>972</v>
      </c>
      <c r="EI60" s="186" t="s">
        <v>2911</v>
      </c>
      <c r="EJ60" s="186" t="s">
        <v>972</v>
      </c>
      <c r="EK60" s="186" t="s">
        <v>972</v>
      </c>
      <c r="EL60" s="186" t="s">
        <v>2911</v>
      </c>
      <c r="EM60" s="186" t="s">
        <v>972</v>
      </c>
      <c r="EN60" s="186" t="s">
        <v>972</v>
      </c>
      <c r="EO60" s="186" t="s">
        <v>2911</v>
      </c>
      <c r="EP60" s="186" t="s">
        <v>972</v>
      </c>
      <c r="EQ60" s="186" t="s">
        <v>972</v>
      </c>
      <c r="ER60" s="186" t="s">
        <v>2911</v>
      </c>
      <c r="ES60" s="186" t="s">
        <v>972</v>
      </c>
      <c r="ET60" s="186" t="s">
        <v>972</v>
      </c>
    </row>
    <row r="61" spans="1:150" x14ac:dyDescent="0.3">
      <c r="A61" s="1"/>
      <c r="B61" s="185" t="s">
        <v>3333</v>
      </c>
      <c r="C61" s="185" t="s">
        <v>88</v>
      </c>
      <c r="D61" s="185" t="s">
        <v>3321</v>
      </c>
      <c r="E61" s="185" t="s">
        <v>3334</v>
      </c>
      <c r="F61" s="185" t="s">
        <v>3335</v>
      </c>
      <c r="G61" s="186" t="s">
        <v>2911</v>
      </c>
      <c r="H61" s="186" t="s">
        <v>2800</v>
      </c>
      <c r="I61" s="186" t="s">
        <v>2800</v>
      </c>
      <c r="J61" s="186" t="s">
        <v>2911</v>
      </c>
      <c r="K61" s="186" t="s">
        <v>2800</v>
      </c>
      <c r="L61" s="186" t="s">
        <v>2800</v>
      </c>
      <c r="M61" s="186" t="s">
        <v>2911</v>
      </c>
      <c r="N61" s="186" t="s">
        <v>2800</v>
      </c>
      <c r="O61" s="186" t="s">
        <v>2800</v>
      </c>
      <c r="P61" s="186" t="s">
        <v>2911</v>
      </c>
      <c r="Q61" s="186" t="s">
        <v>2800</v>
      </c>
      <c r="R61" s="186" t="s">
        <v>2800</v>
      </c>
      <c r="S61" s="186" t="s">
        <v>2911</v>
      </c>
      <c r="T61" s="186" t="s">
        <v>2800</v>
      </c>
      <c r="U61" s="186" t="s">
        <v>2800</v>
      </c>
      <c r="V61" s="186" t="s">
        <v>2911</v>
      </c>
      <c r="W61" s="186" t="s">
        <v>2800</v>
      </c>
      <c r="X61" s="186" t="s">
        <v>2800</v>
      </c>
      <c r="Y61" s="186" t="s">
        <v>2911</v>
      </c>
      <c r="Z61" s="186" t="s">
        <v>2800</v>
      </c>
      <c r="AA61" s="186" t="s">
        <v>2800</v>
      </c>
      <c r="AB61" s="186" t="s">
        <v>2911</v>
      </c>
      <c r="AC61" s="186" t="s">
        <v>2800</v>
      </c>
      <c r="AD61" s="186" t="s">
        <v>2800</v>
      </c>
      <c r="AE61" s="186" t="s">
        <v>2911</v>
      </c>
      <c r="AF61" s="186" t="s">
        <v>2800</v>
      </c>
      <c r="AG61" s="186" t="s">
        <v>2800</v>
      </c>
      <c r="AH61" s="186" t="s">
        <v>2911</v>
      </c>
      <c r="AI61" s="186" t="s">
        <v>2800</v>
      </c>
      <c r="AJ61" s="186" t="s">
        <v>2800</v>
      </c>
      <c r="AK61" s="186" t="s">
        <v>2911</v>
      </c>
      <c r="AL61" s="186" t="s">
        <v>2800</v>
      </c>
      <c r="AM61" s="186" t="s">
        <v>2800</v>
      </c>
      <c r="AN61" s="186" t="s">
        <v>2911</v>
      </c>
      <c r="AO61" s="186" t="s">
        <v>2800</v>
      </c>
      <c r="AP61" s="186" t="s">
        <v>2800</v>
      </c>
      <c r="AQ61" s="186" t="s">
        <v>2911</v>
      </c>
      <c r="AR61" s="186" t="s">
        <v>2800</v>
      </c>
      <c r="AS61" s="186" t="s">
        <v>2800</v>
      </c>
      <c r="AT61" s="186" t="s">
        <v>2911</v>
      </c>
      <c r="AU61" s="186" t="s">
        <v>2800</v>
      </c>
      <c r="AV61" s="186" t="s">
        <v>2800</v>
      </c>
      <c r="AW61" s="186" t="s">
        <v>2911</v>
      </c>
      <c r="AX61" s="186" t="s">
        <v>2800</v>
      </c>
      <c r="AY61" s="186" t="s">
        <v>2800</v>
      </c>
      <c r="AZ61" s="186" t="s">
        <v>2911</v>
      </c>
      <c r="BA61" s="186" t="s">
        <v>2800</v>
      </c>
      <c r="BB61" s="186" t="s">
        <v>2800</v>
      </c>
      <c r="BC61" s="186" t="s">
        <v>2911</v>
      </c>
      <c r="BD61" s="186" t="s">
        <v>2800</v>
      </c>
      <c r="BE61" s="186" t="s">
        <v>2800</v>
      </c>
      <c r="BF61" s="186" t="s">
        <v>2911</v>
      </c>
      <c r="BG61" s="186" t="s">
        <v>2800</v>
      </c>
      <c r="BH61" s="186" t="s">
        <v>2800</v>
      </c>
      <c r="BI61" s="186" t="s">
        <v>2911</v>
      </c>
      <c r="BJ61" s="186" t="s">
        <v>2800</v>
      </c>
      <c r="BK61" s="186" t="s">
        <v>2800</v>
      </c>
      <c r="BL61" s="186" t="s">
        <v>2911</v>
      </c>
      <c r="BM61" s="186" t="s">
        <v>2800</v>
      </c>
      <c r="BN61" s="186" t="s">
        <v>2800</v>
      </c>
      <c r="BO61" s="186" t="s">
        <v>2911</v>
      </c>
      <c r="BP61" s="186" t="s">
        <v>2800</v>
      </c>
      <c r="BQ61" s="186" t="s">
        <v>2800</v>
      </c>
      <c r="BR61" s="186" t="s">
        <v>2911</v>
      </c>
      <c r="BS61" s="186" t="s">
        <v>2800</v>
      </c>
      <c r="BT61" s="186" t="s">
        <v>2800</v>
      </c>
      <c r="BU61" s="186" t="s">
        <v>2911</v>
      </c>
      <c r="BV61" s="186" t="s">
        <v>2800</v>
      </c>
      <c r="BW61" s="186" t="s">
        <v>2800</v>
      </c>
      <c r="BX61" s="186" t="s">
        <v>2911</v>
      </c>
      <c r="BY61" s="186" t="s">
        <v>2800</v>
      </c>
      <c r="BZ61" s="186" t="s">
        <v>2800</v>
      </c>
      <c r="CA61" s="186" t="s">
        <v>2911</v>
      </c>
      <c r="CB61" s="186" t="s">
        <v>2800</v>
      </c>
      <c r="CC61" s="186" t="s">
        <v>2800</v>
      </c>
      <c r="CD61" s="186" t="s">
        <v>2911</v>
      </c>
      <c r="CE61" s="186" t="s">
        <v>2800</v>
      </c>
      <c r="CF61" s="186" t="s">
        <v>2800</v>
      </c>
      <c r="CG61" s="186" t="s">
        <v>2911</v>
      </c>
      <c r="CH61" s="186" t="s">
        <v>2800</v>
      </c>
      <c r="CI61" s="186" t="s">
        <v>2800</v>
      </c>
      <c r="CJ61" s="186" t="s">
        <v>2911</v>
      </c>
      <c r="CK61" s="186" t="s">
        <v>2800</v>
      </c>
      <c r="CL61" s="186" t="s">
        <v>2800</v>
      </c>
      <c r="CM61" s="186" t="s">
        <v>2911</v>
      </c>
      <c r="CN61" s="186" t="s">
        <v>2800</v>
      </c>
      <c r="CO61" s="186" t="s">
        <v>2800</v>
      </c>
      <c r="CP61" s="186" t="s">
        <v>2911</v>
      </c>
      <c r="CQ61" s="186" t="s">
        <v>2800</v>
      </c>
      <c r="CR61" s="186" t="s">
        <v>2800</v>
      </c>
      <c r="CS61" s="186" t="s">
        <v>2911</v>
      </c>
      <c r="CT61" s="186" t="s">
        <v>2800</v>
      </c>
      <c r="CU61" s="186" t="s">
        <v>2800</v>
      </c>
      <c r="CV61" s="186" t="s">
        <v>2911</v>
      </c>
      <c r="CW61" s="186" t="s">
        <v>2800</v>
      </c>
      <c r="CX61" s="186" t="s">
        <v>2800</v>
      </c>
      <c r="CY61" s="186" t="s">
        <v>2911</v>
      </c>
      <c r="CZ61" s="186" t="s">
        <v>2800</v>
      </c>
      <c r="DA61" s="186" t="s">
        <v>2800</v>
      </c>
      <c r="DB61" s="186" t="s">
        <v>2911</v>
      </c>
      <c r="DC61" s="186" t="s">
        <v>2800</v>
      </c>
      <c r="DD61" s="186" t="s">
        <v>2800</v>
      </c>
      <c r="DE61" s="186" t="s">
        <v>2911</v>
      </c>
      <c r="DF61" s="186" t="s">
        <v>2800</v>
      </c>
      <c r="DG61" s="186" t="s">
        <v>2800</v>
      </c>
      <c r="DH61" s="186" t="s">
        <v>2911</v>
      </c>
      <c r="DI61" s="186" t="s">
        <v>2800</v>
      </c>
      <c r="DJ61" s="186" t="s">
        <v>2800</v>
      </c>
      <c r="DK61" s="186" t="s">
        <v>2911</v>
      </c>
      <c r="DL61" s="186" t="s">
        <v>2800</v>
      </c>
      <c r="DM61" s="186" t="s">
        <v>2800</v>
      </c>
      <c r="DN61" s="186" t="s">
        <v>2911</v>
      </c>
      <c r="DO61" s="186" t="s">
        <v>2800</v>
      </c>
      <c r="DP61" s="186" t="s">
        <v>2800</v>
      </c>
      <c r="DQ61" s="186" t="s">
        <v>2911</v>
      </c>
      <c r="DR61" s="186" t="s">
        <v>2800</v>
      </c>
      <c r="DS61" s="186" t="s">
        <v>2800</v>
      </c>
      <c r="DT61" s="186" t="s">
        <v>2911</v>
      </c>
      <c r="DU61" s="186" t="s">
        <v>2800</v>
      </c>
      <c r="DV61" s="186" t="s">
        <v>2800</v>
      </c>
      <c r="DW61" s="186" t="s">
        <v>2911</v>
      </c>
      <c r="DX61" s="186" t="s">
        <v>2800</v>
      </c>
      <c r="DY61" s="186" t="s">
        <v>2800</v>
      </c>
      <c r="DZ61" s="186" t="s">
        <v>2911</v>
      </c>
      <c r="EA61" s="186" t="s">
        <v>2800</v>
      </c>
      <c r="EB61" s="186" t="s">
        <v>2800</v>
      </c>
      <c r="EC61" s="186" t="s">
        <v>2911</v>
      </c>
      <c r="ED61" s="186" t="s">
        <v>2800</v>
      </c>
      <c r="EE61" s="186" t="s">
        <v>2800</v>
      </c>
      <c r="EF61" s="186" t="s">
        <v>2911</v>
      </c>
      <c r="EG61" s="186" t="s">
        <v>2800</v>
      </c>
      <c r="EH61" s="186" t="s">
        <v>2800</v>
      </c>
      <c r="EI61" s="186" t="s">
        <v>2911</v>
      </c>
      <c r="EJ61" s="186" t="s">
        <v>2800</v>
      </c>
      <c r="EK61" s="186" t="s">
        <v>2800</v>
      </c>
      <c r="EL61" s="186" t="s">
        <v>2911</v>
      </c>
      <c r="EM61" s="186" t="s">
        <v>2800</v>
      </c>
      <c r="EN61" s="186" t="s">
        <v>2800</v>
      </c>
      <c r="EO61" s="186" t="s">
        <v>2911</v>
      </c>
      <c r="EP61" s="186" t="s">
        <v>2800</v>
      </c>
      <c r="EQ61" s="186" t="s">
        <v>2800</v>
      </c>
      <c r="ER61" s="186" t="s">
        <v>2911</v>
      </c>
      <c r="ES61" s="186" t="s">
        <v>2800</v>
      </c>
      <c r="ET61" s="186" t="s">
        <v>2800</v>
      </c>
    </row>
    <row r="62" spans="1:150" x14ac:dyDescent="0.3">
      <c r="A62" s="1"/>
      <c r="B62" s="184" t="s">
        <v>3336</v>
      </c>
      <c r="C62" s="184" t="s">
        <v>106</v>
      </c>
      <c r="D62" s="184" t="s">
        <v>1008</v>
      </c>
      <c r="E62" s="184" t="s">
        <v>3337</v>
      </c>
      <c r="F62" s="184" t="s">
        <v>3338</v>
      </c>
      <c r="G62" s="184" t="s">
        <v>2911</v>
      </c>
      <c r="H62" s="184" t="s">
        <v>2800</v>
      </c>
      <c r="I62" s="184" t="s">
        <v>2800</v>
      </c>
      <c r="J62" s="184" t="s">
        <v>2911</v>
      </c>
      <c r="K62" s="184" t="s">
        <v>2800</v>
      </c>
      <c r="L62" s="184" t="s">
        <v>2800</v>
      </c>
      <c r="M62" s="184" t="s">
        <v>2911</v>
      </c>
      <c r="N62" s="184" t="s">
        <v>2800</v>
      </c>
      <c r="O62" s="184" t="s">
        <v>2800</v>
      </c>
      <c r="P62" s="184" t="s">
        <v>2911</v>
      </c>
      <c r="Q62" s="184" t="s">
        <v>2800</v>
      </c>
      <c r="R62" s="184" t="s">
        <v>2800</v>
      </c>
      <c r="S62" s="184" t="s">
        <v>2911</v>
      </c>
      <c r="T62" s="184" t="s">
        <v>2800</v>
      </c>
      <c r="U62" s="184" t="s">
        <v>2800</v>
      </c>
      <c r="V62" s="184" t="s">
        <v>2911</v>
      </c>
      <c r="W62" s="184" t="s">
        <v>2800</v>
      </c>
      <c r="X62" s="184" t="s">
        <v>2800</v>
      </c>
      <c r="Y62" s="184" t="s">
        <v>2911</v>
      </c>
      <c r="Z62" s="184" t="s">
        <v>2800</v>
      </c>
      <c r="AA62" s="184" t="s">
        <v>2800</v>
      </c>
      <c r="AB62" s="184" t="s">
        <v>2911</v>
      </c>
      <c r="AC62" s="184" t="s">
        <v>2800</v>
      </c>
      <c r="AD62" s="184" t="s">
        <v>2800</v>
      </c>
      <c r="AE62" s="184" t="s">
        <v>2911</v>
      </c>
      <c r="AF62" s="184" t="s">
        <v>2800</v>
      </c>
      <c r="AG62" s="184" t="s">
        <v>2800</v>
      </c>
      <c r="AH62" s="184" t="s">
        <v>2911</v>
      </c>
      <c r="AI62" s="184" t="s">
        <v>2800</v>
      </c>
      <c r="AJ62" s="184" t="s">
        <v>2800</v>
      </c>
      <c r="AK62" s="184" t="s">
        <v>2911</v>
      </c>
      <c r="AL62" s="184" t="s">
        <v>2800</v>
      </c>
      <c r="AM62" s="184" t="s">
        <v>2800</v>
      </c>
      <c r="AN62" s="184" t="s">
        <v>2911</v>
      </c>
      <c r="AO62" s="184" t="s">
        <v>2800</v>
      </c>
      <c r="AP62" s="184" t="s">
        <v>2800</v>
      </c>
      <c r="AQ62" s="184" t="s">
        <v>2911</v>
      </c>
      <c r="AR62" s="184" t="s">
        <v>2800</v>
      </c>
      <c r="AS62" s="184" t="s">
        <v>2800</v>
      </c>
      <c r="AT62" s="184" t="s">
        <v>2911</v>
      </c>
      <c r="AU62" s="184" t="s">
        <v>2800</v>
      </c>
      <c r="AV62" s="184" t="s">
        <v>2800</v>
      </c>
      <c r="AW62" s="184" t="s">
        <v>2911</v>
      </c>
      <c r="AX62" s="184" t="s">
        <v>2800</v>
      </c>
      <c r="AY62" s="184" t="s">
        <v>2800</v>
      </c>
      <c r="AZ62" s="184" t="s">
        <v>2911</v>
      </c>
      <c r="BA62" s="184" t="s">
        <v>2800</v>
      </c>
      <c r="BB62" s="184" t="s">
        <v>2800</v>
      </c>
      <c r="BC62" s="184" t="s">
        <v>2911</v>
      </c>
      <c r="BD62" s="184" t="s">
        <v>2800</v>
      </c>
      <c r="BE62" s="184" t="s">
        <v>2800</v>
      </c>
      <c r="BF62" s="184" t="s">
        <v>2911</v>
      </c>
      <c r="BG62" s="184" t="s">
        <v>2800</v>
      </c>
      <c r="BH62" s="184" t="s">
        <v>2800</v>
      </c>
      <c r="BI62" s="184" t="s">
        <v>2911</v>
      </c>
      <c r="BJ62" s="184" t="s">
        <v>2800</v>
      </c>
      <c r="BK62" s="184" t="s">
        <v>2800</v>
      </c>
      <c r="BL62" s="184" t="s">
        <v>2911</v>
      </c>
      <c r="BM62" s="184" t="s">
        <v>2800</v>
      </c>
      <c r="BN62" s="184" t="s">
        <v>2800</v>
      </c>
      <c r="BO62" s="184" t="s">
        <v>2911</v>
      </c>
      <c r="BP62" s="184" t="s">
        <v>2800</v>
      </c>
      <c r="BQ62" s="184" t="s">
        <v>2800</v>
      </c>
      <c r="BR62" s="184" t="s">
        <v>2911</v>
      </c>
      <c r="BS62" s="184" t="s">
        <v>2800</v>
      </c>
      <c r="BT62" s="184" t="s">
        <v>2800</v>
      </c>
      <c r="BU62" s="184" t="s">
        <v>2911</v>
      </c>
      <c r="BV62" s="184" t="s">
        <v>2800</v>
      </c>
      <c r="BW62" s="184" t="s">
        <v>2800</v>
      </c>
      <c r="BX62" s="184" t="s">
        <v>2911</v>
      </c>
      <c r="BY62" s="184" t="s">
        <v>2800</v>
      </c>
      <c r="BZ62" s="184" t="s">
        <v>2800</v>
      </c>
      <c r="CA62" s="184" t="s">
        <v>2911</v>
      </c>
      <c r="CB62" s="184" t="s">
        <v>2800</v>
      </c>
      <c r="CC62" s="184" t="s">
        <v>2800</v>
      </c>
      <c r="CD62" s="184" t="s">
        <v>2911</v>
      </c>
      <c r="CE62" s="184" t="s">
        <v>2800</v>
      </c>
      <c r="CF62" s="184" t="s">
        <v>2800</v>
      </c>
      <c r="CG62" s="184" t="s">
        <v>2911</v>
      </c>
      <c r="CH62" s="184" t="s">
        <v>2800</v>
      </c>
      <c r="CI62" s="184" t="s">
        <v>2800</v>
      </c>
      <c r="CJ62" s="184" t="s">
        <v>2911</v>
      </c>
      <c r="CK62" s="184" t="s">
        <v>2800</v>
      </c>
      <c r="CL62" s="184" t="s">
        <v>2800</v>
      </c>
      <c r="CM62" s="184" t="s">
        <v>2911</v>
      </c>
      <c r="CN62" s="184" t="s">
        <v>2800</v>
      </c>
      <c r="CO62" s="184" t="s">
        <v>2800</v>
      </c>
      <c r="CP62" s="184" t="s">
        <v>2911</v>
      </c>
      <c r="CQ62" s="184" t="s">
        <v>2800</v>
      </c>
      <c r="CR62" s="184" t="s">
        <v>2800</v>
      </c>
      <c r="CS62" s="184" t="s">
        <v>2911</v>
      </c>
      <c r="CT62" s="184" t="s">
        <v>2800</v>
      </c>
      <c r="CU62" s="184" t="s">
        <v>2800</v>
      </c>
      <c r="CV62" s="184" t="s">
        <v>2911</v>
      </c>
      <c r="CW62" s="184" t="s">
        <v>2800</v>
      </c>
      <c r="CX62" s="184" t="s">
        <v>2800</v>
      </c>
      <c r="CY62" s="184" t="s">
        <v>2911</v>
      </c>
      <c r="CZ62" s="184" t="s">
        <v>2800</v>
      </c>
      <c r="DA62" s="184" t="s">
        <v>2800</v>
      </c>
      <c r="DB62" s="184" t="s">
        <v>2911</v>
      </c>
      <c r="DC62" s="184" t="s">
        <v>2800</v>
      </c>
      <c r="DD62" s="184" t="s">
        <v>2800</v>
      </c>
      <c r="DE62" s="184" t="s">
        <v>2911</v>
      </c>
      <c r="DF62" s="184" t="s">
        <v>2800</v>
      </c>
      <c r="DG62" s="184" t="s">
        <v>2800</v>
      </c>
      <c r="DH62" s="184" t="s">
        <v>2911</v>
      </c>
      <c r="DI62" s="184" t="s">
        <v>2800</v>
      </c>
      <c r="DJ62" s="184" t="s">
        <v>2800</v>
      </c>
      <c r="DK62" s="184" t="s">
        <v>2911</v>
      </c>
      <c r="DL62" s="184" t="s">
        <v>2800</v>
      </c>
      <c r="DM62" s="184" t="s">
        <v>2800</v>
      </c>
      <c r="DN62" s="184" t="s">
        <v>2911</v>
      </c>
      <c r="DO62" s="184" t="s">
        <v>2800</v>
      </c>
      <c r="DP62" s="184" t="s">
        <v>2800</v>
      </c>
      <c r="DQ62" s="184" t="s">
        <v>2911</v>
      </c>
      <c r="DR62" s="184" t="s">
        <v>2800</v>
      </c>
      <c r="DS62" s="184" t="s">
        <v>2800</v>
      </c>
      <c r="DT62" s="184" t="s">
        <v>2911</v>
      </c>
      <c r="DU62" s="184" t="s">
        <v>2800</v>
      </c>
      <c r="DV62" s="184" t="s">
        <v>2800</v>
      </c>
      <c r="DW62" s="184" t="s">
        <v>2911</v>
      </c>
      <c r="DX62" s="184" t="s">
        <v>2800</v>
      </c>
      <c r="DY62" s="184" t="s">
        <v>2800</v>
      </c>
      <c r="DZ62" s="184" t="s">
        <v>2911</v>
      </c>
      <c r="EA62" s="184" t="s">
        <v>2800</v>
      </c>
      <c r="EB62" s="184" t="s">
        <v>2800</v>
      </c>
      <c r="EC62" s="184" t="s">
        <v>2911</v>
      </c>
      <c r="ED62" s="184" t="s">
        <v>2800</v>
      </c>
      <c r="EE62" s="184" t="s">
        <v>2800</v>
      </c>
      <c r="EF62" s="184" t="s">
        <v>2911</v>
      </c>
      <c r="EG62" s="184" t="s">
        <v>2800</v>
      </c>
      <c r="EH62" s="184" t="s">
        <v>2800</v>
      </c>
      <c r="EI62" s="184" t="s">
        <v>2911</v>
      </c>
      <c r="EJ62" s="184" t="s">
        <v>2800</v>
      </c>
      <c r="EK62" s="184" t="s">
        <v>2800</v>
      </c>
      <c r="EL62" s="184" t="s">
        <v>2911</v>
      </c>
      <c r="EM62" s="184" t="s">
        <v>2800</v>
      </c>
      <c r="EN62" s="184" t="s">
        <v>2800</v>
      </c>
      <c r="EO62" s="184" t="s">
        <v>2911</v>
      </c>
      <c r="EP62" s="184" t="s">
        <v>2800</v>
      </c>
      <c r="EQ62" s="184" t="s">
        <v>2800</v>
      </c>
      <c r="ER62" s="184" t="s">
        <v>2911</v>
      </c>
      <c r="ES62" s="184" t="s">
        <v>2800</v>
      </c>
      <c r="ET62" s="184" t="s">
        <v>2800</v>
      </c>
    </row>
    <row r="63" spans="1:150" x14ac:dyDescent="0.3">
      <c r="A63" s="1"/>
      <c r="B63" s="185" t="s">
        <v>3339</v>
      </c>
      <c r="C63" s="185" t="s">
        <v>106</v>
      </c>
      <c r="D63" s="185" t="s">
        <v>1008</v>
      </c>
      <c r="E63" s="185" t="s">
        <v>3340</v>
      </c>
      <c r="F63" s="185" t="s">
        <v>3341</v>
      </c>
      <c r="G63" s="186" t="s">
        <v>2911</v>
      </c>
      <c r="H63" s="186" t="s">
        <v>2800</v>
      </c>
      <c r="I63" s="186" t="s">
        <v>2800</v>
      </c>
      <c r="J63" s="186" t="s">
        <v>2911</v>
      </c>
      <c r="K63" s="186" t="s">
        <v>2800</v>
      </c>
      <c r="L63" s="186" t="s">
        <v>2800</v>
      </c>
      <c r="M63" s="186" t="s">
        <v>2911</v>
      </c>
      <c r="N63" s="186" t="s">
        <v>2800</v>
      </c>
      <c r="O63" s="186" t="s">
        <v>2800</v>
      </c>
      <c r="P63" s="186" t="s">
        <v>2911</v>
      </c>
      <c r="Q63" s="186" t="s">
        <v>2800</v>
      </c>
      <c r="R63" s="186" t="s">
        <v>2800</v>
      </c>
      <c r="S63" s="186" t="s">
        <v>2911</v>
      </c>
      <c r="T63" s="186" t="s">
        <v>2800</v>
      </c>
      <c r="U63" s="186" t="s">
        <v>2800</v>
      </c>
      <c r="V63" s="186" t="s">
        <v>2911</v>
      </c>
      <c r="W63" s="186" t="s">
        <v>2800</v>
      </c>
      <c r="X63" s="186" t="s">
        <v>2800</v>
      </c>
      <c r="Y63" s="186" t="s">
        <v>2911</v>
      </c>
      <c r="Z63" s="186" t="s">
        <v>2800</v>
      </c>
      <c r="AA63" s="186" t="s">
        <v>2800</v>
      </c>
      <c r="AB63" s="186" t="s">
        <v>2911</v>
      </c>
      <c r="AC63" s="186" t="s">
        <v>2800</v>
      </c>
      <c r="AD63" s="186" t="s">
        <v>2800</v>
      </c>
      <c r="AE63" s="186" t="s">
        <v>2911</v>
      </c>
      <c r="AF63" s="186" t="s">
        <v>2800</v>
      </c>
      <c r="AG63" s="186" t="s">
        <v>2800</v>
      </c>
      <c r="AH63" s="186" t="s">
        <v>2911</v>
      </c>
      <c r="AI63" s="186" t="s">
        <v>2800</v>
      </c>
      <c r="AJ63" s="186" t="s">
        <v>2800</v>
      </c>
      <c r="AK63" s="186" t="s">
        <v>2911</v>
      </c>
      <c r="AL63" s="186" t="s">
        <v>2800</v>
      </c>
      <c r="AM63" s="186" t="s">
        <v>2800</v>
      </c>
      <c r="AN63" s="186" t="s">
        <v>2911</v>
      </c>
      <c r="AO63" s="186" t="s">
        <v>2800</v>
      </c>
      <c r="AP63" s="186" t="s">
        <v>2800</v>
      </c>
      <c r="AQ63" s="186" t="s">
        <v>2911</v>
      </c>
      <c r="AR63" s="186" t="s">
        <v>2800</v>
      </c>
      <c r="AS63" s="186" t="s">
        <v>2800</v>
      </c>
      <c r="AT63" s="186" t="s">
        <v>2911</v>
      </c>
      <c r="AU63" s="186" t="s">
        <v>2800</v>
      </c>
      <c r="AV63" s="186" t="s">
        <v>2800</v>
      </c>
      <c r="AW63" s="186" t="s">
        <v>2911</v>
      </c>
      <c r="AX63" s="186" t="s">
        <v>2800</v>
      </c>
      <c r="AY63" s="186" t="s">
        <v>2800</v>
      </c>
      <c r="AZ63" s="186" t="s">
        <v>2911</v>
      </c>
      <c r="BA63" s="186" t="s">
        <v>2800</v>
      </c>
      <c r="BB63" s="186" t="s">
        <v>2800</v>
      </c>
      <c r="BC63" s="186" t="s">
        <v>2911</v>
      </c>
      <c r="BD63" s="186" t="s">
        <v>2800</v>
      </c>
      <c r="BE63" s="186" t="s">
        <v>2800</v>
      </c>
      <c r="BF63" s="186" t="s">
        <v>2911</v>
      </c>
      <c r="BG63" s="186" t="s">
        <v>2800</v>
      </c>
      <c r="BH63" s="186" t="s">
        <v>2800</v>
      </c>
      <c r="BI63" s="186" t="s">
        <v>2911</v>
      </c>
      <c r="BJ63" s="186" t="s">
        <v>2800</v>
      </c>
      <c r="BK63" s="186" t="s">
        <v>2800</v>
      </c>
      <c r="BL63" s="186" t="s">
        <v>2911</v>
      </c>
      <c r="BM63" s="186" t="s">
        <v>2800</v>
      </c>
      <c r="BN63" s="186" t="s">
        <v>2800</v>
      </c>
      <c r="BO63" s="186" t="s">
        <v>2911</v>
      </c>
      <c r="BP63" s="186" t="s">
        <v>2800</v>
      </c>
      <c r="BQ63" s="186" t="s">
        <v>2800</v>
      </c>
      <c r="BR63" s="186" t="s">
        <v>2911</v>
      </c>
      <c r="BS63" s="186" t="s">
        <v>2800</v>
      </c>
      <c r="BT63" s="186" t="s">
        <v>2800</v>
      </c>
      <c r="BU63" s="186" t="s">
        <v>2911</v>
      </c>
      <c r="BV63" s="186" t="s">
        <v>2800</v>
      </c>
      <c r="BW63" s="186" t="s">
        <v>2800</v>
      </c>
      <c r="BX63" s="186" t="s">
        <v>2911</v>
      </c>
      <c r="BY63" s="186" t="s">
        <v>2800</v>
      </c>
      <c r="BZ63" s="186" t="s">
        <v>2800</v>
      </c>
      <c r="CA63" s="186" t="s">
        <v>2911</v>
      </c>
      <c r="CB63" s="186" t="s">
        <v>2800</v>
      </c>
      <c r="CC63" s="186" t="s">
        <v>2800</v>
      </c>
      <c r="CD63" s="186" t="s">
        <v>2911</v>
      </c>
      <c r="CE63" s="186" t="s">
        <v>2800</v>
      </c>
      <c r="CF63" s="186" t="s">
        <v>2800</v>
      </c>
      <c r="CG63" s="186" t="s">
        <v>2911</v>
      </c>
      <c r="CH63" s="186" t="s">
        <v>2800</v>
      </c>
      <c r="CI63" s="186" t="s">
        <v>2800</v>
      </c>
      <c r="CJ63" s="186" t="s">
        <v>2911</v>
      </c>
      <c r="CK63" s="186" t="s">
        <v>2800</v>
      </c>
      <c r="CL63" s="186" t="s">
        <v>2800</v>
      </c>
      <c r="CM63" s="186" t="s">
        <v>2911</v>
      </c>
      <c r="CN63" s="186" t="s">
        <v>2800</v>
      </c>
      <c r="CO63" s="186" t="s">
        <v>2800</v>
      </c>
      <c r="CP63" s="186" t="s">
        <v>2911</v>
      </c>
      <c r="CQ63" s="186" t="s">
        <v>2800</v>
      </c>
      <c r="CR63" s="186" t="s">
        <v>2800</v>
      </c>
      <c r="CS63" s="186" t="s">
        <v>2911</v>
      </c>
      <c r="CT63" s="186" t="s">
        <v>2800</v>
      </c>
      <c r="CU63" s="186" t="s">
        <v>2800</v>
      </c>
      <c r="CV63" s="186" t="s">
        <v>2911</v>
      </c>
      <c r="CW63" s="186" t="s">
        <v>2800</v>
      </c>
      <c r="CX63" s="186" t="s">
        <v>2800</v>
      </c>
      <c r="CY63" s="186" t="s">
        <v>2911</v>
      </c>
      <c r="CZ63" s="186" t="s">
        <v>2800</v>
      </c>
      <c r="DA63" s="186" t="s">
        <v>2800</v>
      </c>
      <c r="DB63" s="186" t="s">
        <v>2911</v>
      </c>
      <c r="DC63" s="186" t="s">
        <v>2800</v>
      </c>
      <c r="DD63" s="186" t="s">
        <v>2800</v>
      </c>
      <c r="DE63" s="186" t="s">
        <v>2911</v>
      </c>
      <c r="DF63" s="186" t="s">
        <v>2800</v>
      </c>
      <c r="DG63" s="186" t="s">
        <v>2800</v>
      </c>
      <c r="DH63" s="186" t="s">
        <v>2911</v>
      </c>
      <c r="DI63" s="186" t="s">
        <v>2800</v>
      </c>
      <c r="DJ63" s="186" t="s">
        <v>2800</v>
      </c>
      <c r="DK63" s="186" t="s">
        <v>2911</v>
      </c>
      <c r="DL63" s="186" t="s">
        <v>2800</v>
      </c>
      <c r="DM63" s="186" t="s">
        <v>2800</v>
      </c>
      <c r="DN63" s="186" t="s">
        <v>2911</v>
      </c>
      <c r="DO63" s="186" t="s">
        <v>2800</v>
      </c>
      <c r="DP63" s="186" t="s">
        <v>2800</v>
      </c>
      <c r="DQ63" s="186" t="s">
        <v>2911</v>
      </c>
      <c r="DR63" s="186" t="s">
        <v>2800</v>
      </c>
      <c r="DS63" s="186" t="s">
        <v>2800</v>
      </c>
      <c r="DT63" s="186" t="s">
        <v>2911</v>
      </c>
      <c r="DU63" s="186" t="s">
        <v>2800</v>
      </c>
      <c r="DV63" s="186" t="s">
        <v>2800</v>
      </c>
      <c r="DW63" s="186" t="s">
        <v>2911</v>
      </c>
      <c r="DX63" s="186" t="s">
        <v>2800</v>
      </c>
      <c r="DY63" s="186" t="s">
        <v>2800</v>
      </c>
      <c r="DZ63" s="186" t="s">
        <v>2911</v>
      </c>
      <c r="EA63" s="186" t="s">
        <v>2800</v>
      </c>
      <c r="EB63" s="186" t="s">
        <v>2800</v>
      </c>
      <c r="EC63" s="186" t="s">
        <v>2911</v>
      </c>
      <c r="ED63" s="186" t="s">
        <v>2800</v>
      </c>
      <c r="EE63" s="186" t="s">
        <v>2800</v>
      </c>
      <c r="EF63" s="186" t="s">
        <v>2911</v>
      </c>
      <c r="EG63" s="186" t="s">
        <v>2800</v>
      </c>
      <c r="EH63" s="186" t="s">
        <v>2800</v>
      </c>
      <c r="EI63" s="186" t="s">
        <v>2911</v>
      </c>
      <c r="EJ63" s="186" t="s">
        <v>2800</v>
      </c>
      <c r="EK63" s="186" t="s">
        <v>2800</v>
      </c>
      <c r="EL63" s="186" t="s">
        <v>2911</v>
      </c>
      <c r="EM63" s="186" t="s">
        <v>2800</v>
      </c>
      <c r="EN63" s="186" t="s">
        <v>2800</v>
      </c>
      <c r="EO63" s="186" t="s">
        <v>2911</v>
      </c>
      <c r="EP63" s="186" t="s">
        <v>2800</v>
      </c>
      <c r="EQ63" s="186" t="s">
        <v>2800</v>
      </c>
      <c r="ER63" s="186" t="s">
        <v>2911</v>
      </c>
      <c r="ES63" s="186" t="s">
        <v>2800</v>
      </c>
      <c r="ET63" s="186" t="s">
        <v>2800</v>
      </c>
    </row>
    <row r="64" spans="1:150" x14ac:dyDescent="0.3">
      <c r="A64" s="1"/>
      <c r="B64" s="185" t="s">
        <v>3342</v>
      </c>
      <c r="C64" s="185" t="s">
        <v>106</v>
      </c>
      <c r="D64" s="185" t="s">
        <v>1008</v>
      </c>
      <c r="E64" s="185" t="s">
        <v>3343</v>
      </c>
      <c r="F64" s="185" t="s">
        <v>3344</v>
      </c>
      <c r="G64" s="186" t="s">
        <v>2911</v>
      </c>
      <c r="H64" s="186" t="s">
        <v>2800</v>
      </c>
      <c r="I64" s="186" t="s">
        <v>2800</v>
      </c>
      <c r="J64" s="186" t="s">
        <v>2911</v>
      </c>
      <c r="K64" s="186" t="s">
        <v>2800</v>
      </c>
      <c r="L64" s="186" t="s">
        <v>2800</v>
      </c>
      <c r="M64" s="186" t="s">
        <v>2911</v>
      </c>
      <c r="N64" s="186" t="s">
        <v>2800</v>
      </c>
      <c r="O64" s="186" t="s">
        <v>2800</v>
      </c>
      <c r="P64" s="186" t="s">
        <v>2911</v>
      </c>
      <c r="Q64" s="186" t="s">
        <v>2800</v>
      </c>
      <c r="R64" s="186" t="s">
        <v>2800</v>
      </c>
      <c r="S64" s="186" t="s">
        <v>2911</v>
      </c>
      <c r="T64" s="186" t="s">
        <v>2800</v>
      </c>
      <c r="U64" s="186" t="s">
        <v>2800</v>
      </c>
      <c r="V64" s="186" t="s">
        <v>2911</v>
      </c>
      <c r="W64" s="186" t="s">
        <v>2800</v>
      </c>
      <c r="X64" s="186" t="s">
        <v>2800</v>
      </c>
      <c r="Y64" s="186" t="s">
        <v>2911</v>
      </c>
      <c r="Z64" s="186" t="s">
        <v>2800</v>
      </c>
      <c r="AA64" s="186" t="s">
        <v>2800</v>
      </c>
      <c r="AB64" s="186" t="s">
        <v>2911</v>
      </c>
      <c r="AC64" s="186" t="s">
        <v>2800</v>
      </c>
      <c r="AD64" s="186" t="s">
        <v>2800</v>
      </c>
      <c r="AE64" s="186" t="s">
        <v>2911</v>
      </c>
      <c r="AF64" s="186" t="s">
        <v>2800</v>
      </c>
      <c r="AG64" s="186" t="s">
        <v>2800</v>
      </c>
      <c r="AH64" s="186" t="s">
        <v>2911</v>
      </c>
      <c r="AI64" s="186" t="s">
        <v>2800</v>
      </c>
      <c r="AJ64" s="186" t="s">
        <v>2800</v>
      </c>
      <c r="AK64" s="186" t="s">
        <v>2911</v>
      </c>
      <c r="AL64" s="186" t="s">
        <v>2800</v>
      </c>
      <c r="AM64" s="186" t="s">
        <v>2800</v>
      </c>
      <c r="AN64" s="186" t="s">
        <v>2911</v>
      </c>
      <c r="AO64" s="186" t="s">
        <v>2800</v>
      </c>
      <c r="AP64" s="186" t="s">
        <v>2800</v>
      </c>
      <c r="AQ64" s="186" t="s">
        <v>2911</v>
      </c>
      <c r="AR64" s="186" t="s">
        <v>2800</v>
      </c>
      <c r="AS64" s="186" t="s">
        <v>2800</v>
      </c>
      <c r="AT64" s="186" t="s">
        <v>2911</v>
      </c>
      <c r="AU64" s="186" t="s">
        <v>2800</v>
      </c>
      <c r="AV64" s="186" t="s">
        <v>2800</v>
      </c>
      <c r="AW64" s="186" t="s">
        <v>2911</v>
      </c>
      <c r="AX64" s="186" t="s">
        <v>2800</v>
      </c>
      <c r="AY64" s="186" t="s">
        <v>2800</v>
      </c>
      <c r="AZ64" s="186" t="s">
        <v>2911</v>
      </c>
      <c r="BA64" s="186" t="s">
        <v>2800</v>
      </c>
      <c r="BB64" s="186" t="s">
        <v>2800</v>
      </c>
      <c r="BC64" s="186" t="s">
        <v>2911</v>
      </c>
      <c r="BD64" s="186" t="s">
        <v>2800</v>
      </c>
      <c r="BE64" s="186" t="s">
        <v>2800</v>
      </c>
      <c r="BF64" s="186" t="s">
        <v>2911</v>
      </c>
      <c r="BG64" s="186" t="s">
        <v>2800</v>
      </c>
      <c r="BH64" s="186" t="s">
        <v>2800</v>
      </c>
      <c r="BI64" s="186" t="s">
        <v>2911</v>
      </c>
      <c r="BJ64" s="186" t="s">
        <v>2800</v>
      </c>
      <c r="BK64" s="186" t="s">
        <v>2800</v>
      </c>
      <c r="BL64" s="186" t="s">
        <v>2911</v>
      </c>
      <c r="BM64" s="186" t="s">
        <v>2800</v>
      </c>
      <c r="BN64" s="186" t="s">
        <v>2800</v>
      </c>
      <c r="BO64" s="186" t="s">
        <v>2911</v>
      </c>
      <c r="BP64" s="186" t="s">
        <v>2800</v>
      </c>
      <c r="BQ64" s="186" t="s">
        <v>2800</v>
      </c>
      <c r="BR64" s="186" t="s">
        <v>2911</v>
      </c>
      <c r="BS64" s="186" t="s">
        <v>2800</v>
      </c>
      <c r="BT64" s="186" t="s">
        <v>2800</v>
      </c>
      <c r="BU64" s="186" t="s">
        <v>2911</v>
      </c>
      <c r="BV64" s="186" t="s">
        <v>2800</v>
      </c>
      <c r="BW64" s="186" t="s">
        <v>2800</v>
      </c>
      <c r="BX64" s="186" t="s">
        <v>2911</v>
      </c>
      <c r="BY64" s="186" t="s">
        <v>2800</v>
      </c>
      <c r="BZ64" s="186" t="s">
        <v>2800</v>
      </c>
      <c r="CA64" s="186" t="s">
        <v>2911</v>
      </c>
      <c r="CB64" s="186" t="s">
        <v>2800</v>
      </c>
      <c r="CC64" s="186" t="s">
        <v>2800</v>
      </c>
      <c r="CD64" s="186" t="s">
        <v>2911</v>
      </c>
      <c r="CE64" s="186" t="s">
        <v>2800</v>
      </c>
      <c r="CF64" s="186" t="s">
        <v>2800</v>
      </c>
      <c r="CG64" s="186" t="s">
        <v>2911</v>
      </c>
      <c r="CH64" s="186" t="s">
        <v>2800</v>
      </c>
      <c r="CI64" s="186" t="s">
        <v>2800</v>
      </c>
      <c r="CJ64" s="186" t="s">
        <v>2911</v>
      </c>
      <c r="CK64" s="186" t="s">
        <v>2800</v>
      </c>
      <c r="CL64" s="186" t="s">
        <v>2800</v>
      </c>
      <c r="CM64" s="186" t="s">
        <v>2911</v>
      </c>
      <c r="CN64" s="186" t="s">
        <v>2800</v>
      </c>
      <c r="CO64" s="186" t="s">
        <v>2800</v>
      </c>
      <c r="CP64" s="186" t="s">
        <v>2911</v>
      </c>
      <c r="CQ64" s="186" t="s">
        <v>2800</v>
      </c>
      <c r="CR64" s="186" t="s">
        <v>2800</v>
      </c>
      <c r="CS64" s="186" t="s">
        <v>2911</v>
      </c>
      <c r="CT64" s="186" t="s">
        <v>2800</v>
      </c>
      <c r="CU64" s="186" t="s">
        <v>2800</v>
      </c>
      <c r="CV64" s="186" t="s">
        <v>2911</v>
      </c>
      <c r="CW64" s="186" t="s">
        <v>2800</v>
      </c>
      <c r="CX64" s="186" t="s">
        <v>2800</v>
      </c>
      <c r="CY64" s="186" t="s">
        <v>2911</v>
      </c>
      <c r="CZ64" s="186" t="s">
        <v>2800</v>
      </c>
      <c r="DA64" s="186" t="s">
        <v>2800</v>
      </c>
      <c r="DB64" s="186" t="s">
        <v>2911</v>
      </c>
      <c r="DC64" s="186" t="s">
        <v>2800</v>
      </c>
      <c r="DD64" s="186" t="s">
        <v>2800</v>
      </c>
      <c r="DE64" s="186" t="s">
        <v>2911</v>
      </c>
      <c r="DF64" s="186" t="s">
        <v>2800</v>
      </c>
      <c r="DG64" s="186" t="s">
        <v>2800</v>
      </c>
      <c r="DH64" s="186" t="s">
        <v>2911</v>
      </c>
      <c r="DI64" s="186" t="s">
        <v>2800</v>
      </c>
      <c r="DJ64" s="186" t="s">
        <v>2800</v>
      </c>
      <c r="DK64" s="186" t="s">
        <v>2911</v>
      </c>
      <c r="DL64" s="186" t="s">
        <v>2800</v>
      </c>
      <c r="DM64" s="186" t="s">
        <v>2800</v>
      </c>
      <c r="DN64" s="186" t="s">
        <v>2911</v>
      </c>
      <c r="DO64" s="186" t="s">
        <v>2800</v>
      </c>
      <c r="DP64" s="186" t="s">
        <v>2800</v>
      </c>
      <c r="DQ64" s="186" t="s">
        <v>2911</v>
      </c>
      <c r="DR64" s="186" t="s">
        <v>2800</v>
      </c>
      <c r="DS64" s="186" t="s">
        <v>2800</v>
      </c>
      <c r="DT64" s="186" t="s">
        <v>2911</v>
      </c>
      <c r="DU64" s="186" t="s">
        <v>2800</v>
      </c>
      <c r="DV64" s="186" t="s">
        <v>2800</v>
      </c>
      <c r="DW64" s="186" t="s">
        <v>2911</v>
      </c>
      <c r="DX64" s="186" t="s">
        <v>2800</v>
      </c>
      <c r="DY64" s="186" t="s">
        <v>2800</v>
      </c>
      <c r="DZ64" s="186" t="s">
        <v>2911</v>
      </c>
      <c r="EA64" s="186" t="s">
        <v>2800</v>
      </c>
      <c r="EB64" s="186" t="s">
        <v>2800</v>
      </c>
      <c r="EC64" s="186" t="s">
        <v>2911</v>
      </c>
      <c r="ED64" s="186" t="s">
        <v>2800</v>
      </c>
      <c r="EE64" s="186" t="s">
        <v>2800</v>
      </c>
      <c r="EF64" s="186" t="s">
        <v>2911</v>
      </c>
      <c r="EG64" s="186" t="s">
        <v>2800</v>
      </c>
      <c r="EH64" s="186" t="s">
        <v>2800</v>
      </c>
      <c r="EI64" s="186" t="s">
        <v>2911</v>
      </c>
      <c r="EJ64" s="186" t="s">
        <v>2800</v>
      </c>
      <c r="EK64" s="186" t="s">
        <v>2800</v>
      </c>
      <c r="EL64" s="186" t="s">
        <v>2911</v>
      </c>
      <c r="EM64" s="186" t="s">
        <v>2800</v>
      </c>
      <c r="EN64" s="186" t="s">
        <v>2800</v>
      </c>
      <c r="EO64" s="186" t="s">
        <v>2911</v>
      </c>
      <c r="EP64" s="186" t="s">
        <v>2800</v>
      </c>
      <c r="EQ64" s="186" t="s">
        <v>2800</v>
      </c>
      <c r="ER64" s="186" t="s">
        <v>2911</v>
      </c>
      <c r="ES64" s="186" t="s">
        <v>2800</v>
      </c>
      <c r="ET64" s="186" t="s">
        <v>2800</v>
      </c>
    </row>
    <row r="65" spans="1:150" x14ac:dyDescent="0.3">
      <c r="A65" s="1"/>
      <c r="B65" s="185" t="s">
        <v>3345</v>
      </c>
      <c r="C65" s="185" t="s">
        <v>106</v>
      </c>
      <c r="D65" s="185" t="s">
        <v>1008</v>
      </c>
      <c r="E65" s="185" t="s">
        <v>3346</v>
      </c>
      <c r="F65" s="185" t="s">
        <v>3347</v>
      </c>
      <c r="G65" s="186" t="s">
        <v>2911</v>
      </c>
      <c r="H65" s="186" t="s">
        <v>2800</v>
      </c>
      <c r="I65" s="186" t="s">
        <v>2800</v>
      </c>
      <c r="J65" s="186" t="s">
        <v>2911</v>
      </c>
      <c r="K65" s="186" t="s">
        <v>2800</v>
      </c>
      <c r="L65" s="186" t="s">
        <v>2800</v>
      </c>
      <c r="M65" s="186" t="s">
        <v>2911</v>
      </c>
      <c r="N65" s="186" t="s">
        <v>2800</v>
      </c>
      <c r="O65" s="186" t="s">
        <v>2800</v>
      </c>
      <c r="P65" s="186" t="s">
        <v>2911</v>
      </c>
      <c r="Q65" s="186" t="s">
        <v>2800</v>
      </c>
      <c r="R65" s="186" t="s">
        <v>2800</v>
      </c>
      <c r="S65" s="186" t="s">
        <v>2911</v>
      </c>
      <c r="T65" s="186" t="s">
        <v>2800</v>
      </c>
      <c r="U65" s="186" t="s">
        <v>2800</v>
      </c>
      <c r="V65" s="186" t="s">
        <v>2911</v>
      </c>
      <c r="W65" s="186" t="s">
        <v>2800</v>
      </c>
      <c r="X65" s="186" t="s">
        <v>2800</v>
      </c>
      <c r="Y65" s="186" t="s">
        <v>2911</v>
      </c>
      <c r="Z65" s="186" t="s">
        <v>2800</v>
      </c>
      <c r="AA65" s="186" t="s">
        <v>2800</v>
      </c>
      <c r="AB65" s="186" t="s">
        <v>2911</v>
      </c>
      <c r="AC65" s="186" t="s">
        <v>2800</v>
      </c>
      <c r="AD65" s="186" t="s">
        <v>2800</v>
      </c>
      <c r="AE65" s="186" t="s">
        <v>2911</v>
      </c>
      <c r="AF65" s="186" t="s">
        <v>2800</v>
      </c>
      <c r="AG65" s="186" t="s">
        <v>2800</v>
      </c>
      <c r="AH65" s="186" t="s">
        <v>2911</v>
      </c>
      <c r="AI65" s="186" t="s">
        <v>2800</v>
      </c>
      <c r="AJ65" s="186" t="s">
        <v>2800</v>
      </c>
      <c r="AK65" s="186" t="s">
        <v>2911</v>
      </c>
      <c r="AL65" s="186" t="s">
        <v>2800</v>
      </c>
      <c r="AM65" s="186" t="s">
        <v>2800</v>
      </c>
      <c r="AN65" s="186" t="s">
        <v>2911</v>
      </c>
      <c r="AO65" s="186" t="s">
        <v>2800</v>
      </c>
      <c r="AP65" s="186" t="s">
        <v>2800</v>
      </c>
      <c r="AQ65" s="186" t="s">
        <v>2911</v>
      </c>
      <c r="AR65" s="186" t="s">
        <v>2800</v>
      </c>
      <c r="AS65" s="186" t="s">
        <v>2800</v>
      </c>
      <c r="AT65" s="186" t="s">
        <v>2911</v>
      </c>
      <c r="AU65" s="186" t="s">
        <v>2800</v>
      </c>
      <c r="AV65" s="186" t="s">
        <v>2800</v>
      </c>
      <c r="AW65" s="186" t="s">
        <v>2911</v>
      </c>
      <c r="AX65" s="186" t="s">
        <v>2800</v>
      </c>
      <c r="AY65" s="186" t="s">
        <v>2800</v>
      </c>
      <c r="AZ65" s="186" t="s">
        <v>2911</v>
      </c>
      <c r="BA65" s="186" t="s">
        <v>2800</v>
      </c>
      <c r="BB65" s="186" t="s">
        <v>2800</v>
      </c>
      <c r="BC65" s="186" t="s">
        <v>2911</v>
      </c>
      <c r="BD65" s="186" t="s">
        <v>2800</v>
      </c>
      <c r="BE65" s="186" t="s">
        <v>2800</v>
      </c>
      <c r="BF65" s="186" t="s">
        <v>2911</v>
      </c>
      <c r="BG65" s="186" t="s">
        <v>2800</v>
      </c>
      <c r="BH65" s="186" t="s">
        <v>2800</v>
      </c>
      <c r="BI65" s="186" t="s">
        <v>2911</v>
      </c>
      <c r="BJ65" s="186" t="s">
        <v>2800</v>
      </c>
      <c r="BK65" s="186" t="s">
        <v>2800</v>
      </c>
      <c r="BL65" s="186" t="s">
        <v>2911</v>
      </c>
      <c r="BM65" s="186" t="s">
        <v>2800</v>
      </c>
      <c r="BN65" s="186" t="s">
        <v>2800</v>
      </c>
      <c r="BO65" s="186" t="s">
        <v>2911</v>
      </c>
      <c r="BP65" s="186" t="s">
        <v>2800</v>
      </c>
      <c r="BQ65" s="186" t="s">
        <v>2800</v>
      </c>
      <c r="BR65" s="186" t="s">
        <v>2911</v>
      </c>
      <c r="BS65" s="186" t="s">
        <v>2800</v>
      </c>
      <c r="BT65" s="186" t="s">
        <v>2800</v>
      </c>
      <c r="BU65" s="186" t="s">
        <v>2911</v>
      </c>
      <c r="BV65" s="186" t="s">
        <v>2800</v>
      </c>
      <c r="BW65" s="186" t="s">
        <v>2800</v>
      </c>
      <c r="BX65" s="186" t="s">
        <v>2911</v>
      </c>
      <c r="BY65" s="186" t="s">
        <v>2800</v>
      </c>
      <c r="BZ65" s="186" t="s">
        <v>2800</v>
      </c>
      <c r="CA65" s="186" t="s">
        <v>2911</v>
      </c>
      <c r="CB65" s="186" t="s">
        <v>2800</v>
      </c>
      <c r="CC65" s="186" t="s">
        <v>2800</v>
      </c>
      <c r="CD65" s="186" t="s">
        <v>2911</v>
      </c>
      <c r="CE65" s="186" t="s">
        <v>2800</v>
      </c>
      <c r="CF65" s="186" t="s">
        <v>2800</v>
      </c>
      <c r="CG65" s="186" t="s">
        <v>2911</v>
      </c>
      <c r="CH65" s="186" t="s">
        <v>2800</v>
      </c>
      <c r="CI65" s="186" t="s">
        <v>2800</v>
      </c>
      <c r="CJ65" s="186" t="s">
        <v>2911</v>
      </c>
      <c r="CK65" s="186" t="s">
        <v>2800</v>
      </c>
      <c r="CL65" s="186" t="s">
        <v>2800</v>
      </c>
      <c r="CM65" s="186" t="s">
        <v>2911</v>
      </c>
      <c r="CN65" s="186" t="s">
        <v>2800</v>
      </c>
      <c r="CO65" s="186" t="s">
        <v>2800</v>
      </c>
      <c r="CP65" s="186" t="s">
        <v>2911</v>
      </c>
      <c r="CQ65" s="186" t="s">
        <v>2800</v>
      </c>
      <c r="CR65" s="186" t="s">
        <v>2800</v>
      </c>
      <c r="CS65" s="186" t="s">
        <v>2911</v>
      </c>
      <c r="CT65" s="186" t="s">
        <v>2800</v>
      </c>
      <c r="CU65" s="186" t="s">
        <v>2800</v>
      </c>
      <c r="CV65" s="186" t="s">
        <v>2911</v>
      </c>
      <c r="CW65" s="186" t="s">
        <v>2800</v>
      </c>
      <c r="CX65" s="186" t="s">
        <v>2800</v>
      </c>
      <c r="CY65" s="186" t="s">
        <v>2911</v>
      </c>
      <c r="CZ65" s="186" t="s">
        <v>2800</v>
      </c>
      <c r="DA65" s="186" t="s">
        <v>2800</v>
      </c>
      <c r="DB65" s="186" t="s">
        <v>2911</v>
      </c>
      <c r="DC65" s="186" t="s">
        <v>2800</v>
      </c>
      <c r="DD65" s="186" t="s">
        <v>2800</v>
      </c>
      <c r="DE65" s="186" t="s">
        <v>2911</v>
      </c>
      <c r="DF65" s="186" t="s">
        <v>2800</v>
      </c>
      <c r="DG65" s="186" t="s">
        <v>2800</v>
      </c>
      <c r="DH65" s="186" t="s">
        <v>2911</v>
      </c>
      <c r="DI65" s="186" t="s">
        <v>2800</v>
      </c>
      <c r="DJ65" s="186" t="s">
        <v>2800</v>
      </c>
      <c r="DK65" s="186" t="s">
        <v>2911</v>
      </c>
      <c r="DL65" s="186" t="s">
        <v>2800</v>
      </c>
      <c r="DM65" s="186" t="s">
        <v>2800</v>
      </c>
      <c r="DN65" s="186" t="s">
        <v>2911</v>
      </c>
      <c r="DO65" s="186" t="s">
        <v>2800</v>
      </c>
      <c r="DP65" s="186" t="s">
        <v>2800</v>
      </c>
      <c r="DQ65" s="186" t="s">
        <v>2911</v>
      </c>
      <c r="DR65" s="186" t="s">
        <v>2800</v>
      </c>
      <c r="DS65" s="186" t="s">
        <v>2800</v>
      </c>
      <c r="DT65" s="186" t="s">
        <v>2911</v>
      </c>
      <c r="DU65" s="186" t="s">
        <v>2800</v>
      </c>
      <c r="DV65" s="186" t="s">
        <v>2800</v>
      </c>
      <c r="DW65" s="186" t="s">
        <v>2911</v>
      </c>
      <c r="DX65" s="186" t="s">
        <v>2800</v>
      </c>
      <c r="DY65" s="186" t="s">
        <v>2800</v>
      </c>
      <c r="DZ65" s="186" t="s">
        <v>2911</v>
      </c>
      <c r="EA65" s="186" t="s">
        <v>2800</v>
      </c>
      <c r="EB65" s="186" t="s">
        <v>2800</v>
      </c>
      <c r="EC65" s="186" t="s">
        <v>2911</v>
      </c>
      <c r="ED65" s="186" t="s">
        <v>2800</v>
      </c>
      <c r="EE65" s="186" t="s">
        <v>2800</v>
      </c>
      <c r="EF65" s="186" t="s">
        <v>2911</v>
      </c>
      <c r="EG65" s="186" t="s">
        <v>2800</v>
      </c>
      <c r="EH65" s="186" t="s">
        <v>2800</v>
      </c>
      <c r="EI65" s="186" t="s">
        <v>2911</v>
      </c>
      <c r="EJ65" s="186" t="s">
        <v>2800</v>
      </c>
      <c r="EK65" s="186" t="s">
        <v>2800</v>
      </c>
      <c r="EL65" s="186" t="s">
        <v>2911</v>
      </c>
      <c r="EM65" s="186" t="s">
        <v>2800</v>
      </c>
      <c r="EN65" s="186" t="s">
        <v>2800</v>
      </c>
      <c r="EO65" s="186" t="s">
        <v>2911</v>
      </c>
      <c r="EP65" s="186" t="s">
        <v>2800</v>
      </c>
      <c r="EQ65" s="186" t="s">
        <v>2800</v>
      </c>
      <c r="ER65" s="186" t="s">
        <v>2911</v>
      </c>
      <c r="ES65" s="186" t="s">
        <v>2800</v>
      </c>
      <c r="ET65" s="186" t="s">
        <v>2800</v>
      </c>
    </row>
    <row r="66" spans="1:150" x14ac:dyDescent="0.3">
      <c r="A66" s="1"/>
      <c r="B66" s="184" t="s">
        <v>3348</v>
      </c>
      <c r="C66" s="184" t="s">
        <v>68</v>
      </c>
      <c r="D66" s="184" t="s">
        <v>3349</v>
      </c>
      <c r="E66" s="184" t="s">
        <v>3350</v>
      </c>
      <c r="F66" s="184" t="s">
        <v>3351</v>
      </c>
      <c r="G66" s="184" t="s">
        <v>2911</v>
      </c>
      <c r="H66" s="184" t="s">
        <v>2800</v>
      </c>
      <c r="I66" s="184" t="s">
        <v>3352</v>
      </c>
      <c r="J66" s="184" t="s">
        <v>2911</v>
      </c>
      <c r="K66" s="184" t="s">
        <v>2800</v>
      </c>
      <c r="L66" s="184" t="s">
        <v>3353</v>
      </c>
      <c r="M66" s="184" t="s">
        <v>2911</v>
      </c>
      <c r="N66" s="184" t="s">
        <v>2800</v>
      </c>
      <c r="O66" s="184" t="s">
        <v>3353</v>
      </c>
      <c r="P66" s="184" t="s">
        <v>2911</v>
      </c>
      <c r="Q66" s="184" t="s">
        <v>2800</v>
      </c>
      <c r="R66" s="184" t="s">
        <v>3353</v>
      </c>
      <c r="S66" s="184" t="s">
        <v>2911</v>
      </c>
      <c r="T66" s="184" t="s">
        <v>2800</v>
      </c>
      <c r="U66" s="184" t="s">
        <v>3354</v>
      </c>
      <c r="V66" s="184" t="s">
        <v>2911</v>
      </c>
      <c r="W66" s="184" t="s">
        <v>2800</v>
      </c>
      <c r="X66" s="184" t="s">
        <v>3353</v>
      </c>
      <c r="Y66" s="184" t="s">
        <v>2911</v>
      </c>
      <c r="Z66" s="184" t="s">
        <v>2800</v>
      </c>
      <c r="AA66" s="184" t="s">
        <v>3353</v>
      </c>
      <c r="AB66" s="184" t="s">
        <v>2911</v>
      </c>
      <c r="AC66" s="184" t="s">
        <v>2800</v>
      </c>
      <c r="AD66" s="184" t="s">
        <v>3353</v>
      </c>
      <c r="AE66" s="184" t="s">
        <v>2911</v>
      </c>
      <c r="AF66" s="184" t="s">
        <v>2800</v>
      </c>
      <c r="AG66" s="184" t="s">
        <v>3353</v>
      </c>
      <c r="AH66" s="184" t="s">
        <v>2911</v>
      </c>
      <c r="AI66" s="184" t="s">
        <v>3355</v>
      </c>
      <c r="AJ66" s="184" t="s">
        <v>3356</v>
      </c>
      <c r="AK66" s="184" t="s">
        <v>2911</v>
      </c>
      <c r="AL66" s="184" t="s">
        <v>3357</v>
      </c>
      <c r="AM66" s="184" t="s">
        <v>3358</v>
      </c>
      <c r="AN66" s="184" t="s">
        <v>2911</v>
      </c>
      <c r="AO66" s="184" t="s">
        <v>2800</v>
      </c>
      <c r="AP66" s="184" t="s">
        <v>3359</v>
      </c>
      <c r="AQ66" s="184" t="s">
        <v>2911</v>
      </c>
      <c r="AR66" s="184" t="s">
        <v>2800</v>
      </c>
      <c r="AS66" s="184" t="s">
        <v>3360</v>
      </c>
      <c r="AT66" s="184" t="s">
        <v>2911</v>
      </c>
      <c r="AU66" s="184" t="s">
        <v>2800</v>
      </c>
      <c r="AV66" s="184" t="s">
        <v>3361</v>
      </c>
      <c r="AW66" s="184" t="s">
        <v>2911</v>
      </c>
      <c r="AX66" s="184" t="s">
        <v>2800</v>
      </c>
      <c r="AY66" s="184" t="s">
        <v>3362</v>
      </c>
      <c r="AZ66" s="184" t="s">
        <v>2911</v>
      </c>
      <c r="BA66" s="184" t="s">
        <v>2800</v>
      </c>
      <c r="BB66" s="184" t="s">
        <v>3363</v>
      </c>
      <c r="BC66" s="184" t="s">
        <v>2911</v>
      </c>
      <c r="BD66" s="184" t="s">
        <v>2800</v>
      </c>
      <c r="BE66" s="184" t="s">
        <v>3364</v>
      </c>
      <c r="BF66" s="184" t="s">
        <v>2911</v>
      </c>
      <c r="BG66" s="184" t="s">
        <v>2800</v>
      </c>
      <c r="BH66" s="184" t="s">
        <v>3365</v>
      </c>
      <c r="BI66" s="184" t="s">
        <v>2911</v>
      </c>
      <c r="BJ66" s="184" t="s">
        <v>2800</v>
      </c>
      <c r="BK66" s="184" t="s">
        <v>3365</v>
      </c>
      <c r="BL66" s="184" t="s">
        <v>2911</v>
      </c>
      <c r="BM66" s="184" t="s">
        <v>2800</v>
      </c>
      <c r="BN66" s="184" t="s">
        <v>3365</v>
      </c>
      <c r="BO66" s="184" t="s">
        <v>2911</v>
      </c>
      <c r="BP66" s="184" t="s">
        <v>2800</v>
      </c>
      <c r="BQ66" s="184" t="s">
        <v>3366</v>
      </c>
      <c r="BR66" s="184" t="s">
        <v>2911</v>
      </c>
      <c r="BS66" s="184" t="s">
        <v>2800</v>
      </c>
      <c r="BT66" s="184" t="s">
        <v>3367</v>
      </c>
      <c r="BU66" s="184" t="s">
        <v>2911</v>
      </c>
      <c r="BV66" s="184" t="s">
        <v>2800</v>
      </c>
      <c r="BW66" s="184" t="s">
        <v>2800</v>
      </c>
      <c r="BX66" s="184" t="s">
        <v>2911</v>
      </c>
      <c r="BY66" s="184" t="s">
        <v>2800</v>
      </c>
      <c r="BZ66" s="184" t="s">
        <v>3368</v>
      </c>
      <c r="CA66" s="184" t="s">
        <v>2911</v>
      </c>
      <c r="CB66" s="184" t="s">
        <v>3369</v>
      </c>
      <c r="CC66" s="184" t="s">
        <v>2800</v>
      </c>
      <c r="CD66" s="184" t="s">
        <v>2911</v>
      </c>
      <c r="CE66" s="184" t="s">
        <v>3369</v>
      </c>
      <c r="CF66" s="184" t="s">
        <v>2800</v>
      </c>
      <c r="CG66" s="184" t="s">
        <v>2911</v>
      </c>
      <c r="CH66" s="184" t="s">
        <v>2800</v>
      </c>
      <c r="CI66" s="184" t="s">
        <v>3370</v>
      </c>
      <c r="CJ66" s="184" t="s">
        <v>2911</v>
      </c>
      <c r="CK66" s="184" t="s">
        <v>2800</v>
      </c>
      <c r="CL66" s="184" t="s">
        <v>3371</v>
      </c>
      <c r="CM66" s="184" t="s">
        <v>2911</v>
      </c>
      <c r="CN66" s="184" t="s">
        <v>2800</v>
      </c>
      <c r="CO66" s="184" t="s">
        <v>2800</v>
      </c>
      <c r="CP66" s="184" t="s">
        <v>2911</v>
      </c>
      <c r="CQ66" s="184" t="s">
        <v>2800</v>
      </c>
      <c r="CR66" s="184" t="s">
        <v>2800</v>
      </c>
      <c r="CS66" s="184" t="s">
        <v>2911</v>
      </c>
      <c r="CT66" s="184" t="s">
        <v>2800</v>
      </c>
      <c r="CU66" s="184" t="s">
        <v>2800</v>
      </c>
      <c r="CV66" s="184" t="s">
        <v>2911</v>
      </c>
      <c r="CW66" s="184" t="s">
        <v>3372</v>
      </c>
      <c r="CX66" s="184" t="s">
        <v>2800</v>
      </c>
      <c r="CY66" s="184" t="s">
        <v>2911</v>
      </c>
      <c r="CZ66" s="184" t="s">
        <v>2800</v>
      </c>
      <c r="DA66" s="184" t="s">
        <v>2800</v>
      </c>
      <c r="DB66" s="184" t="s">
        <v>2911</v>
      </c>
      <c r="DC66" s="184" t="s">
        <v>2800</v>
      </c>
      <c r="DD66" s="184" t="s">
        <v>2800</v>
      </c>
      <c r="DE66" s="184" t="s">
        <v>2911</v>
      </c>
      <c r="DF66" s="184" t="s">
        <v>2800</v>
      </c>
      <c r="DG66" s="184" t="s">
        <v>2800</v>
      </c>
      <c r="DH66" s="184" t="s">
        <v>2911</v>
      </c>
      <c r="DI66" s="184" t="s">
        <v>2800</v>
      </c>
      <c r="DJ66" s="184" t="s">
        <v>2800</v>
      </c>
      <c r="DK66" s="184" t="s">
        <v>2911</v>
      </c>
      <c r="DL66" s="184" t="s">
        <v>2800</v>
      </c>
      <c r="DM66" s="184" t="s">
        <v>2800</v>
      </c>
      <c r="DN66" s="184" t="s">
        <v>2911</v>
      </c>
      <c r="DO66" s="184" t="s">
        <v>2800</v>
      </c>
      <c r="DP66" s="184" t="s">
        <v>2800</v>
      </c>
      <c r="DQ66" s="184" t="s">
        <v>2911</v>
      </c>
      <c r="DR66" s="184" t="s">
        <v>2800</v>
      </c>
      <c r="DS66" s="184" t="s">
        <v>2800</v>
      </c>
      <c r="DT66" s="184" t="s">
        <v>2911</v>
      </c>
      <c r="DU66" s="184" t="s">
        <v>2800</v>
      </c>
      <c r="DV66" s="184" t="s">
        <v>2800</v>
      </c>
      <c r="DW66" s="184" t="s">
        <v>2911</v>
      </c>
      <c r="DX66" s="184" t="s">
        <v>2800</v>
      </c>
      <c r="DY66" s="184" t="s">
        <v>2800</v>
      </c>
      <c r="DZ66" s="184" t="s">
        <v>2911</v>
      </c>
      <c r="EA66" s="184" t="s">
        <v>2800</v>
      </c>
      <c r="EB66" s="184" t="s">
        <v>2800</v>
      </c>
      <c r="EC66" s="184" t="s">
        <v>2911</v>
      </c>
      <c r="ED66" s="184" t="s">
        <v>3373</v>
      </c>
      <c r="EE66" s="184" t="s">
        <v>2800</v>
      </c>
      <c r="EF66" s="184" t="s">
        <v>2911</v>
      </c>
      <c r="EG66" s="184" t="s">
        <v>2800</v>
      </c>
      <c r="EH66" s="184" t="s">
        <v>2800</v>
      </c>
      <c r="EI66" s="184" t="s">
        <v>2911</v>
      </c>
      <c r="EJ66" s="184" t="s">
        <v>2800</v>
      </c>
      <c r="EK66" s="184" t="s">
        <v>2800</v>
      </c>
      <c r="EL66" s="184" t="s">
        <v>2911</v>
      </c>
      <c r="EM66" s="184" t="s">
        <v>3374</v>
      </c>
      <c r="EN66" s="184" t="s">
        <v>2800</v>
      </c>
      <c r="EO66" s="184" t="s">
        <v>2911</v>
      </c>
      <c r="EP66" s="184" t="s">
        <v>3375</v>
      </c>
      <c r="EQ66" s="184" t="s">
        <v>2800</v>
      </c>
      <c r="ER66" s="184" t="s">
        <v>2911</v>
      </c>
      <c r="ES66" s="184" t="s">
        <v>3376</v>
      </c>
      <c r="ET66" s="184" t="s">
        <v>2800</v>
      </c>
    </row>
    <row r="67" spans="1:150" x14ac:dyDescent="0.3">
      <c r="A67" s="1"/>
      <c r="B67" s="185" t="s">
        <v>3377</v>
      </c>
      <c r="C67" s="185" t="s">
        <v>68</v>
      </c>
      <c r="D67" s="185" t="s">
        <v>3349</v>
      </c>
      <c r="E67" s="185" t="s">
        <v>3378</v>
      </c>
      <c r="F67" s="185" t="s">
        <v>3379</v>
      </c>
      <c r="G67" s="186" t="s">
        <v>2911</v>
      </c>
      <c r="H67" s="186" t="s">
        <v>2800</v>
      </c>
      <c r="I67" s="186" t="s">
        <v>2800</v>
      </c>
      <c r="J67" s="186" t="s">
        <v>2911</v>
      </c>
      <c r="K67" s="186" t="s">
        <v>2800</v>
      </c>
      <c r="L67" s="186" t="s">
        <v>2800</v>
      </c>
      <c r="M67" s="186" t="s">
        <v>2911</v>
      </c>
      <c r="N67" s="186" t="s">
        <v>2800</v>
      </c>
      <c r="O67" s="186" t="s">
        <v>2800</v>
      </c>
      <c r="P67" s="186" t="s">
        <v>2911</v>
      </c>
      <c r="Q67" s="186" t="s">
        <v>2800</v>
      </c>
      <c r="R67" s="186" t="s">
        <v>2800</v>
      </c>
      <c r="S67" s="186" t="s">
        <v>2911</v>
      </c>
      <c r="T67" s="186" t="s">
        <v>2800</v>
      </c>
      <c r="U67" s="186" t="s">
        <v>2800</v>
      </c>
      <c r="V67" s="186" t="s">
        <v>2911</v>
      </c>
      <c r="W67" s="186" t="s">
        <v>2800</v>
      </c>
      <c r="X67" s="186" t="s">
        <v>2800</v>
      </c>
      <c r="Y67" s="186" t="s">
        <v>2911</v>
      </c>
      <c r="Z67" s="186" t="s">
        <v>2800</v>
      </c>
      <c r="AA67" s="186" t="s">
        <v>2800</v>
      </c>
      <c r="AB67" s="186" t="s">
        <v>2911</v>
      </c>
      <c r="AC67" s="186" t="s">
        <v>2800</v>
      </c>
      <c r="AD67" s="186" t="s">
        <v>2800</v>
      </c>
      <c r="AE67" s="186" t="s">
        <v>2911</v>
      </c>
      <c r="AF67" s="186" t="s">
        <v>2800</v>
      </c>
      <c r="AG67" s="186" t="s">
        <v>2800</v>
      </c>
      <c r="AH67" s="186" t="s">
        <v>2911</v>
      </c>
      <c r="AI67" s="186" t="s">
        <v>2800</v>
      </c>
      <c r="AJ67" s="186" t="s">
        <v>2800</v>
      </c>
      <c r="AK67" s="186" t="s">
        <v>2911</v>
      </c>
      <c r="AL67" s="186" t="s">
        <v>2800</v>
      </c>
      <c r="AM67" s="186" t="s">
        <v>2800</v>
      </c>
      <c r="AN67" s="186" t="s">
        <v>2911</v>
      </c>
      <c r="AO67" s="186" t="s">
        <v>2800</v>
      </c>
      <c r="AP67" s="186" t="s">
        <v>2800</v>
      </c>
      <c r="AQ67" s="186" t="s">
        <v>2911</v>
      </c>
      <c r="AR67" s="186" t="s">
        <v>2800</v>
      </c>
      <c r="AS67" s="186" t="s">
        <v>2800</v>
      </c>
      <c r="AT67" s="186" t="s">
        <v>2911</v>
      </c>
      <c r="AU67" s="186" t="s">
        <v>2800</v>
      </c>
      <c r="AV67" s="186" t="s">
        <v>2800</v>
      </c>
      <c r="AW67" s="186" t="s">
        <v>2911</v>
      </c>
      <c r="AX67" s="186" t="s">
        <v>2800</v>
      </c>
      <c r="AY67" s="186" t="s">
        <v>2800</v>
      </c>
      <c r="AZ67" s="186" t="s">
        <v>2911</v>
      </c>
      <c r="BA67" s="186" t="s">
        <v>2800</v>
      </c>
      <c r="BB67" s="186" t="s">
        <v>2800</v>
      </c>
      <c r="BC67" s="186" t="s">
        <v>2911</v>
      </c>
      <c r="BD67" s="186" t="s">
        <v>2800</v>
      </c>
      <c r="BE67" s="186" t="s">
        <v>2800</v>
      </c>
      <c r="BF67" s="186" t="s">
        <v>2911</v>
      </c>
      <c r="BG67" s="186" t="s">
        <v>2800</v>
      </c>
      <c r="BH67" s="186" t="s">
        <v>2800</v>
      </c>
      <c r="BI67" s="186" t="s">
        <v>2911</v>
      </c>
      <c r="BJ67" s="186" t="s">
        <v>2800</v>
      </c>
      <c r="BK67" s="186" t="s">
        <v>2800</v>
      </c>
      <c r="BL67" s="186" t="s">
        <v>2911</v>
      </c>
      <c r="BM67" s="186" t="s">
        <v>2800</v>
      </c>
      <c r="BN67" s="186" t="s">
        <v>2800</v>
      </c>
      <c r="BO67" s="186" t="s">
        <v>2911</v>
      </c>
      <c r="BP67" s="186" t="s">
        <v>2800</v>
      </c>
      <c r="BQ67" s="186" t="s">
        <v>2800</v>
      </c>
      <c r="BR67" s="186" t="s">
        <v>2911</v>
      </c>
      <c r="BS67" s="186" t="s">
        <v>2800</v>
      </c>
      <c r="BT67" s="186" t="s">
        <v>2800</v>
      </c>
      <c r="BU67" s="186" t="s">
        <v>2911</v>
      </c>
      <c r="BV67" s="186" t="s">
        <v>2800</v>
      </c>
      <c r="BW67" s="186" t="s">
        <v>2800</v>
      </c>
      <c r="BX67" s="186" t="s">
        <v>2911</v>
      </c>
      <c r="BY67" s="186" t="s">
        <v>2800</v>
      </c>
      <c r="BZ67" s="186" t="s">
        <v>2800</v>
      </c>
      <c r="CA67" s="186" t="s">
        <v>2911</v>
      </c>
      <c r="CB67" s="186" t="s">
        <v>2800</v>
      </c>
      <c r="CC67" s="186" t="s">
        <v>2800</v>
      </c>
      <c r="CD67" s="186" t="s">
        <v>2911</v>
      </c>
      <c r="CE67" s="186" t="s">
        <v>2800</v>
      </c>
      <c r="CF67" s="186" t="s">
        <v>2800</v>
      </c>
      <c r="CG67" s="186" t="s">
        <v>2911</v>
      </c>
      <c r="CH67" s="186" t="s">
        <v>2800</v>
      </c>
      <c r="CI67" s="186" t="s">
        <v>2800</v>
      </c>
      <c r="CJ67" s="186" t="s">
        <v>2911</v>
      </c>
      <c r="CK67" s="186" t="s">
        <v>2800</v>
      </c>
      <c r="CL67" s="186" t="s">
        <v>2800</v>
      </c>
      <c r="CM67" s="186" t="s">
        <v>2911</v>
      </c>
      <c r="CN67" s="186" t="s">
        <v>2800</v>
      </c>
      <c r="CO67" s="186" t="s">
        <v>2800</v>
      </c>
      <c r="CP67" s="186" t="s">
        <v>2911</v>
      </c>
      <c r="CQ67" s="186" t="s">
        <v>2800</v>
      </c>
      <c r="CR67" s="186" t="s">
        <v>2800</v>
      </c>
      <c r="CS67" s="186" t="s">
        <v>2911</v>
      </c>
      <c r="CT67" s="186" t="s">
        <v>2800</v>
      </c>
      <c r="CU67" s="186" t="s">
        <v>2800</v>
      </c>
      <c r="CV67" s="186" t="s">
        <v>2911</v>
      </c>
      <c r="CW67" s="186" t="s">
        <v>2800</v>
      </c>
      <c r="CX67" s="186" t="s">
        <v>2800</v>
      </c>
      <c r="CY67" s="186" t="s">
        <v>2911</v>
      </c>
      <c r="CZ67" s="186" t="s">
        <v>2800</v>
      </c>
      <c r="DA67" s="186" t="s">
        <v>2800</v>
      </c>
      <c r="DB67" s="186" t="s">
        <v>2911</v>
      </c>
      <c r="DC67" s="186" t="s">
        <v>2800</v>
      </c>
      <c r="DD67" s="186" t="s">
        <v>2800</v>
      </c>
      <c r="DE67" s="186" t="s">
        <v>2911</v>
      </c>
      <c r="DF67" s="186" t="s">
        <v>2800</v>
      </c>
      <c r="DG67" s="186" t="s">
        <v>2800</v>
      </c>
      <c r="DH67" s="186" t="s">
        <v>2911</v>
      </c>
      <c r="DI67" s="186" t="s">
        <v>2800</v>
      </c>
      <c r="DJ67" s="186" t="s">
        <v>2800</v>
      </c>
      <c r="DK67" s="186" t="s">
        <v>2911</v>
      </c>
      <c r="DL67" s="186" t="s">
        <v>2800</v>
      </c>
      <c r="DM67" s="186" t="s">
        <v>2800</v>
      </c>
      <c r="DN67" s="186" t="s">
        <v>2911</v>
      </c>
      <c r="DO67" s="186" t="s">
        <v>2800</v>
      </c>
      <c r="DP67" s="186" t="s">
        <v>2800</v>
      </c>
      <c r="DQ67" s="186" t="s">
        <v>2911</v>
      </c>
      <c r="DR67" s="186" t="s">
        <v>2800</v>
      </c>
      <c r="DS67" s="186" t="s">
        <v>2800</v>
      </c>
      <c r="DT67" s="186" t="s">
        <v>2911</v>
      </c>
      <c r="DU67" s="186" t="s">
        <v>2800</v>
      </c>
      <c r="DV67" s="186" t="s">
        <v>2800</v>
      </c>
      <c r="DW67" s="186" t="s">
        <v>2911</v>
      </c>
      <c r="DX67" s="186" t="s">
        <v>2800</v>
      </c>
      <c r="DY67" s="186" t="s">
        <v>2800</v>
      </c>
      <c r="DZ67" s="186" t="s">
        <v>2911</v>
      </c>
      <c r="EA67" s="186" t="s">
        <v>2800</v>
      </c>
      <c r="EB67" s="186" t="s">
        <v>2800</v>
      </c>
      <c r="EC67" s="186" t="s">
        <v>2911</v>
      </c>
      <c r="ED67" s="186" t="s">
        <v>2800</v>
      </c>
      <c r="EE67" s="186" t="s">
        <v>2800</v>
      </c>
      <c r="EF67" s="186" t="s">
        <v>2911</v>
      </c>
      <c r="EG67" s="186" t="s">
        <v>2800</v>
      </c>
      <c r="EH67" s="186" t="s">
        <v>2800</v>
      </c>
      <c r="EI67" s="186" t="s">
        <v>2911</v>
      </c>
      <c r="EJ67" s="186" t="s">
        <v>2800</v>
      </c>
      <c r="EK67" s="186" t="s">
        <v>2800</v>
      </c>
      <c r="EL67" s="186" t="s">
        <v>2911</v>
      </c>
      <c r="EM67" s="186" t="s">
        <v>2800</v>
      </c>
      <c r="EN67" s="186" t="s">
        <v>2800</v>
      </c>
      <c r="EO67" s="186" t="s">
        <v>2911</v>
      </c>
      <c r="EP67" s="186" t="s">
        <v>2800</v>
      </c>
      <c r="EQ67" s="186" t="s">
        <v>2800</v>
      </c>
      <c r="ER67" s="186" t="s">
        <v>2911</v>
      </c>
      <c r="ES67" s="186" t="s">
        <v>2800</v>
      </c>
      <c r="ET67" s="186" t="s">
        <v>2800</v>
      </c>
    </row>
    <row r="68" spans="1:150" x14ac:dyDescent="0.3">
      <c r="A68" s="1"/>
      <c r="B68" s="185" t="s">
        <v>3380</v>
      </c>
      <c r="C68" s="185" t="s">
        <v>68</v>
      </c>
      <c r="D68" s="185" t="s">
        <v>3349</v>
      </c>
      <c r="E68" s="185" t="s">
        <v>3381</v>
      </c>
      <c r="F68" s="185" t="s">
        <v>3382</v>
      </c>
      <c r="G68" s="186" t="s">
        <v>2911</v>
      </c>
      <c r="H68" s="186" t="s">
        <v>2800</v>
      </c>
      <c r="I68" s="186" t="s">
        <v>3352</v>
      </c>
      <c r="J68" s="186" t="s">
        <v>2911</v>
      </c>
      <c r="K68" s="186" t="s">
        <v>2800</v>
      </c>
      <c r="L68" s="186" t="s">
        <v>3353</v>
      </c>
      <c r="M68" s="186" t="s">
        <v>2911</v>
      </c>
      <c r="N68" s="186" t="s">
        <v>2800</v>
      </c>
      <c r="O68" s="186" t="s">
        <v>3353</v>
      </c>
      <c r="P68" s="186" t="s">
        <v>2911</v>
      </c>
      <c r="Q68" s="186" t="s">
        <v>2800</v>
      </c>
      <c r="R68" s="186" t="s">
        <v>3353</v>
      </c>
      <c r="S68" s="186" t="s">
        <v>2911</v>
      </c>
      <c r="T68" s="186" t="s">
        <v>2800</v>
      </c>
      <c r="U68" s="186" t="s">
        <v>3354</v>
      </c>
      <c r="V68" s="186" t="s">
        <v>2911</v>
      </c>
      <c r="W68" s="186" t="s">
        <v>2800</v>
      </c>
      <c r="X68" s="186" t="s">
        <v>3353</v>
      </c>
      <c r="Y68" s="186" t="s">
        <v>2911</v>
      </c>
      <c r="Z68" s="186" t="s">
        <v>2800</v>
      </c>
      <c r="AA68" s="186" t="s">
        <v>3353</v>
      </c>
      <c r="AB68" s="186" t="s">
        <v>2911</v>
      </c>
      <c r="AC68" s="186" t="s">
        <v>2800</v>
      </c>
      <c r="AD68" s="186" t="s">
        <v>3353</v>
      </c>
      <c r="AE68" s="186" t="s">
        <v>2911</v>
      </c>
      <c r="AF68" s="186" t="s">
        <v>2800</v>
      </c>
      <c r="AG68" s="186" t="s">
        <v>3353</v>
      </c>
      <c r="AH68" s="186" t="s">
        <v>2911</v>
      </c>
      <c r="AI68" s="186" t="s">
        <v>3355</v>
      </c>
      <c r="AJ68" s="186" t="s">
        <v>3356</v>
      </c>
      <c r="AK68" s="186" t="s">
        <v>2911</v>
      </c>
      <c r="AL68" s="186" t="s">
        <v>3357</v>
      </c>
      <c r="AM68" s="186" t="s">
        <v>3358</v>
      </c>
      <c r="AN68" s="186" t="s">
        <v>2911</v>
      </c>
      <c r="AO68" s="186" t="s">
        <v>2800</v>
      </c>
      <c r="AP68" s="186" t="s">
        <v>3359</v>
      </c>
      <c r="AQ68" s="186" t="s">
        <v>2911</v>
      </c>
      <c r="AR68" s="186" t="s">
        <v>2800</v>
      </c>
      <c r="AS68" s="186" t="s">
        <v>3360</v>
      </c>
      <c r="AT68" s="186" t="s">
        <v>2911</v>
      </c>
      <c r="AU68" s="186" t="s">
        <v>2800</v>
      </c>
      <c r="AV68" s="186" t="s">
        <v>3361</v>
      </c>
      <c r="AW68" s="186" t="s">
        <v>2911</v>
      </c>
      <c r="AX68" s="186" t="s">
        <v>2800</v>
      </c>
      <c r="AY68" s="186" t="s">
        <v>3362</v>
      </c>
      <c r="AZ68" s="186" t="s">
        <v>2911</v>
      </c>
      <c r="BA68" s="186" t="s">
        <v>2800</v>
      </c>
      <c r="BB68" s="186" t="s">
        <v>3363</v>
      </c>
      <c r="BC68" s="186" t="s">
        <v>2911</v>
      </c>
      <c r="BD68" s="186" t="s">
        <v>2800</v>
      </c>
      <c r="BE68" s="186" t="s">
        <v>3364</v>
      </c>
      <c r="BF68" s="186" t="s">
        <v>2911</v>
      </c>
      <c r="BG68" s="186" t="s">
        <v>2800</v>
      </c>
      <c r="BH68" s="186" t="s">
        <v>3365</v>
      </c>
      <c r="BI68" s="186" t="s">
        <v>2911</v>
      </c>
      <c r="BJ68" s="186" t="s">
        <v>2800</v>
      </c>
      <c r="BK68" s="186" t="s">
        <v>3365</v>
      </c>
      <c r="BL68" s="186" t="s">
        <v>2911</v>
      </c>
      <c r="BM68" s="186" t="s">
        <v>2800</v>
      </c>
      <c r="BN68" s="186" t="s">
        <v>3365</v>
      </c>
      <c r="BO68" s="186" t="s">
        <v>2911</v>
      </c>
      <c r="BP68" s="186" t="s">
        <v>2800</v>
      </c>
      <c r="BQ68" s="186" t="s">
        <v>3366</v>
      </c>
      <c r="BR68" s="186" t="s">
        <v>2911</v>
      </c>
      <c r="BS68" s="186" t="s">
        <v>2800</v>
      </c>
      <c r="BT68" s="186" t="s">
        <v>3367</v>
      </c>
      <c r="BU68" s="186" t="s">
        <v>2911</v>
      </c>
      <c r="BV68" s="186" t="s">
        <v>2800</v>
      </c>
      <c r="BW68" s="186" t="s">
        <v>2800</v>
      </c>
      <c r="BX68" s="186" t="s">
        <v>2911</v>
      </c>
      <c r="BY68" s="186" t="s">
        <v>2800</v>
      </c>
      <c r="BZ68" s="186" t="s">
        <v>3368</v>
      </c>
      <c r="CA68" s="186" t="s">
        <v>2911</v>
      </c>
      <c r="CB68" s="186" t="s">
        <v>3369</v>
      </c>
      <c r="CC68" s="186" t="s">
        <v>2800</v>
      </c>
      <c r="CD68" s="186" t="s">
        <v>2911</v>
      </c>
      <c r="CE68" s="186" t="s">
        <v>3369</v>
      </c>
      <c r="CF68" s="186" t="s">
        <v>2800</v>
      </c>
      <c r="CG68" s="186" t="s">
        <v>2911</v>
      </c>
      <c r="CH68" s="186" t="s">
        <v>2800</v>
      </c>
      <c r="CI68" s="186" t="s">
        <v>3370</v>
      </c>
      <c r="CJ68" s="186" t="s">
        <v>2911</v>
      </c>
      <c r="CK68" s="186" t="s">
        <v>2800</v>
      </c>
      <c r="CL68" s="186" t="s">
        <v>3371</v>
      </c>
      <c r="CM68" s="186" t="s">
        <v>2911</v>
      </c>
      <c r="CN68" s="186" t="s">
        <v>2800</v>
      </c>
      <c r="CO68" s="186" t="s">
        <v>2800</v>
      </c>
      <c r="CP68" s="186" t="s">
        <v>2911</v>
      </c>
      <c r="CQ68" s="186" t="s">
        <v>2800</v>
      </c>
      <c r="CR68" s="186" t="s">
        <v>2800</v>
      </c>
      <c r="CS68" s="186" t="s">
        <v>2911</v>
      </c>
      <c r="CT68" s="186" t="s">
        <v>2800</v>
      </c>
      <c r="CU68" s="186" t="s">
        <v>2800</v>
      </c>
      <c r="CV68" s="186" t="s">
        <v>2911</v>
      </c>
      <c r="CW68" s="186" t="s">
        <v>3372</v>
      </c>
      <c r="CX68" s="186" t="s">
        <v>2800</v>
      </c>
      <c r="CY68" s="186" t="s">
        <v>2911</v>
      </c>
      <c r="CZ68" s="186" t="s">
        <v>2800</v>
      </c>
      <c r="DA68" s="186" t="s">
        <v>2800</v>
      </c>
      <c r="DB68" s="186" t="s">
        <v>2911</v>
      </c>
      <c r="DC68" s="186" t="s">
        <v>2800</v>
      </c>
      <c r="DD68" s="186" t="s">
        <v>2800</v>
      </c>
      <c r="DE68" s="186" t="s">
        <v>2911</v>
      </c>
      <c r="DF68" s="186" t="s">
        <v>2800</v>
      </c>
      <c r="DG68" s="186" t="s">
        <v>2800</v>
      </c>
      <c r="DH68" s="186" t="s">
        <v>2911</v>
      </c>
      <c r="DI68" s="186" t="s">
        <v>2800</v>
      </c>
      <c r="DJ68" s="186" t="s">
        <v>2800</v>
      </c>
      <c r="DK68" s="186" t="s">
        <v>2911</v>
      </c>
      <c r="DL68" s="186" t="s">
        <v>2800</v>
      </c>
      <c r="DM68" s="186" t="s">
        <v>2800</v>
      </c>
      <c r="DN68" s="186" t="s">
        <v>2911</v>
      </c>
      <c r="DO68" s="186" t="s">
        <v>2800</v>
      </c>
      <c r="DP68" s="186" t="s">
        <v>2800</v>
      </c>
      <c r="DQ68" s="186" t="s">
        <v>2911</v>
      </c>
      <c r="DR68" s="186" t="s">
        <v>2800</v>
      </c>
      <c r="DS68" s="186" t="s">
        <v>2800</v>
      </c>
      <c r="DT68" s="186" t="s">
        <v>2911</v>
      </c>
      <c r="DU68" s="186" t="s">
        <v>2800</v>
      </c>
      <c r="DV68" s="186" t="s">
        <v>2800</v>
      </c>
      <c r="DW68" s="186" t="s">
        <v>2911</v>
      </c>
      <c r="DX68" s="186" t="s">
        <v>2800</v>
      </c>
      <c r="DY68" s="186" t="s">
        <v>2800</v>
      </c>
      <c r="DZ68" s="186" t="s">
        <v>2911</v>
      </c>
      <c r="EA68" s="186" t="s">
        <v>2800</v>
      </c>
      <c r="EB68" s="186" t="s">
        <v>2800</v>
      </c>
      <c r="EC68" s="186" t="s">
        <v>2911</v>
      </c>
      <c r="ED68" s="186" t="s">
        <v>3373</v>
      </c>
      <c r="EE68" s="186" t="s">
        <v>2800</v>
      </c>
      <c r="EF68" s="186" t="s">
        <v>2911</v>
      </c>
      <c r="EG68" s="186" t="s">
        <v>2800</v>
      </c>
      <c r="EH68" s="186" t="s">
        <v>2800</v>
      </c>
      <c r="EI68" s="186" t="s">
        <v>2911</v>
      </c>
      <c r="EJ68" s="186" t="s">
        <v>2800</v>
      </c>
      <c r="EK68" s="186" t="s">
        <v>2800</v>
      </c>
      <c r="EL68" s="186" t="s">
        <v>2911</v>
      </c>
      <c r="EM68" s="186" t="s">
        <v>3374</v>
      </c>
      <c r="EN68" s="186" t="s">
        <v>2800</v>
      </c>
      <c r="EO68" s="186" t="s">
        <v>2911</v>
      </c>
      <c r="EP68" s="186" t="s">
        <v>3375</v>
      </c>
      <c r="EQ68" s="186" t="s">
        <v>2800</v>
      </c>
      <c r="ER68" s="186" t="s">
        <v>2911</v>
      </c>
      <c r="ES68" s="186" t="s">
        <v>3376</v>
      </c>
      <c r="ET68" s="186" t="s">
        <v>2800</v>
      </c>
    </row>
    <row r="69" spans="1:150" x14ac:dyDescent="0.3">
      <c r="A69" s="1"/>
      <c r="B69" s="184" t="s">
        <v>3383</v>
      </c>
      <c r="C69" s="184" t="s">
        <v>232</v>
      </c>
      <c r="D69" s="184" t="s">
        <v>975</v>
      </c>
      <c r="E69" s="184" t="s">
        <v>3384</v>
      </c>
      <c r="F69" s="184" t="s">
        <v>3385</v>
      </c>
      <c r="G69" s="184" t="s">
        <v>2911</v>
      </c>
      <c r="H69" s="184" t="s">
        <v>2800</v>
      </c>
      <c r="I69" s="184" t="s">
        <v>3386</v>
      </c>
      <c r="J69" s="184" t="s">
        <v>2911</v>
      </c>
      <c r="K69" s="184" t="s">
        <v>2800</v>
      </c>
      <c r="L69" s="184" t="s">
        <v>3387</v>
      </c>
      <c r="M69" s="184" t="s">
        <v>2911</v>
      </c>
      <c r="N69" s="184" t="s">
        <v>2800</v>
      </c>
      <c r="O69" s="184" t="s">
        <v>3387</v>
      </c>
      <c r="P69" s="184" t="s">
        <v>2911</v>
      </c>
      <c r="Q69" s="184" t="s">
        <v>2800</v>
      </c>
      <c r="R69" s="184" t="s">
        <v>3387</v>
      </c>
      <c r="S69" s="184" t="s">
        <v>2911</v>
      </c>
      <c r="T69" s="184" t="s">
        <v>2800</v>
      </c>
      <c r="U69" s="184" t="s">
        <v>2800</v>
      </c>
      <c r="V69" s="184" t="s">
        <v>2911</v>
      </c>
      <c r="W69" s="184" t="s">
        <v>2800</v>
      </c>
      <c r="X69" s="184" t="s">
        <v>2800</v>
      </c>
      <c r="Y69" s="184" t="s">
        <v>2911</v>
      </c>
      <c r="Z69" s="184" t="s">
        <v>2800</v>
      </c>
      <c r="AA69" s="184" t="s">
        <v>2800</v>
      </c>
      <c r="AB69" s="184" t="s">
        <v>2911</v>
      </c>
      <c r="AC69" s="184" t="s">
        <v>2800</v>
      </c>
      <c r="AD69" s="184" t="s">
        <v>2800</v>
      </c>
      <c r="AE69" s="184" t="s">
        <v>2911</v>
      </c>
      <c r="AF69" s="184" t="s">
        <v>2800</v>
      </c>
      <c r="AG69" s="184" t="s">
        <v>2800</v>
      </c>
      <c r="AH69" s="184" t="s">
        <v>2911</v>
      </c>
      <c r="AI69" s="184" t="s">
        <v>2800</v>
      </c>
      <c r="AJ69" s="184" t="s">
        <v>2800</v>
      </c>
      <c r="AK69" s="184" t="s">
        <v>2911</v>
      </c>
      <c r="AL69" s="184" t="s">
        <v>2800</v>
      </c>
      <c r="AM69" s="184" t="s">
        <v>2800</v>
      </c>
      <c r="AN69" s="184" t="s">
        <v>2911</v>
      </c>
      <c r="AO69" s="184" t="s">
        <v>2800</v>
      </c>
      <c r="AP69" s="184" t="s">
        <v>2800</v>
      </c>
      <c r="AQ69" s="184" t="s">
        <v>2911</v>
      </c>
      <c r="AR69" s="184" t="s">
        <v>2800</v>
      </c>
      <c r="AS69" s="184" t="s">
        <v>2800</v>
      </c>
      <c r="AT69" s="184" t="s">
        <v>2911</v>
      </c>
      <c r="AU69" s="184" t="s">
        <v>2800</v>
      </c>
      <c r="AV69" s="184" t="s">
        <v>2800</v>
      </c>
      <c r="AW69" s="184" t="s">
        <v>2911</v>
      </c>
      <c r="AX69" s="184" t="s">
        <v>2800</v>
      </c>
      <c r="AY69" s="184" t="s">
        <v>2800</v>
      </c>
      <c r="AZ69" s="184" t="s">
        <v>2911</v>
      </c>
      <c r="BA69" s="184" t="s">
        <v>2800</v>
      </c>
      <c r="BB69" s="184" t="s">
        <v>2800</v>
      </c>
      <c r="BC69" s="184" t="s">
        <v>2911</v>
      </c>
      <c r="BD69" s="184" t="s">
        <v>2800</v>
      </c>
      <c r="BE69" s="184" t="s">
        <v>2800</v>
      </c>
      <c r="BF69" s="184" t="s">
        <v>2911</v>
      </c>
      <c r="BG69" s="184" t="s">
        <v>2800</v>
      </c>
      <c r="BH69" s="184" t="s">
        <v>2800</v>
      </c>
      <c r="BI69" s="184" t="s">
        <v>2911</v>
      </c>
      <c r="BJ69" s="184" t="s">
        <v>2800</v>
      </c>
      <c r="BK69" s="184" t="s">
        <v>2800</v>
      </c>
      <c r="BL69" s="184" t="s">
        <v>2911</v>
      </c>
      <c r="BM69" s="184" t="s">
        <v>2800</v>
      </c>
      <c r="BN69" s="184" t="s">
        <v>2800</v>
      </c>
      <c r="BO69" s="184" t="s">
        <v>2911</v>
      </c>
      <c r="BP69" s="184" t="s">
        <v>2800</v>
      </c>
      <c r="BQ69" s="184" t="s">
        <v>2800</v>
      </c>
      <c r="BR69" s="184" t="s">
        <v>2911</v>
      </c>
      <c r="BS69" s="184" t="s">
        <v>2800</v>
      </c>
      <c r="BT69" s="184" t="s">
        <v>2800</v>
      </c>
      <c r="BU69" s="184" t="s">
        <v>2911</v>
      </c>
      <c r="BV69" s="184" t="s">
        <v>2800</v>
      </c>
      <c r="BW69" s="184" t="s">
        <v>2800</v>
      </c>
      <c r="BX69" s="184" t="s">
        <v>2911</v>
      </c>
      <c r="BY69" s="184" t="s">
        <v>3388</v>
      </c>
      <c r="BZ69" s="184" t="s">
        <v>3389</v>
      </c>
      <c r="CA69" s="184" t="s">
        <v>2911</v>
      </c>
      <c r="CB69" s="184" t="s">
        <v>2800</v>
      </c>
      <c r="CC69" s="184" t="s">
        <v>3390</v>
      </c>
      <c r="CD69" s="184" t="s">
        <v>2911</v>
      </c>
      <c r="CE69" s="184" t="s">
        <v>2800</v>
      </c>
      <c r="CF69" s="184" t="s">
        <v>3390</v>
      </c>
      <c r="CG69" s="184" t="s">
        <v>2911</v>
      </c>
      <c r="CH69" s="184" t="s">
        <v>3391</v>
      </c>
      <c r="CI69" s="184" t="s">
        <v>3392</v>
      </c>
      <c r="CJ69" s="184" t="s">
        <v>2911</v>
      </c>
      <c r="CK69" s="184" t="s">
        <v>3393</v>
      </c>
      <c r="CL69" s="184" t="s">
        <v>3394</v>
      </c>
      <c r="CM69" s="184" t="s">
        <v>2911</v>
      </c>
      <c r="CN69" s="184" t="s">
        <v>2800</v>
      </c>
      <c r="CO69" s="184" t="s">
        <v>3395</v>
      </c>
      <c r="CP69" s="184" t="s">
        <v>2911</v>
      </c>
      <c r="CQ69" s="184" t="s">
        <v>2800</v>
      </c>
      <c r="CR69" s="184" t="s">
        <v>2800</v>
      </c>
      <c r="CS69" s="184" t="s">
        <v>2911</v>
      </c>
      <c r="CT69" s="184" t="s">
        <v>3292</v>
      </c>
      <c r="CU69" s="184" t="s">
        <v>2800</v>
      </c>
      <c r="CV69" s="184" t="s">
        <v>2911</v>
      </c>
      <c r="CW69" s="184" t="s">
        <v>2800</v>
      </c>
      <c r="CX69" s="184" t="s">
        <v>2800</v>
      </c>
      <c r="CY69" s="184" t="s">
        <v>2911</v>
      </c>
      <c r="CZ69" s="184" t="s">
        <v>2800</v>
      </c>
      <c r="DA69" s="184" t="s">
        <v>2800</v>
      </c>
      <c r="DB69" s="184" t="s">
        <v>2911</v>
      </c>
      <c r="DC69" s="184" t="s">
        <v>2800</v>
      </c>
      <c r="DD69" s="184" t="s">
        <v>2800</v>
      </c>
      <c r="DE69" s="184" t="s">
        <v>2911</v>
      </c>
      <c r="DF69" s="184" t="s">
        <v>3396</v>
      </c>
      <c r="DG69" s="184" t="s">
        <v>3397</v>
      </c>
      <c r="DH69" s="184" t="s">
        <v>2911</v>
      </c>
      <c r="DI69" s="184" t="s">
        <v>2800</v>
      </c>
      <c r="DJ69" s="184" t="s">
        <v>2800</v>
      </c>
      <c r="DK69" s="184" t="s">
        <v>2911</v>
      </c>
      <c r="DL69" s="184" t="s">
        <v>2800</v>
      </c>
      <c r="DM69" s="184" t="s">
        <v>2800</v>
      </c>
      <c r="DN69" s="184" t="s">
        <v>2911</v>
      </c>
      <c r="DO69" s="184" t="s">
        <v>3398</v>
      </c>
      <c r="DP69" s="184" t="s">
        <v>2800</v>
      </c>
      <c r="DQ69" s="184" t="s">
        <v>2911</v>
      </c>
      <c r="DR69" s="184" t="s">
        <v>2800</v>
      </c>
      <c r="DS69" s="184" t="s">
        <v>2800</v>
      </c>
      <c r="DT69" s="184" t="s">
        <v>2911</v>
      </c>
      <c r="DU69" s="184" t="s">
        <v>2800</v>
      </c>
      <c r="DV69" s="184" t="s">
        <v>2800</v>
      </c>
      <c r="DW69" s="184" t="s">
        <v>2911</v>
      </c>
      <c r="DX69" s="184" t="s">
        <v>2800</v>
      </c>
      <c r="DY69" s="184" t="s">
        <v>2800</v>
      </c>
      <c r="DZ69" s="184" t="s">
        <v>2911</v>
      </c>
      <c r="EA69" s="184" t="s">
        <v>2800</v>
      </c>
      <c r="EB69" s="184" t="s">
        <v>2800</v>
      </c>
      <c r="EC69" s="184" t="s">
        <v>2911</v>
      </c>
      <c r="ED69" s="184" t="s">
        <v>2800</v>
      </c>
      <c r="EE69" s="184" t="s">
        <v>3399</v>
      </c>
      <c r="EF69" s="184" t="s">
        <v>2911</v>
      </c>
      <c r="EG69" s="184" t="s">
        <v>2800</v>
      </c>
      <c r="EH69" s="184" t="s">
        <v>2800</v>
      </c>
      <c r="EI69" s="184" t="s">
        <v>2911</v>
      </c>
      <c r="EJ69" s="184" t="s">
        <v>2800</v>
      </c>
      <c r="EK69" s="184" t="s">
        <v>2800</v>
      </c>
      <c r="EL69" s="184" t="s">
        <v>2911</v>
      </c>
      <c r="EM69" s="184" t="s">
        <v>2800</v>
      </c>
      <c r="EN69" s="184" t="s">
        <v>2800</v>
      </c>
      <c r="EO69" s="184" t="s">
        <v>2911</v>
      </c>
      <c r="EP69" s="184" t="s">
        <v>3015</v>
      </c>
      <c r="EQ69" s="184" t="s">
        <v>2800</v>
      </c>
      <c r="ER69" s="184" t="s">
        <v>2911</v>
      </c>
      <c r="ES69" s="184" t="s">
        <v>2800</v>
      </c>
      <c r="ET69" s="184" t="s">
        <v>3400</v>
      </c>
    </row>
    <row r="70" spans="1:150" x14ac:dyDescent="0.3">
      <c r="A70" s="1"/>
      <c r="B70" s="185" t="s">
        <v>3401</v>
      </c>
      <c r="C70" s="185" t="s">
        <v>232</v>
      </c>
      <c r="D70" s="185" t="s">
        <v>975</v>
      </c>
      <c r="E70" s="185" t="s">
        <v>3402</v>
      </c>
      <c r="F70" s="185" t="s">
        <v>3403</v>
      </c>
      <c r="G70" s="186" t="s">
        <v>2911</v>
      </c>
      <c r="H70" s="186" t="s">
        <v>2800</v>
      </c>
      <c r="I70" s="186" t="s">
        <v>2800</v>
      </c>
      <c r="J70" s="186" t="s">
        <v>2911</v>
      </c>
      <c r="K70" s="186" t="s">
        <v>2800</v>
      </c>
      <c r="L70" s="186" t="s">
        <v>2800</v>
      </c>
      <c r="M70" s="186" t="s">
        <v>2911</v>
      </c>
      <c r="N70" s="186" t="s">
        <v>2800</v>
      </c>
      <c r="O70" s="186" t="s">
        <v>2800</v>
      </c>
      <c r="P70" s="186" t="s">
        <v>2911</v>
      </c>
      <c r="Q70" s="186" t="s">
        <v>2800</v>
      </c>
      <c r="R70" s="186" t="s">
        <v>2800</v>
      </c>
      <c r="S70" s="186" t="s">
        <v>2911</v>
      </c>
      <c r="T70" s="186" t="s">
        <v>2800</v>
      </c>
      <c r="U70" s="186" t="s">
        <v>2800</v>
      </c>
      <c r="V70" s="186" t="s">
        <v>2911</v>
      </c>
      <c r="W70" s="186" t="s">
        <v>2800</v>
      </c>
      <c r="X70" s="186" t="s">
        <v>2800</v>
      </c>
      <c r="Y70" s="186" t="s">
        <v>2911</v>
      </c>
      <c r="Z70" s="186" t="s">
        <v>2800</v>
      </c>
      <c r="AA70" s="186" t="s">
        <v>2800</v>
      </c>
      <c r="AB70" s="186" t="s">
        <v>2911</v>
      </c>
      <c r="AC70" s="186" t="s">
        <v>2800</v>
      </c>
      <c r="AD70" s="186" t="s">
        <v>2800</v>
      </c>
      <c r="AE70" s="186" t="s">
        <v>2911</v>
      </c>
      <c r="AF70" s="186" t="s">
        <v>2800</v>
      </c>
      <c r="AG70" s="186" t="s">
        <v>2800</v>
      </c>
      <c r="AH70" s="186" t="s">
        <v>2911</v>
      </c>
      <c r="AI70" s="186" t="s">
        <v>2800</v>
      </c>
      <c r="AJ70" s="186" t="s">
        <v>2800</v>
      </c>
      <c r="AK70" s="186" t="s">
        <v>2911</v>
      </c>
      <c r="AL70" s="186" t="s">
        <v>2800</v>
      </c>
      <c r="AM70" s="186" t="s">
        <v>2800</v>
      </c>
      <c r="AN70" s="186" t="s">
        <v>2911</v>
      </c>
      <c r="AO70" s="186" t="s">
        <v>2800</v>
      </c>
      <c r="AP70" s="186" t="s">
        <v>2800</v>
      </c>
      <c r="AQ70" s="186" t="s">
        <v>2911</v>
      </c>
      <c r="AR70" s="186" t="s">
        <v>2800</v>
      </c>
      <c r="AS70" s="186" t="s">
        <v>2800</v>
      </c>
      <c r="AT70" s="186" t="s">
        <v>2911</v>
      </c>
      <c r="AU70" s="186" t="s">
        <v>2800</v>
      </c>
      <c r="AV70" s="186" t="s">
        <v>2800</v>
      </c>
      <c r="AW70" s="186" t="s">
        <v>2911</v>
      </c>
      <c r="AX70" s="186" t="s">
        <v>2800</v>
      </c>
      <c r="AY70" s="186" t="s">
        <v>2800</v>
      </c>
      <c r="AZ70" s="186" t="s">
        <v>2911</v>
      </c>
      <c r="BA70" s="186" t="s">
        <v>2800</v>
      </c>
      <c r="BB70" s="186" t="s">
        <v>2800</v>
      </c>
      <c r="BC70" s="186" t="s">
        <v>2911</v>
      </c>
      <c r="BD70" s="186" t="s">
        <v>2800</v>
      </c>
      <c r="BE70" s="186" t="s">
        <v>2800</v>
      </c>
      <c r="BF70" s="186" t="s">
        <v>2911</v>
      </c>
      <c r="BG70" s="186" t="s">
        <v>2800</v>
      </c>
      <c r="BH70" s="186" t="s">
        <v>2800</v>
      </c>
      <c r="BI70" s="186" t="s">
        <v>2911</v>
      </c>
      <c r="BJ70" s="186" t="s">
        <v>2800</v>
      </c>
      <c r="BK70" s="186" t="s">
        <v>2800</v>
      </c>
      <c r="BL70" s="186" t="s">
        <v>2911</v>
      </c>
      <c r="BM70" s="186" t="s">
        <v>2800</v>
      </c>
      <c r="BN70" s="186" t="s">
        <v>2800</v>
      </c>
      <c r="BO70" s="186" t="s">
        <v>2911</v>
      </c>
      <c r="BP70" s="186" t="s">
        <v>2800</v>
      </c>
      <c r="BQ70" s="186" t="s">
        <v>2800</v>
      </c>
      <c r="BR70" s="186" t="s">
        <v>2911</v>
      </c>
      <c r="BS70" s="186" t="s">
        <v>2800</v>
      </c>
      <c r="BT70" s="186" t="s">
        <v>2800</v>
      </c>
      <c r="BU70" s="186" t="s">
        <v>2911</v>
      </c>
      <c r="BV70" s="186" t="s">
        <v>2800</v>
      </c>
      <c r="BW70" s="186" t="s">
        <v>2800</v>
      </c>
      <c r="BX70" s="186" t="s">
        <v>2911</v>
      </c>
      <c r="BY70" s="186" t="s">
        <v>2800</v>
      </c>
      <c r="BZ70" s="186" t="s">
        <v>2800</v>
      </c>
      <c r="CA70" s="186" t="s">
        <v>2911</v>
      </c>
      <c r="CB70" s="186" t="s">
        <v>2800</v>
      </c>
      <c r="CC70" s="186" t="s">
        <v>2800</v>
      </c>
      <c r="CD70" s="186" t="s">
        <v>2911</v>
      </c>
      <c r="CE70" s="186" t="s">
        <v>2800</v>
      </c>
      <c r="CF70" s="186" t="s">
        <v>2800</v>
      </c>
      <c r="CG70" s="186" t="s">
        <v>2911</v>
      </c>
      <c r="CH70" s="186" t="s">
        <v>2800</v>
      </c>
      <c r="CI70" s="186" t="s">
        <v>2800</v>
      </c>
      <c r="CJ70" s="186" t="s">
        <v>2911</v>
      </c>
      <c r="CK70" s="186" t="s">
        <v>2800</v>
      </c>
      <c r="CL70" s="186" t="s">
        <v>2800</v>
      </c>
      <c r="CM70" s="186" t="s">
        <v>2911</v>
      </c>
      <c r="CN70" s="186" t="s">
        <v>2800</v>
      </c>
      <c r="CO70" s="186" t="s">
        <v>2800</v>
      </c>
      <c r="CP70" s="186" t="s">
        <v>2911</v>
      </c>
      <c r="CQ70" s="186" t="s">
        <v>2800</v>
      </c>
      <c r="CR70" s="186" t="s">
        <v>2800</v>
      </c>
      <c r="CS70" s="186" t="s">
        <v>2911</v>
      </c>
      <c r="CT70" s="186" t="s">
        <v>2800</v>
      </c>
      <c r="CU70" s="186" t="s">
        <v>2800</v>
      </c>
      <c r="CV70" s="186" t="s">
        <v>2911</v>
      </c>
      <c r="CW70" s="186" t="s">
        <v>2800</v>
      </c>
      <c r="CX70" s="186" t="s">
        <v>2800</v>
      </c>
      <c r="CY70" s="186" t="s">
        <v>2911</v>
      </c>
      <c r="CZ70" s="186" t="s">
        <v>2800</v>
      </c>
      <c r="DA70" s="186" t="s">
        <v>2800</v>
      </c>
      <c r="DB70" s="186" t="s">
        <v>2911</v>
      </c>
      <c r="DC70" s="186" t="s">
        <v>2800</v>
      </c>
      <c r="DD70" s="186" t="s">
        <v>2800</v>
      </c>
      <c r="DE70" s="186" t="s">
        <v>2911</v>
      </c>
      <c r="DF70" s="186" t="s">
        <v>2800</v>
      </c>
      <c r="DG70" s="186" t="s">
        <v>2800</v>
      </c>
      <c r="DH70" s="186" t="s">
        <v>2911</v>
      </c>
      <c r="DI70" s="186" t="s">
        <v>2800</v>
      </c>
      <c r="DJ70" s="186" t="s">
        <v>2800</v>
      </c>
      <c r="DK70" s="186" t="s">
        <v>2911</v>
      </c>
      <c r="DL70" s="186" t="s">
        <v>2800</v>
      </c>
      <c r="DM70" s="186" t="s">
        <v>2800</v>
      </c>
      <c r="DN70" s="186" t="s">
        <v>2911</v>
      </c>
      <c r="DO70" s="186" t="s">
        <v>2800</v>
      </c>
      <c r="DP70" s="186" t="s">
        <v>2800</v>
      </c>
      <c r="DQ70" s="186" t="s">
        <v>2911</v>
      </c>
      <c r="DR70" s="186" t="s">
        <v>2800</v>
      </c>
      <c r="DS70" s="186" t="s">
        <v>2800</v>
      </c>
      <c r="DT70" s="186" t="s">
        <v>2911</v>
      </c>
      <c r="DU70" s="186" t="s">
        <v>2800</v>
      </c>
      <c r="DV70" s="186" t="s">
        <v>2800</v>
      </c>
      <c r="DW70" s="186" t="s">
        <v>2911</v>
      </c>
      <c r="DX70" s="186" t="s">
        <v>2800</v>
      </c>
      <c r="DY70" s="186" t="s">
        <v>2800</v>
      </c>
      <c r="DZ70" s="186" t="s">
        <v>2911</v>
      </c>
      <c r="EA70" s="186" t="s">
        <v>2800</v>
      </c>
      <c r="EB70" s="186" t="s">
        <v>2800</v>
      </c>
      <c r="EC70" s="186" t="s">
        <v>2911</v>
      </c>
      <c r="ED70" s="186" t="s">
        <v>2800</v>
      </c>
      <c r="EE70" s="186" t="s">
        <v>2800</v>
      </c>
      <c r="EF70" s="186" t="s">
        <v>2911</v>
      </c>
      <c r="EG70" s="186" t="s">
        <v>2800</v>
      </c>
      <c r="EH70" s="186" t="s">
        <v>2800</v>
      </c>
      <c r="EI70" s="186" t="s">
        <v>2911</v>
      </c>
      <c r="EJ70" s="186" t="s">
        <v>2800</v>
      </c>
      <c r="EK70" s="186" t="s">
        <v>2800</v>
      </c>
      <c r="EL70" s="186" t="s">
        <v>2911</v>
      </c>
      <c r="EM70" s="186" t="s">
        <v>2800</v>
      </c>
      <c r="EN70" s="186" t="s">
        <v>2800</v>
      </c>
      <c r="EO70" s="186" t="s">
        <v>2911</v>
      </c>
      <c r="EP70" s="186" t="s">
        <v>2800</v>
      </c>
      <c r="EQ70" s="186" t="s">
        <v>2800</v>
      </c>
      <c r="ER70" s="186" t="s">
        <v>2911</v>
      </c>
      <c r="ES70" s="186" t="s">
        <v>2800</v>
      </c>
      <c r="ET70" s="186" t="s">
        <v>2800</v>
      </c>
    </row>
    <row r="71" spans="1:150" x14ac:dyDescent="0.3">
      <c r="A71" s="1"/>
      <c r="B71" s="185" t="s">
        <v>3404</v>
      </c>
      <c r="C71" s="185" t="s">
        <v>232</v>
      </c>
      <c r="D71" s="185" t="s">
        <v>975</v>
      </c>
      <c r="E71" s="185" t="s">
        <v>3405</v>
      </c>
      <c r="F71" s="185" t="s">
        <v>3406</v>
      </c>
      <c r="G71" s="186" t="s">
        <v>2911</v>
      </c>
      <c r="H71" s="186" t="s">
        <v>2800</v>
      </c>
      <c r="I71" s="186" t="s">
        <v>2800</v>
      </c>
      <c r="J71" s="186" t="s">
        <v>2911</v>
      </c>
      <c r="K71" s="186" t="s">
        <v>2800</v>
      </c>
      <c r="L71" s="186" t="s">
        <v>2800</v>
      </c>
      <c r="M71" s="186" t="s">
        <v>2911</v>
      </c>
      <c r="N71" s="186" t="s">
        <v>2800</v>
      </c>
      <c r="O71" s="186" t="s">
        <v>2800</v>
      </c>
      <c r="P71" s="186" t="s">
        <v>2911</v>
      </c>
      <c r="Q71" s="186" t="s">
        <v>2800</v>
      </c>
      <c r="R71" s="186" t="s">
        <v>2800</v>
      </c>
      <c r="S71" s="186" t="s">
        <v>2911</v>
      </c>
      <c r="T71" s="186" t="s">
        <v>2800</v>
      </c>
      <c r="U71" s="186" t="s">
        <v>2800</v>
      </c>
      <c r="V71" s="186" t="s">
        <v>2911</v>
      </c>
      <c r="W71" s="186" t="s">
        <v>2800</v>
      </c>
      <c r="X71" s="186" t="s">
        <v>2800</v>
      </c>
      <c r="Y71" s="186" t="s">
        <v>2911</v>
      </c>
      <c r="Z71" s="186" t="s">
        <v>2800</v>
      </c>
      <c r="AA71" s="186" t="s">
        <v>2800</v>
      </c>
      <c r="AB71" s="186" t="s">
        <v>2911</v>
      </c>
      <c r="AC71" s="186" t="s">
        <v>2800</v>
      </c>
      <c r="AD71" s="186" t="s">
        <v>2800</v>
      </c>
      <c r="AE71" s="186" t="s">
        <v>2911</v>
      </c>
      <c r="AF71" s="186" t="s">
        <v>2800</v>
      </c>
      <c r="AG71" s="186" t="s">
        <v>2800</v>
      </c>
      <c r="AH71" s="186" t="s">
        <v>2911</v>
      </c>
      <c r="AI71" s="186" t="s">
        <v>2800</v>
      </c>
      <c r="AJ71" s="186" t="s">
        <v>2800</v>
      </c>
      <c r="AK71" s="186" t="s">
        <v>2911</v>
      </c>
      <c r="AL71" s="186" t="s">
        <v>2800</v>
      </c>
      <c r="AM71" s="186" t="s">
        <v>2800</v>
      </c>
      <c r="AN71" s="186" t="s">
        <v>2911</v>
      </c>
      <c r="AO71" s="186" t="s">
        <v>2800</v>
      </c>
      <c r="AP71" s="186" t="s">
        <v>2800</v>
      </c>
      <c r="AQ71" s="186" t="s">
        <v>2911</v>
      </c>
      <c r="AR71" s="186" t="s">
        <v>2800</v>
      </c>
      <c r="AS71" s="186" t="s">
        <v>2800</v>
      </c>
      <c r="AT71" s="186" t="s">
        <v>2911</v>
      </c>
      <c r="AU71" s="186" t="s">
        <v>2800</v>
      </c>
      <c r="AV71" s="186" t="s">
        <v>2800</v>
      </c>
      <c r="AW71" s="186" t="s">
        <v>2911</v>
      </c>
      <c r="AX71" s="186" t="s">
        <v>2800</v>
      </c>
      <c r="AY71" s="186" t="s">
        <v>2800</v>
      </c>
      <c r="AZ71" s="186" t="s">
        <v>2911</v>
      </c>
      <c r="BA71" s="186" t="s">
        <v>2800</v>
      </c>
      <c r="BB71" s="186" t="s">
        <v>2800</v>
      </c>
      <c r="BC71" s="186" t="s">
        <v>2911</v>
      </c>
      <c r="BD71" s="186" t="s">
        <v>2800</v>
      </c>
      <c r="BE71" s="186" t="s">
        <v>2800</v>
      </c>
      <c r="BF71" s="186" t="s">
        <v>2911</v>
      </c>
      <c r="BG71" s="186" t="s">
        <v>2800</v>
      </c>
      <c r="BH71" s="186" t="s">
        <v>2800</v>
      </c>
      <c r="BI71" s="186" t="s">
        <v>2911</v>
      </c>
      <c r="BJ71" s="186" t="s">
        <v>2800</v>
      </c>
      <c r="BK71" s="186" t="s">
        <v>2800</v>
      </c>
      <c r="BL71" s="186" t="s">
        <v>2911</v>
      </c>
      <c r="BM71" s="186" t="s">
        <v>2800</v>
      </c>
      <c r="BN71" s="186" t="s">
        <v>2800</v>
      </c>
      <c r="BO71" s="186" t="s">
        <v>2911</v>
      </c>
      <c r="BP71" s="186" t="s">
        <v>2800</v>
      </c>
      <c r="BQ71" s="186" t="s">
        <v>2800</v>
      </c>
      <c r="BR71" s="186" t="s">
        <v>2911</v>
      </c>
      <c r="BS71" s="186" t="s">
        <v>2800</v>
      </c>
      <c r="BT71" s="186" t="s">
        <v>2800</v>
      </c>
      <c r="BU71" s="186" t="s">
        <v>2911</v>
      </c>
      <c r="BV71" s="186" t="s">
        <v>2800</v>
      </c>
      <c r="BW71" s="186" t="s">
        <v>2800</v>
      </c>
      <c r="BX71" s="186" t="s">
        <v>2911</v>
      </c>
      <c r="BY71" s="186" t="s">
        <v>3388</v>
      </c>
      <c r="BZ71" s="186" t="s">
        <v>3389</v>
      </c>
      <c r="CA71" s="186" t="s">
        <v>2911</v>
      </c>
      <c r="CB71" s="186" t="s">
        <v>2800</v>
      </c>
      <c r="CC71" s="186" t="s">
        <v>3390</v>
      </c>
      <c r="CD71" s="186" t="s">
        <v>2911</v>
      </c>
      <c r="CE71" s="186" t="s">
        <v>2800</v>
      </c>
      <c r="CF71" s="186" t="s">
        <v>3390</v>
      </c>
      <c r="CG71" s="186" t="s">
        <v>2911</v>
      </c>
      <c r="CH71" s="186" t="s">
        <v>3391</v>
      </c>
      <c r="CI71" s="186" t="s">
        <v>3392</v>
      </c>
      <c r="CJ71" s="186" t="s">
        <v>2911</v>
      </c>
      <c r="CK71" s="186" t="s">
        <v>3393</v>
      </c>
      <c r="CL71" s="186" t="s">
        <v>3394</v>
      </c>
      <c r="CM71" s="186" t="s">
        <v>2911</v>
      </c>
      <c r="CN71" s="186" t="s">
        <v>2800</v>
      </c>
      <c r="CO71" s="186" t="s">
        <v>3395</v>
      </c>
      <c r="CP71" s="186" t="s">
        <v>2911</v>
      </c>
      <c r="CQ71" s="186" t="s">
        <v>2800</v>
      </c>
      <c r="CR71" s="186" t="s">
        <v>2800</v>
      </c>
      <c r="CS71" s="186" t="s">
        <v>2911</v>
      </c>
      <c r="CT71" s="186" t="s">
        <v>3292</v>
      </c>
      <c r="CU71" s="186" t="s">
        <v>2800</v>
      </c>
      <c r="CV71" s="186" t="s">
        <v>2911</v>
      </c>
      <c r="CW71" s="186" t="s">
        <v>2800</v>
      </c>
      <c r="CX71" s="186" t="s">
        <v>2800</v>
      </c>
      <c r="CY71" s="186" t="s">
        <v>2911</v>
      </c>
      <c r="CZ71" s="186" t="s">
        <v>2800</v>
      </c>
      <c r="DA71" s="186" t="s">
        <v>2800</v>
      </c>
      <c r="DB71" s="186" t="s">
        <v>2911</v>
      </c>
      <c r="DC71" s="186" t="s">
        <v>2800</v>
      </c>
      <c r="DD71" s="186" t="s">
        <v>2800</v>
      </c>
      <c r="DE71" s="186" t="s">
        <v>2911</v>
      </c>
      <c r="DF71" s="186" t="s">
        <v>3396</v>
      </c>
      <c r="DG71" s="186" t="s">
        <v>3397</v>
      </c>
      <c r="DH71" s="186" t="s">
        <v>2911</v>
      </c>
      <c r="DI71" s="186" t="s">
        <v>2800</v>
      </c>
      <c r="DJ71" s="186" t="s">
        <v>2800</v>
      </c>
      <c r="DK71" s="186" t="s">
        <v>2911</v>
      </c>
      <c r="DL71" s="186" t="s">
        <v>2800</v>
      </c>
      <c r="DM71" s="186" t="s">
        <v>2800</v>
      </c>
      <c r="DN71" s="186" t="s">
        <v>2911</v>
      </c>
      <c r="DO71" s="186" t="s">
        <v>3398</v>
      </c>
      <c r="DP71" s="186" t="s">
        <v>2800</v>
      </c>
      <c r="DQ71" s="186" t="s">
        <v>2911</v>
      </c>
      <c r="DR71" s="186" t="s">
        <v>2800</v>
      </c>
      <c r="DS71" s="186" t="s">
        <v>2800</v>
      </c>
      <c r="DT71" s="186" t="s">
        <v>2911</v>
      </c>
      <c r="DU71" s="186" t="s">
        <v>2800</v>
      </c>
      <c r="DV71" s="186" t="s">
        <v>2800</v>
      </c>
      <c r="DW71" s="186" t="s">
        <v>2911</v>
      </c>
      <c r="DX71" s="186" t="s">
        <v>2800</v>
      </c>
      <c r="DY71" s="186" t="s">
        <v>2800</v>
      </c>
      <c r="DZ71" s="186" t="s">
        <v>2911</v>
      </c>
      <c r="EA71" s="186" t="s">
        <v>2800</v>
      </c>
      <c r="EB71" s="186" t="s">
        <v>2800</v>
      </c>
      <c r="EC71" s="186" t="s">
        <v>2911</v>
      </c>
      <c r="ED71" s="186" t="s">
        <v>2800</v>
      </c>
      <c r="EE71" s="186" t="s">
        <v>3399</v>
      </c>
      <c r="EF71" s="186" t="s">
        <v>2911</v>
      </c>
      <c r="EG71" s="186" t="s">
        <v>2800</v>
      </c>
      <c r="EH71" s="186" t="s">
        <v>2800</v>
      </c>
      <c r="EI71" s="186" t="s">
        <v>2911</v>
      </c>
      <c r="EJ71" s="186" t="s">
        <v>2800</v>
      </c>
      <c r="EK71" s="186" t="s">
        <v>2800</v>
      </c>
      <c r="EL71" s="186" t="s">
        <v>2911</v>
      </c>
      <c r="EM71" s="186" t="s">
        <v>2800</v>
      </c>
      <c r="EN71" s="186" t="s">
        <v>2800</v>
      </c>
      <c r="EO71" s="186" t="s">
        <v>2911</v>
      </c>
      <c r="EP71" s="186" t="s">
        <v>3015</v>
      </c>
      <c r="EQ71" s="186" t="s">
        <v>2800</v>
      </c>
      <c r="ER71" s="186" t="s">
        <v>2911</v>
      </c>
      <c r="ES71" s="186" t="s">
        <v>2800</v>
      </c>
      <c r="ET71" s="186" t="s">
        <v>3400</v>
      </c>
    </row>
    <row r="72" spans="1:150" x14ac:dyDescent="0.3">
      <c r="A72" s="1"/>
      <c r="B72" s="184" t="s">
        <v>3407</v>
      </c>
      <c r="C72" s="184" t="s">
        <v>126</v>
      </c>
      <c r="D72" s="184" t="s">
        <v>3408</v>
      </c>
      <c r="E72" s="184" t="s">
        <v>3409</v>
      </c>
      <c r="F72" s="184" t="s">
        <v>3410</v>
      </c>
      <c r="G72" s="184" t="s">
        <v>2911</v>
      </c>
      <c r="H72" s="184" t="s">
        <v>2800</v>
      </c>
      <c r="I72" s="184" t="s">
        <v>2800</v>
      </c>
      <c r="J72" s="184" t="s">
        <v>2911</v>
      </c>
      <c r="K72" s="184" t="s">
        <v>2800</v>
      </c>
      <c r="L72" s="184" t="s">
        <v>2800</v>
      </c>
      <c r="M72" s="184" t="s">
        <v>2911</v>
      </c>
      <c r="N72" s="184" t="s">
        <v>2800</v>
      </c>
      <c r="O72" s="184" t="s">
        <v>2800</v>
      </c>
      <c r="P72" s="184" t="s">
        <v>2911</v>
      </c>
      <c r="Q72" s="184" t="s">
        <v>2800</v>
      </c>
      <c r="R72" s="184" t="s">
        <v>2800</v>
      </c>
      <c r="S72" s="184" t="s">
        <v>2911</v>
      </c>
      <c r="T72" s="184" t="s">
        <v>2800</v>
      </c>
      <c r="U72" s="184" t="s">
        <v>2800</v>
      </c>
      <c r="V72" s="184" t="s">
        <v>2911</v>
      </c>
      <c r="W72" s="184" t="s">
        <v>2800</v>
      </c>
      <c r="X72" s="184" t="s">
        <v>2800</v>
      </c>
      <c r="Y72" s="184" t="s">
        <v>2911</v>
      </c>
      <c r="Z72" s="184" t="s">
        <v>2800</v>
      </c>
      <c r="AA72" s="184" t="s">
        <v>2800</v>
      </c>
      <c r="AB72" s="184" t="s">
        <v>2911</v>
      </c>
      <c r="AC72" s="184" t="s">
        <v>2800</v>
      </c>
      <c r="AD72" s="184" t="s">
        <v>2800</v>
      </c>
      <c r="AE72" s="184" t="s">
        <v>2911</v>
      </c>
      <c r="AF72" s="184" t="s">
        <v>2800</v>
      </c>
      <c r="AG72" s="184" t="s">
        <v>2800</v>
      </c>
      <c r="AH72" s="184" t="s">
        <v>2911</v>
      </c>
      <c r="AI72" s="184" t="s">
        <v>2800</v>
      </c>
      <c r="AJ72" s="184" t="s">
        <v>2800</v>
      </c>
      <c r="AK72" s="184" t="s">
        <v>2911</v>
      </c>
      <c r="AL72" s="184" t="s">
        <v>2800</v>
      </c>
      <c r="AM72" s="184" t="s">
        <v>2800</v>
      </c>
      <c r="AN72" s="184" t="s">
        <v>2911</v>
      </c>
      <c r="AO72" s="184" t="s">
        <v>2800</v>
      </c>
      <c r="AP72" s="184" t="s">
        <v>2800</v>
      </c>
      <c r="AQ72" s="184" t="s">
        <v>2911</v>
      </c>
      <c r="AR72" s="184" t="s">
        <v>2800</v>
      </c>
      <c r="AS72" s="184" t="s">
        <v>2800</v>
      </c>
      <c r="AT72" s="184" t="s">
        <v>2911</v>
      </c>
      <c r="AU72" s="184" t="s">
        <v>2800</v>
      </c>
      <c r="AV72" s="184" t="s">
        <v>2800</v>
      </c>
      <c r="AW72" s="184" t="s">
        <v>2911</v>
      </c>
      <c r="AX72" s="184" t="s">
        <v>2800</v>
      </c>
      <c r="AY72" s="184" t="s">
        <v>2800</v>
      </c>
      <c r="AZ72" s="184" t="s">
        <v>2911</v>
      </c>
      <c r="BA72" s="184" t="s">
        <v>2800</v>
      </c>
      <c r="BB72" s="184" t="s">
        <v>2800</v>
      </c>
      <c r="BC72" s="184" t="s">
        <v>2911</v>
      </c>
      <c r="BD72" s="184" t="s">
        <v>2800</v>
      </c>
      <c r="BE72" s="184" t="s">
        <v>2800</v>
      </c>
      <c r="BF72" s="184" t="s">
        <v>2911</v>
      </c>
      <c r="BG72" s="184" t="s">
        <v>2800</v>
      </c>
      <c r="BH72" s="184" t="s">
        <v>2800</v>
      </c>
      <c r="BI72" s="184" t="s">
        <v>2911</v>
      </c>
      <c r="BJ72" s="184" t="s">
        <v>2800</v>
      </c>
      <c r="BK72" s="184" t="s">
        <v>2800</v>
      </c>
      <c r="BL72" s="184" t="s">
        <v>2911</v>
      </c>
      <c r="BM72" s="184" t="s">
        <v>2800</v>
      </c>
      <c r="BN72" s="184" t="s">
        <v>2800</v>
      </c>
      <c r="BO72" s="184" t="s">
        <v>2911</v>
      </c>
      <c r="BP72" s="184" t="s">
        <v>2800</v>
      </c>
      <c r="BQ72" s="184" t="s">
        <v>2800</v>
      </c>
      <c r="BR72" s="184" t="s">
        <v>2911</v>
      </c>
      <c r="BS72" s="184" t="s">
        <v>2800</v>
      </c>
      <c r="BT72" s="184" t="s">
        <v>2800</v>
      </c>
      <c r="BU72" s="184" t="s">
        <v>2911</v>
      </c>
      <c r="BV72" s="184" t="s">
        <v>2800</v>
      </c>
      <c r="BW72" s="184" t="s">
        <v>2800</v>
      </c>
      <c r="BX72" s="184" t="s">
        <v>2911</v>
      </c>
      <c r="BY72" s="184" t="s">
        <v>2800</v>
      </c>
      <c r="BZ72" s="184" t="s">
        <v>2800</v>
      </c>
      <c r="CA72" s="184" t="s">
        <v>2911</v>
      </c>
      <c r="CB72" s="184" t="s">
        <v>2800</v>
      </c>
      <c r="CC72" s="184" t="s">
        <v>2800</v>
      </c>
      <c r="CD72" s="184" t="s">
        <v>2911</v>
      </c>
      <c r="CE72" s="184" t="s">
        <v>2800</v>
      </c>
      <c r="CF72" s="184" t="s">
        <v>2800</v>
      </c>
      <c r="CG72" s="184" t="s">
        <v>2911</v>
      </c>
      <c r="CH72" s="184" t="s">
        <v>2800</v>
      </c>
      <c r="CI72" s="184" t="s">
        <v>2800</v>
      </c>
      <c r="CJ72" s="184" t="s">
        <v>2911</v>
      </c>
      <c r="CK72" s="184" t="s">
        <v>2800</v>
      </c>
      <c r="CL72" s="184" t="s">
        <v>2800</v>
      </c>
      <c r="CM72" s="184" t="s">
        <v>2911</v>
      </c>
      <c r="CN72" s="184" t="s">
        <v>2800</v>
      </c>
      <c r="CO72" s="184" t="s">
        <v>2800</v>
      </c>
      <c r="CP72" s="184" t="s">
        <v>2911</v>
      </c>
      <c r="CQ72" s="184" t="s">
        <v>2800</v>
      </c>
      <c r="CR72" s="184" t="s">
        <v>2800</v>
      </c>
      <c r="CS72" s="184" t="s">
        <v>2911</v>
      </c>
      <c r="CT72" s="184" t="s">
        <v>2800</v>
      </c>
      <c r="CU72" s="184" t="s">
        <v>2800</v>
      </c>
      <c r="CV72" s="184" t="s">
        <v>2911</v>
      </c>
      <c r="CW72" s="184" t="s">
        <v>2800</v>
      </c>
      <c r="CX72" s="184" t="s">
        <v>2800</v>
      </c>
      <c r="CY72" s="184" t="s">
        <v>2911</v>
      </c>
      <c r="CZ72" s="184" t="s">
        <v>2800</v>
      </c>
      <c r="DA72" s="184" t="s">
        <v>2800</v>
      </c>
      <c r="DB72" s="184" t="s">
        <v>2911</v>
      </c>
      <c r="DC72" s="184" t="s">
        <v>2800</v>
      </c>
      <c r="DD72" s="184" t="s">
        <v>2800</v>
      </c>
      <c r="DE72" s="184" t="s">
        <v>2911</v>
      </c>
      <c r="DF72" s="184" t="s">
        <v>2800</v>
      </c>
      <c r="DG72" s="184" t="s">
        <v>2800</v>
      </c>
      <c r="DH72" s="184" t="s">
        <v>2911</v>
      </c>
      <c r="DI72" s="184" t="s">
        <v>2800</v>
      </c>
      <c r="DJ72" s="184" t="s">
        <v>2800</v>
      </c>
      <c r="DK72" s="184" t="s">
        <v>2911</v>
      </c>
      <c r="DL72" s="184" t="s">
        <v>2800</v>
      </c>
      <c r="DM72" s="184" t="s">
        <v>2800</v>
      </c>
      <c r="DN72" s="184" t="s">
        <v>2911</v>
      </c>
      <c r="DO72" s="184" t="s">
        <v>2800</v>
      </c>
      <c r="DP72" s="184" t="s">
        <v>2800</v>
      </c>
      <c r="DQ72" s="184" t="s">
        <v>2911</v>
      </c>
      <c r="DR72" s="184" t="s">
        <v>2800</v>
      </c>
      <c r="DS72" s="184" t="s">
        <v>2800</v>
      </c>
      <c r="DT72" s="184" t="s">
        <v>2911</v>
      </c>
      <c r="DU72" s="184" t="s">
        <v>2800</v>
      </c>
      <c r="DV72" s="184" t="s">
        <v>2800</v>
      </c>
      <c r="DW72" s="184" t="s">
        <v>2911</v>
      </c>
      <c r="DX72" s="184" t="s">
        <v>2800</v>
      </c>
      <c r="DY72" s="184" t="s">
        <v>2800</v>
      </c>
      <c r="DZ72" s="184" t="s">
        <v>2911</v>
      </c>
      <c r="EA72" s="184" t="s">
        <v>2800</v>
      </c>
      <c r="EB72" s="184" t="s">
        <v>2800</v>
      </c>
      <c r="EC72" s="184" t="s">
        <v>2911</v>
      </c>
      <c r="ED72" s="184" t="s">
        <v>2800</v>
      </c>
      <c r="EE72" s="184" t="s">
        <v>2800</v>
      </c>
      <c r="EF72" s="184" t="s">
        <v>2911</v>
      </c>
      <c r="EG72" s="184" t="s">
        <v>2800</v>
      </c>
      <c r="EH72" s="184" t="s">
        <v>2800</v>
      </c>
      <c r="EI72" s="184" t="s">
        <v>2911</v>
      </c>
      <c r="EJ72" s="184" t="s">
        <v>2800</v>
      </c>
      <c r="EK72" s="184" t="s">
        <v>2800</v>
      </c>
      <c r="EL72" s="184" t="s">
        <v>2911</v>
      </c>
      <c r="EM72" s="184" t="s">
        <v>2800</v>
      </c>
      <c r="EN72" s="184" t="s">
        <v>2800</v>
      </c>
      <c r="EO72" s="184" t="s">
        <v>2911</v>
      </c>
      <c r="EP72" s="184" t="s">
        <v>2800</v>
      </c>
      <c r="EQ72" s="184" t="s">
        <v>2800</v>
      </c>
      <c r="ER72" s="184" t="s">
        <v>2911</v>
      </c>
      <c r="ES72" s="184" t="s">
        <v>2800</v>
      </c>
      <c r="ET72" s="184" t="s">
        <v>2800</v>
      </c>
    </row>
    <row r="73" spans="1:150" x14ac:dyDescent="0.3">
      <c r="A73" s="1"/>
      <c r="B73" s="185" t="s">
        <v>3411</v>
      </c>
      <c r="C73" s="185" t="s">
        <v>126</v>
      </c>
      <c r="D73" s="185" t="s">
        <v>3408</v>
      </c>
      <c r="E73" s="185" t="s">
        <v>3412</v>
      </c>
      <c r="F73" s="185" t="s">
        <v>3413</v>
      </c>
      <c r="G73" s="186" t="s">
        <v>2911</v>
      </c>
      <c r="H73" s="186" t="s">
        <v>2800</v>
      </c>
      <c r="I73" s="186" t="s">
        <v>2800</v>
      </c>
      <c r="J73" s="186" t="s">
        <v>2911</v>
      </c>
      <c r="K73" s="186" t="s">
        <v>2800</v>
      </c>
      <c r="L73" s="186" t="s">
        <v>2800</v>
      </c>
      <c r="M73" s="186" t="s">
        <v>2911</v>
      </c>
      <c r="N73" s="186" t="s">
        <v>2800</v>
      </c>
      <c r="O73" s="186" t="s">
        <v>2800</v>
      </c>
      <c r="P73" s="186" t="s">
        <v>2911</v>
      </c>
      <c r="Q73" s="186" t="s">
        <v>2800</v>
      </c>
      <c r="R73" s="186" t="s">
        <v>2800</v>
      </c>
      <c r="S73" s="186" t="s">
        <v>2911</v>
      </c>
      <c r="T73" s="186" t="s">
        <v>2800</v>
      </c>
      <c r="U73" s="186" t="s">
        <v>2800</v>
      </c>
      <c r="V73" s="186" t="s">
        <v>2911</v>
      </c>
      <c r="W73" s="186" t="s">
        <v>2800</v>
      </c>
      <c r="X73" s="186" t="s">
        <v>2800</v>
      </c>
      <c r="Y73" s="186" t="s">
        <v>2911</v>
      </c>
      <c r="Z73" s="186" t="s">
        <v>2800</v>
      </c>
      <c r="AA73" s="186" t="s">
        <v>2800</v>
      </c>
      <c r="AB73" s="186" t="s">
        <v>2911</v>
      </c>
      <c r="AC73" s="186" t="s">
        <v>2800</v>
      </c>
      <c r="AD73" s="186" t="s">
        <v>2800</v>
      </c>
      <c r="AE73" s="186" t="s">
        <v>2911</v>
      </c>
      <c r="AF73" s="186" t="s">
        <v>2800</v>
      </c>
      <c r="AG73" s="186" t="s">
        <v>2800</v>
      </c>
      <c r="AH73" s="186" t="s">
        <v>2911</v>
      </c>
      <c r="AI73" s="186" t="s">
        <v>2800</v>
      </c>
      <c r="AJ73" s="186" t="s">
        <v>2800</v>
      </c>
      <c r="AK73" s="186" t="s">
        <v>2911</v>
      </c>
      <c r="AL73" s="186" t="s">
        <v>2800</v>
      </c>
      <c r="AM73" s="186" t="s">
        <v>2800</v>
      </c>
      <c r="AN73" s="186" t="s">
        <v>2911</v>
      </c>
      <c r="AO73" s="186" t="s">
        <v>2800</v>
      </c>
      <c r="AP73" s="186" t="s">
        <v>2800</v>
      </c>
      <c r="AQ73" s="186" t="s">
        <v>2911</v>
      </c>
      <c r="AR73" s="186" t="s">
        <v>2800</v>
      </c>
      <c r="AS73" s="186" t="s">
        <v>2800</v>
      </c>
      <c r="AT73" s="186" t="s">
        <v>2911</v>
      </c>
      <c r="AU73" s="186" t="s">
        <v>2800</v>
      </c>
      <c r="AV73" s="186" t="s">
        <v>2800</v>
      </c>
      <c r="AW73" s="186" t="s">
        <v>2911</v>
      </c>
      <c r="AX73" s="186" t="s">
        <v>2800</v>
      </c>
      <c r="AY73" s="186" t="s">
        <v>2800</v>
      </c>
      <c r="AZ73" s="186" t="s">
        <v>2911</v>
      </c>
      <c r="BA73" s="186" t="s">
        <v>2800</v>
      </c>
      <c r="BB73" s="186" t="s">
        <v>2800</v>
      </c>
      <c r="BC73" s="186" t="s">
        <v>2911</v>
      </c>
      <c r="BD73" s="186" t="s">
        <v>2800</v>
      </c>
      <c r="BE73" s="186" t="s">
        <v>2800</v>
      </c>
      <c r="BF73" s="186" t="s">
        <v>2911</v>
      </c>
      <c r="BG73" s="186" t="s">
        <v>2800</v>
      </c>
      <c r="BH73" s="186" t="s">
        <v>2800</v>
      </c>
      <c r="BI73" s="186" t="s">
        <v>2911</v>
      </c>
      <c r="BJ73" s="186" t="s">
        <v>2800</v>
      </c>
      <c r="BK73" s="186" t="s">
        <v>2800</v>
      </c>
      <c r="BL73" s="186" t="s">
        <v>2911</v>
      </c>
      <c r="BM73" s="186" t="s">
        <v>2800</v>
      </c>
      <c r="BN73" s="186" t="s">
        <v>2800</v>
      </c>
      <c r="BO73" s="186" t="s">
        <v>2911</v>
      </c>
      <c r="BP73" s="186" t="s">
        <v>2800</v>
      </c>
      <c r="BQ73" s="186" t="s">
        <v>2800</v>
      </c>
      <c r="BR73" s="186" t="s">
        <v>2911</v>
      </c>
      <c r="BS73" s="186" t="s">
        <v>2800</v>
      </c>
      <c r="BT73" s="186" t="s">
        <v>2800</v>
      </c>
      <c r="BU73" s="186" t="s">
        <v>2911</v>
      </c>
      <c r="BV73" s="186" t="s">
        <v>2800</v>
      </c>
      <c r="BW73" s="186" t="s">
        <v>2800</v>
      </c>
      <c r="BX73" s="186" t="s">
        <v>2911</v>
      </c>
      <c r="BY73" s="186" t="s">
        <v>2800</v>
      </c>
      <c r="BZ73" s="186" t="s">
        <v>2800</v>
      </c>
      <c r="CA73" s="186" t="s">
        <v>2911</v>
      </c>
      <c r="CB73" s="186" t="s">
        <v>2800</v>
      </c>
      <c r="CC73" s="186" t="s">
        <v>2800</v>
      </c>
      <c r="CD73" s="186" t="s">
        <v>2911</v>
      </c>
      <c r="CE73" s="186" t="s">
        <v>2800</v>
      </c>
      <c r="CF73" s="186" t="s">
        <v>2800</v>
      </c>
      <c r="CG73" s="186" t="s">
        <v>2911</v>
      </c>
      <c r="CH73" s="186" t="s">
        <v>2800</v>
      </c>
      <c r="CI73" s="186" t="s">
        <v>2800</v>
      </c>
      <c r="CJ73" s="186" t="s">
        <v>2911</v>
      </c>
      <c r="CK73" s="186" t="s">
        <v>2800</v>
      </c>
      <c r="CL73" s="186" t="s">
        <v>2800</v>
      </c>
      <c r="CM73" s="186" t="s">
        <v>2911</v>
      </c>
      <c r="CN73" s="186" t="s">
        <v>2800</v>
      </c>
      <c r="CO73" s="186" t="s">
        <v>2800</v>
      </c>
      <c r="CP73" s="186" t="s">
        <v>2911</v>
      </c>
      <c r="CQ73" s="186" t="s">
        <v>2800</v>
      </c>
      <c r="CR73" s="186" t="s">
        <v>2800</v>
      </c>
      <c r="CS73" s="186" t="s">
        <v>2911</v>
      </c>
      <c r="CT73" s="186" t="s">
        <v>2800</v>
      </c>
      <c r="CU73" s="186" t="s">
        <v>2800</v>
      </c>
      <c r="CV73" s="186" t="s">
        <v>2911</v>
      </c>
      <c r="CW73" s="186" t="s">
        <v>2800</v>
      </c>
      <c r="CX73" s="186" t="s">
        <v>2800</v>
      </c>
      <c r="CY73" s="186" t="s">
        <v>2911</v>
      </c>
      <c r="CZ73" s="186" t="s">
        <v>2800</v>
      </c>
      <c r="DA73" s="186" t="s">
        <v>2800</v>
      </c>
      <c r="DB73" s="186" t="s">
        <v>2911</v>
      </c>
      <c r="DC73" s="186" t="s">
        <v>2800</v>
      </c>
      <c r="DD73" s="186" t="s">
        <v>2800</v>
      </c>
      <c r="DE73" s="186" t="s">
        <v>2911</v>
      </c>
      <c r="DF73" s="186" t="s">
        <v>2800</v>
      </c>
      <c r="DG73" s="186" t="s">
        <v>2800</v>
      </c>
      <c r="DH73" s="186" t="s">
        <v>2911</v>
      </c>
      <c r="DI73" s="186" t="s">
        <v>2800</v>
      </c>
      <c r="DJ73" s="186" t="s">
        <v>2800</v>
      </c>
      <c r="DK73" s="186" t="s">
        <v>2911</v>
      </c>
      <c r="DL73" s="186" t="s">
        <v>2800</v>
      </c>
      <c r="DM73" s="186" t="s">
        <v>2800</v>
      </c>
      <c r="DN73" s="186" t="s">
        <v>2911</v>
      </c>
      <c r="DO73" s="186" t="s">
        <v>2800</v>
      </c>
      <c r="DP73" s="186" t="s">
        <v>2800</v>
      </c>
      <c r="DQ73" s="186" t="s">
        <v>2911</v>
      </c>
      <c r="DR73" s="186" t="s">
        <v>2800</v>
      </c>
      <c r="DS73" s="186" t="s">
        <v>2800</v>
      </c>
      <c r="DT73" s="186" t="s">
        <v>2911</v>
      </c>
      <c r="DU73" s="186" t="s">
        <v>2800</v>
      </c>
      <c r="DV73" s="186" t="s">
        <v>2800</v>
      </c>
      <c r="DW73" s="186" t="s">
        <v>2911</v>
      </c>
      <c r="DX73" s="186" t="s">
        <v>2800</v>
      </c>
      <c r="DY73" s="186" t="s">
        <v>2800</v>
      </c>
      <c r="DZ73" s="186" t="s">
        <v>2911</v>
      </c>
      <c r="EA73" s="186" t="s">
        <v>2800</v>
      </c>
      <c r="EB73" s="186" t="s">
        <v>2800</v>
      </c>
      <c r="EC73" s="186" t="s">
        <v>2911</v>
      </c>
      <c r="ED73" s="186" t="s">
        <v>2800</v>
      </c>
      <c r="EE73" s="186" t="s">
        <v>2800</v>
      </c>
      <c r="EF73" s="186" t="s">
        <v>2911</v>
      </c>
      <c r="EG73" s="186" t="s">
        <v>2800</v>
      </c>
      <c r="EH73" s="186" t="s">
        <v>2800</v>
      </c>
      <c r="EI73" s="186" t="s">
        <v>2911</v>
      </c>
      <c r="EJ73" s="186" t="s">
        <v>2800</v>
      </c>
      <c r="EK73" s="186" t="s">
        <v>2800</v>
      </c>
      <c r="EL73" s="186" t="s">
        <v>2911</v>
      </c>
      <c r="EM73" s="186" t="s">
        <v>2800</v>
      </c>
      <c r="EN73" s="186" t="s">
        <v>2800</v>
      </c>
      <c r="EO73" s="186" t="s">
        <v>2911</v>
      </c>
      <c r="EP73" s="186" t="s">
        <v>2800</v>
      </c>
      <c r="EQ73" s="186" t="s">
        <v>2800</v>
      </c>
      <c r="ER73" s="186" t="s">
        <v>2911</v>
      </c>
      <c r="ES73" s="186" t="s">
        <v>2800</v>
      </c>
      <c r="ET73" s="186" t="s">
        <v>2800</v>
      </c>
    </row>
    <row r="74" spans="1:150" x14ac:dyDescent="0.3">
      <c r="A74" s="1"/>
      <c r="B74" s="184" t="s">
        <v>3414</v>
      </c>
      <c r="C74" s="184" t="s">
        <v>277</v>
      </c>
      <c r="D74" s="184" t="s">
        <v>993</v>
      </c>
      <c r="E74" s="184" t="s">
        <v>3415</v>
      </c>
      <c r="F74" s="184" t="s">
        <v>3416</v>
      </c>
      <c r="G74" s="184" t="s">
        <v>2911</v>
      </c>
      <c r="H74" s="184" t="s">
        <v>2800</v>
      </c>
      <c r="I74" s="184" t="s">
        <v>2800</v>
      </c>
      <c r="J74" s="184" t="s">
        <v>2911</v>
      </c>
      <c r="K74" s="184" t="s">
        <v>2800</v>
      </c>
      <c r="L74" s="184" t="s">
        <v>2800</v>
      </c>
      <c r="M74" s="184" t="s">
        <v>2911</v>
      </c>
      <c r="N74" s="184" t="s">
        <v>2800</v>
      </c>
      <c r="O74" s="184" t="s">
        <v>2800</v>
      </c>
      <c r="P74" s="184" t="s">
        <v>2911</v>
      </c>
      <c r="Q74" s="184" t="s">
        <v>2800</v>
      </c>
      <c r="R74" s="184" t="s">
        <v>2800</v>
      </c>
      <c r="S74" s="184" t="s">
        <v>2911</v>
      </c>
      <c r="T74" s="184" t="s">
        <v>2800</v>
      </c>
      <c r="U74" s="184" t="s">
        <v>3015</v>
      </c>
      <c r="V74" s="184" t="s">
        <v>2911</v>
      </c>
      <c r="W74" s="184" t="s">
        <v>3015</v>
      </c>
      <c r="X74" s="184" t="s">
        <v>3015</v>
      </c>
      <c r="Y74" s="184" t="s">
        <v>2911</v>
      </c>
      <c r="Z74" s="184" t="s">
        <v>2800</v>
      </c>
      <c r="AA74" s="184" t="s">
        <v>3015</v>
      </c>
      <c r="AB74" s="184" t="s">
        <v>2911</v>
      </c>
      <c r="AC74" s="184" t="s">
        <v>3015</v>
      </c>
      <c r="AD74" s="184" t="s">
        <v>3015</v>
      </c>
      <c r="AE74" s="184" t="s">
        <v>2911</v>
      </c>
      <c r="AF74" s="184" t="s">
        <v>2800</v>
      </c>
      <c r="AG74" s="184" t="s">
        <v>3015</v>
      </c>
      <c r="AH74" s="184" t="s">
        <v>2911</v>
      </c>
      <c r="AI74" s="184" t="s">
        <v>2800</v>
      </c>
      <c r="AJ74" s="184" t="s">
        <v>2800</v>
      </c>
      <c r="AK74" s="184" t="s">
        <v>2911</v>
      </c>
      <c r="AL74" s="184" t="s">
        <v>2800</v>
      </c>
      <c r="AM74" s="184" t="s">
        <v>2800</v>
      </c>
      <c r="AN74" s="184" t="s">
        <v>2911</v>
      </c>
      <c r="AO74" s="184" t="s">
        <v>2800</v>
      </c>
      <c r="AP74" s="184" t="s">
        <v>2800</v>
      </c>
      <c r="AQ74" s="184" t="s">
        <v>2911</v>
      </c>
      <c r="AR74" s="184" t="s">
        <v>2800</v>
      </c>
      <c r="AS74" s="184" t="s">
        <v>2800</v>
      </c>
      <c r="AT74" s="184" t="s">
        <v>2911</v>
      </c>
      <c r="AU74" s="184" t="s">
        <v>2800</v>
      </c>
      <c r="AV74" s="184" t="s">
        <v>2800</v>
      </c>
      <c r="AW74" s="184" t="s">
        <v>2911</v>
      </c>
      <c r="AX74" s="184" t="s">
        <v>2800</v>
      </c>
      <c r="AY74" s="184" t="s">
        <v>2800</v>
      </c>
      <c r="AZ74" s="184" t="s">
        <v>2911</v>
      </c>
      <c r="BA74" s="184" t="s">
        <v>2800</v>
      </c>
      <c r="BB74" s="184" t="s">
        <v>2800</v>
      </c>
      <c r="BC74" s="184" t="s">
        <v>2911</v>
      </c>
      <c r="BD74" s="184" t="s">
        <v>2800</v>
      </c>
      <c r="BE74" s="184" t="s">
        <v>2800</v>
      </c>
      <c r="BF74" s="184" t="s">
        <v>2911</v>
      </c>
      <c r="BG74" s="184" t="s">
        <v>2800</v>
      </c>
      <c r="BH74" s="184" t="s">
        <v>2800</v>
      </c>
      <c r="BI74" s="184" t="s">
        <v>2911</v>
      </c>
      <c r="BJ74" s="184" t="s">
        <v>2800</v>
      </c>
      <c r="BK74" s="184" t="s">
        <v>2800</v>
      </c>
      <c r="BL74" s="184" t="s">
        <v>2911</v>
      </c>
      <c r="BM74" s="184" t="s">
        <v>2800</v>
      </c>
      <c r="BN74" s="184" t="s">
        <v>2800</v>
      </c>
      <c r="BO74" s="184" t="s">
        <v>2911</v>
      </c>
      <c r="BP74" s="184" t="s">
        <v>2800</v>
      </c>
      <c r="BQ74" s="184" t="s">
        <v>2800</v>
      </c>
      <c r="BR74" s="184" t="s">
        <v>2911</v>
      </c>
      <c r="BS74" s="184" t="s">
        <v>2800</v>
      </c>
      <c r="BT74" s="184" t="s">
        <v>2800</v>
      </c>
      <c r="BU74" s="184" t="s">
        <v>2911</v>
      </c>
      <c r="BV74" s="184" t="s">
        <v>2800</v>
      </c>
      <c r="BW74" s="184" t="s">
        <v>2800</v>
      </c>
      <c r="BX74" s="184" t="s">
        <v>2911</v>
      </c>
      <c r="BY74" s="184" t="s">
        <v>2800</v>
      </c>
      <c r="BZ74" s="184" t="s">
        <v>2800</v>
      </c>
      <c r="CA74" s="184" t="s">
        <v>2911</v>
      </c>
      <c r="CB74" s="184" t="s">
        <v>2800</v>
      </c>
      <c r="CC74" s="184" t="s">
        <v>3015</v>
      </c>
      <c r="CD74" s="184" t="s">
        <v>2911</v>
      </c>
      <c r="CE74" s="184" t="s">
        <v>2800</v>
      </c>
      <c r="CF74" s="184" t="s">
        <v>3015</v>
      </c>
      <c r="CG74" s="184" t="s">
        <v>2911</v>
      </c>
      <c r="CH74" s="184" t="s">
        <v>2800</v>
      </c>
      <c r="CI74" s="184" t="s">
        <v>2800</v>
      </c>
      <c r="CJ74" s="184" t="s">
        <v>2911</v>
      </c>
      <c r="CK74" s="184" t="s">
        <v>2800</v>
      </c>
      <c r="CL74" s="184" t="s">
        <v>2800</v>
      </c>
      <c r="CM74" s="184" t="s">
        <v>2911</v>
      </c>
      <c r="CN74" s="184" t="s">
        <v>2800</v>
      </c>
      <c r="CO74" s="184" t="s">
        <v>2800</v>
      </c>
      <c r="CP74" s="184" t="s">
        <v>2911</v>
      </c>
      <c r="CQ74" s="184" t="s">
        <v>2800</v>
      </c>
      <c r="CR74" s="184" t="s">
        <v>2800</v>
      </c>
      <c r="CS74" s="184" t="s">
        <v>2911</v>
      </c>
      <c r="CT74" s="184" t="s">
        <v>2800</v>
      </c>
      <c r="CU74" s="184" t="s">
        <v>2800</v>
      </c>
      <c r="CV74" s="184" t="s">
        <v>2911</v>
      </c>
      <c r="CW74" s="184" t="s">
        <v>2800</v>
      </c>
      <c r="CX74" s="184" t="s">
        <v>2800</v>
      </c>
      <c r="CY74" s="184" t="s">
        <v>2911</v>
      </c>
      <c r="CZ74" s="184" t="s">
        <v>2800</v>
      </c>
      <c r="DA74" s="184" t="s">
        <v>2800</v>
      </c>
      <c r="DB74" s="184" t="s">
        <v>2911</v>
      </c>
      <c r="DC74" s="184" t="s">
        <v>2800</v>
      </c>
      <c r="DD74" s="184" t="s">
        <v>2800</v>
      </c>
      <c r="DE74" s="184" t="s">
        <v>2911</v>
      </c>
      <c r="DF74" s="184" t="s">
        <v>2800</v>
      </c>
      <c r="DG74" s="184" t="s">
        <v>2800</v>
      </c>
      <c r="DH74" s="184" t="s">
        <v>2911</v>
      </c>
      <c r="DI74" s="184" t="s">
        <v>2800</v>
      </c>
      <c r="DJ74" s="184" t="s">
        <v>2800</v>
      </c>
      <c r="DK74" s="184" t="s">
        <v>2911</v>
      </c>
      <c r="DL74" s="184" t="s">
        <v>2800</v>
      </c>
      <c r="DM74" s="184" t="s">
        <v>2800</v>
      </c>
      <c r="DN74" s="184" t="s">
        <v>2911</v>
      </c>
      <c r="DO74" s="184" t="s">
        <v>2800</v>
      </c>
      <c r="DP74" s="184" t="s">
        <v>2800</v>
      </c>
      <c r="DQ74" s="184" t="s">
        <v>2911</v>
      </c>
      <c r="DR74" s="184" t="s">
        <v>2800</v>
      </c>
      <c r="DS74" s="184" t="s">
        <v>2800</v>
      </c>
      <c r="DT74" s="184" t="s">
        <v>2911</v>
      </c>
      <c r="DU74" s="184" t="s">
        <v>2800</v>
      </c>
      <c r="DV74" s="184" t="s">
        <v>2800</v>
      </c>
      <c r="DW74" s="184" t="s">
        <v>2911</v>
      </c>
      <c r="DX74" s="184" t="s">
        <v>2800</v>
      </c>
      <c r="DY74" s="184" t="s">
        <v>2800</v>
      </c>
      <c r="DZ74" s="184" t="s">
        <v>2911</v>
      </c>
      <c r="EA74" s="184" t="s">
        <v>2800</v>
      </c>
      <c r="EB74" s="184" t="s">
        <v>2800</v>
      </c>
      <c r="EC74" s="184" t="s">
        <v>2911</v>
      </c>
      <c r="ED74" s="184" t="s">
        <v>2800</v>
      </c>
      <c r="EE74" s="184" t="s">
        <v>2800</v>
      </c>
      <c r="EF74" s="184" t="s">
        <v>2911</v>
      </c>
      <c r="EG74" s="184" t="s">
        <v>2800</v>
      </c>
      <c r="EH74" s="184" t="s">
        <v>2800</v>
      </c>
      <c r="EI74" s="184" t="s">
        <v>2911</v>
      </c>
      <c r="EJ74" s="184" t="s">
        <v>2800</v>
      </c>
      <c r="EK74" s="184" t="s">
        <v>2800</v>
      </c>
      <c r="EL74" s="184" t="s">
        <v>2911</v>
      </c>
      <c r="EM74" s="184" t="s">
        <v>2800</v>
      </c>
      <c r="EN74" s="184" t="s">
        <v>2800</v>
      </c>
      <c r="EO74" s="184" t="s">
        <v>2911</v>
      </c>
      <c r="EP74" s="184" t="s">
        <v>2800</v>
      </c>
      <c r="EQ74" s="184" t="s">
        <v>2800</v>
      </c>
      <c r="ER74" s="184" t="s">
        <v>2911</v>
      </c>
      <c r="ES74" s="184" t="s">
        <v>2800</v>
      </c>
      <c r="ET74" s="184" t="s">
        <v>2800</v>
      </c>
    </row>
    <row r="75" spans="1:150" x14ac:dyDescent="0.3">
      <c r="A75" s="1"/>
      <c r="B75" s="185" t="s">
        <v>3417</v>
      </c>
      <c r="C75" s="185" t="s">
        <v>277</v>
      </c>
      <c r="D75" s="185" t="s">
        <v>993</v>
      </c>
      <c r="E75" s="185" t="s">
        <v>3418</v>
      </c>
      <c r="F75" s="185" t="s">
        <v>3419</v>
      </c>
      <c r="G75" s="186" t="s">
        <v>2911</v>
      </c>
      <c r="H75" s="186" t="s">
        <v>2800</v>
      </c>
      <c r="I75" s="186" t="s">
        <v>2800</v>
      </c>
      <c r="J75" s="186" t="s">
        <v>2911</v>
      </c>
      <c r="K75" s="186" t="s">
        <v>2800</v>
      </c>
      <c r="L75" s="186" t="s">
        <v>2800</v>
      </c>
      <c r="M75" s="186" t="s">
        <v>2911</v>
      </c>
      <c r="N75" s="186" t="s">
        <v>2800</v>
      </c>
      <c r="O75" s="186" t="s">
        <v>2800</v>
      </c>
      <c r="P75" s="186" t="s">
        <v>2911</v>
      </c>
      <c r="Q75" s="186" t="s">
        <v>2800</v>
      </c>
      <c r="R75" s="186" t="s">
        <v>2800</v>
      </c>
      <c r="S75" s="186" t="s">
        <v>2911</v>
      </c>
      <c r="T75" s="186" t="s">
        <v>2800</v>
      </c>
      <c r="U75" s="186" t="s">
        <v>2800</v>
      </c>
      <c r="V75" s="186" t="s">
        <v>2911</v>
      </c>
      <c r="W75" s="186" t="s">
        <v>2800</v>
      </c>
      <c r="X75" s="186" t="s">
        <v>2800</v>
      </c>
      <c r="Y75" s="186" t="s">
        <v>2911</v>
      </c>
      <c r="Z75" s="186" t="s">
        <v>2800</v>
      </c>
      <c r="AA75" s="186" t="s">
        <v>2800</v>
      </c>
      <c r="AB75" s="186" t="s">
        <v>2911</v>
      </c>
      <c r="AC75" s="186" t="s">
        <v>2800</v>
      </c>
      <c r="AD75" s="186" t="s">
        <v>2800</v>
      </c>
      <c r="AE75" s="186" t="s">
        <v>2911</v>
      </c>
      <c r="AF75" s="186" t="s">
        <v>2800</v>
      </c>
      <c r="AG75" s="186" t="s">
        <v>2800</v>
      </c>
      <c r="AH75" s="186" t="s">
        <v>2911</v>
      </c>
      <c r="AI75" s="186" t="s">
        <v>2800</v>
      </c>
      <c r="AJ75" s="186" t="s">
        <v>2800</v>
      </c>
      <c r="AK75" s="186" t="s">
        <v>2911</v>
      </c>
      <c r="AL75" s="186" t="s">
        <v>2800</v>
      </c>
      <c r="AM75" s="186" t="s">
        <v>2800</v>
      </c>
      <c r="AN75" s="186" t="s">
        <v>2911</v>
      </c>
      <c r="AO75" s="186" t="s">
        <v>2800</v>
      </c>
      <c r="AP75" s="186" t="s">
        <v>2800</v>
      </c>
      <c r="AQ75" s="186" t="s">
        <v>2911</v>
      </c>
      <c r="AR75" s="186" t="s">
        <v>2800</v>
      </c>
      <c r="AS75" s="186" t="s">
        <v>2800</v>
      </c>
      <c r="AT75" s="186" t="s">
        <v>2911</v>
      </c>
      <c r="AU75" s="186" t="s">
        <v>2800</v>
      </c>
      <c r="AV75" s="186" t="s">
        <v>2800</v>
      </c>
      <c r="AW75" s="186" t="s">
        <v>2911</v>
      </c>
      <c r="AX75" s="186" t="s">
        <v>2800</v>
      </c>
      <c r="AY75" s="186" t="s">
        <v>2800</v>
      </c>
      <c r="AZ75" s="186" t="s">
        <v>2911</v>
      </c>
      <c r="BA75" s="186" t="s">
        <v>2800</v>
      </c>
      <c r="BB75" s="186" t="s">
        <v>2800</v>
      </c>
      <c r="BC75" s="186" t="s">
        <v>2911</v>
      </c>
      <c r="BD75" s="186" t="s">
        <v>2800</v>
      </c>
      <c r="BE75" s="186" t="s">
        <v>2800</v>
      </c>
      <c r="BF75" s="186" t="s">
        <v>2911</v>
      </c>
      <c r="BG75" s="186" t="s">
        <v>2800</v>
      </c>
      <c r="BH75" s="186" t="s">
        <v>2800</v>
      </c>
      <c r="BI75" s="186" t="s">
        <v>2911</v>
      </c>
      <c r="BJ75" s="186" t="s">
        <v>2800</v>
      </c>
      <c r="BK75" s="186" t="s">
        <v>2800</v>
      </c>
      <c r="BL75" s="186" t="s">
        <v>2911</v>
      </c>
      <c r="BM75" s="186" t="s">
        <v>2800</v>
      </c>
      <c r="BN75" s="186" t="s">
        <v>2800</v>
      </c>
      <c r="BO75" s="186" t="s">
        <v>2911</v>
      </c>
      <c r="BP75" s="186" t="s">
        <v>2800</v>
      </c>
      <c r="BQ75" s="186" t="s">
        <v>2800</v>
      </c>
      <c r="BR75" s="186" t="s">
        <v>2911</v>
      </c>
      <c r="BS75" s="186" t="s">
        <v>2800</v>
      </c>
      <c r="BT75" s="186" t="s">
        <v>2800</v>
      </c>
      <c r="BU75" s="186" t="s">
        <v>2911</v>
      </c>
      <c r="BV75" s="186" t="s">
        <v>2800</v>
      </c>
      <c r="BW75" s="186" t="s">
        <v>2800</v>
      </c>
      <c r="BX75" s="186" t="s">
        <v>2911</v>
      </c>
      <c r="BY75" s="186" t="s">
        <v>2800</v>
      </c>
      <c r="BZ75" s="186" t="s">
        <v>2800</v>
      </c>
      <c r="CA75" s="186" t="s">
        <v>2911</v>
      </c>
      <c r="CB75" s="186" t="s">
        <v>2800</v>
      </c>
      <c r="CC75" s="186" t="s">
        <v>2800</v>
      </c>
      <c r="CD75" s="186" t="s">
        <v>2911</v>
      </c>
      <c r="CE75" s="186" t="s">
        <v>2800</v>
      </c>
      <c r="CF75" s="186" t="s">
        <v>2800</v>
      </c>
      <c r="CG75" s="186" t="s">
        <v>2911</v>
      </c>
      <c r="CH75" s="186" t="s">
        <v>2800</v>
      </c>
      <c r="CI75" s="186" t="s">
        <v>2800</v>
      </c>
      <c r="CJ75" s="186" t="s">
        <v>2911</v>
      </c>
      <c r="CK75" s="186" t="s">
        <v>2800</v>
      </c>
      <c r="CL75" s="186" t="s">
        <v>2800</v>
      </c>
      <c r="CM75" s="186" t="s">
        <v>2911</v>
      </c>
      <c r="CN75" s="186" t="s">
        <v>2800</v>
      </c>
      <c r="CO75" s="186" t="s">
        <v>2800</v>
      </c>
      <c r="CP75" s="186" t="s">
        <v>2911</v>
      </c>
      <c r="CQ75" s="186" t="s">
        <v>2800</v>
      </c>
      <c r="CR75" s="186" t="s">
        <v>2800</v>
      </c>
      <c r="CS75" s="186" t="s">
        <v>2911</v>
      </c>
      <c r="CT75" s="186" t="s">
        <v>2800</v>
      </c>
      <c r="CU75" s="186" t="s">
        <v>2800</v>
      </c>
      <c r="CV75" s="186" t="s">
        <v>2911</v>
      </c>
      <c r="CW75" s="186" t="s">
        <v>2800</v>
      </c>
      <c r="CX75" s="186" t="s">
        <v>2800</v>
      </c>
      <c r="CY75" s="186" t="s">
        <v>2911</v>
      </c>
      <c r="CZ75" s="186" t="s">
        <v>2800</v>
      </c>
      <c r="DA75" s="186" t="s">
        <v>2800</v>
      </c>
      <c r="DB75" s="186" t="s">
        <v>2911</v>
      </c>
      <c r="DC75" s="186" t="s">
        <v>2800</v>
      </c>
      <c r="DD75" s="186" t="s">
        <v>2800</v>
      </c>
      <c r="DE75" s="186" t="s">
        <v>2911</v>
      </c>
      <c r="DF75" s="186" t="s">
        <v>2800</v>
      </c>
      <c r="DG75" s="186" t="s">
        <v>2800</v>
      </c>
      <c r="DH75" s="186" t="s">
        <v>2911</v>
      </c>
      <c r="DI75" s="186" t="s">
        <v>2800</v>
      </c>
      <c r="DJ75" s="186" t="s">
        <v>2800</v>
      </c>
      <c r="DK75" s="186" t="s">
        <v>2911</v>
      </c>
      <c r="DL75" s="186" t="s">
        <v>2800</v>
      </c>
      <c r="DM75" s="186" t="s">
        <v>2800</v>
      </c>
      <c r="DN75" s="186" t="s">
        <v>2911</v>
      </c>
      <c r="DO75" s="186" t="s">
        <v>2800</v>
      </c>
      <c r="DP75" s="186" t="s">
        <v>2800</v>
      </c>
      <c r="DQ75" s="186" t="s">
        <v>2911</v>
      </c>
      <c r="DR75" s="186" t="s">
        <v>2800</v>
      </c>
      <c r="DS75" s="186" t="s">
        <v>2800</v>
      </c>
      <c r="DT75" s="186" t="s">
        <v>2911</v>
      </c>
      <c r="DU75" s="186" t="s">
        <v>2800</v>
      </c>
      <c r="DV75" s="186" t="s">
        <v>2800</v>
      </c>
      <c r="DW75" s="186" t="s">
        <v>2911</v>
      </c>
      <c r="DX75" s="186" t="s">
        <v>2800</v>
      </c>
      <c r="DY75" s="186" t="s">
        <v>2800</v>
      </c>
      <c r="DZ75" s="186" t="s">
        <v>2911</v>
      </c>
      <c r="EA75" s="186" t="s">
        <v>2800</v>
      </c>
      <c r="EB75" s="186" t="s">
        <v>2800</v>
      </c>
      <c r="EC75" s="186" t="s">
        <v>2911</v>
      </c>
      <c r="ED75" s="186" t="s">
        <v>2800</v>
      </c>
      <c r="EE75" s="186" t="s">
        <v>2800</v>
      </c>
      <c r="EF75" s="186" t="s">
        <v>2911</v>
      </c>
      <c r="EG75" s="186" t="s">
        <v>2800</v>
      </c>
      <c r="EH75" s="186" t="s">
        <v>2800</v>
      </c>
      <c r="EI75" s="186" t="s">
        <v>2911</v>
      </c>
      <c r="EJ75" s="186" t="s">
        <v>2800</v>
      </c>
      <c r="EK75" s="186" t="s">
        <v>2800</v>
      </c>
      <c r="EL75" s="186" t="s">
        <v>2911</v>
      </c>
      <c r="EM75" s="186" t="s">
        <v>2800</v>
      </c>
      <c r="EN75" s="186" t="s">
        <v>2800</v>
      </c>
      <c r="EO75" s="186" t="s">
        <v>2911</v>
      </c>
      <c r="EP75" s="186" t="s">
        <v>2800</v>
      </c>
      <c r="EQ75" s="186" t="s">
        <v>2800</v>
      </c>
      <c r="ER75" s="186" t="s">
        <v>2911</v>
      </c>
      <c r="ES75" s="186" t="s">
        <v>2800</v>
      </c>
      <c r="ET75" s="186" t="s">
        <v>2800</v>
      </c>
    </row>
    <row r="76" spans="1:150" x14ac:dyDescent="0.3">
      <c r="A76" s="1"/>
      <c r="B76" s="185" t="s">
        <v>3420</v>
      </c>
      <c r="C76" s="185" t="s">
        <v>277</v>
      </c>
      <c r="D76" s="185" t="s">
        <v>993</v>
      </c>
      <c r="E76" s="185" t="s">
        <v>3421</v>
      </c>
      <c r="F76" s="185" t="s">
        <v>3422</v>
      </c>
      <c r="G76" s="186" t="s">
        <v>2911</v>
      </c>
      <c r="H76" s="186" t="s">
        <v>2800</v>
      </c>
      <c r="I76" s="186" t="s">
        <v>2800</v>
      </c>
      <c r="J76" s="186" t="s">
        <v>2911</v>
      </c>
      <c r="K76" s="186" t="s">
        <v>2800</v>
      </c>
      <c r="L76" s="186" t="s">
        <v>2800</v>
      </c>
      <c r="M76" s="186" t="s">
        <v>2911</v>
      </c>
      <c r="N76" s="186" t="s">
        <v>2800</v>
      </c>
      <c r="O76" s="186" t="s">
        <v>2800</v>
      </c>
      <c r="P76" s="186" t="s">
        <v>2911</v>
      </c>
      <c r="Q76" s="186" t="s">
        <v>2800</v>
      </c>
      <c r="R76" s="186" t="s">
        <v>2800</v>
      </c>
      <c r="S76" s="186" t="s">
        <v>2911</v>
      </c>
      <c r="T76" s="186" t="s">
        <v>2800</v>
      </c>
      <c r="U76" s="186" t="s">
        <v>3015</v>
      </c>
      <c r="V76" s="186" t="s">
        <v>2911</v>
      </c>
      <c r="W76" s="186" t="s">
        <v>3015</v>
      </c>
      <c r="X76" s="186" t="s">
        <v>3015</v>
      </c>
      <c r="Y76" s="186" t="s">
        <v>2911</v>
      </c>
      <c r="Z76" s="186" t="s">
        <v>2800</v>
      </c>
      <c r="AA76" s="186" t="s">
        <v>3015</v>
      </c>
      <c r="AB76" s="186" t="s">
        <v>2911</v>
      </c>
      <c r="AC76" s="186" t="s">
        <v>3015</v>
      </c>
      <c r="AD76" s="186" t="s">
        <v>3015</v>
      </c>
      <c r="AE76" s="186" t="s">
        <v>2911</v>
      </c>
      <c r="AF76" s="186" t="s">
        <v>2800</v>
      </c>
      <c r="AG76" s="186" t="s">
        <v>3015</v>
      </c>
      <c r="AH76" s="186" t="s">
        <v>2911</v>
      </c>
      <c r="AI76" s="186" t="s">
        <v>2800</v>
      </c>
      <c r="AJ76" s="186" t="s">
        <v>2800</v>
      </c>
      <c r="AK76" s="186" t="s">
        <v>2911</v>
      </c>
      <c r="AL76" s="186" t="s">
        <v>2800</v>
      </c>
      <c r="AM76" s="186" t="s">
        <v>2800</v>
      </c>
      <c r="AN76" s="186" t="s">
        <v>2911</v>
      </c>
      <c r="AO76" s="186" t="s">
        <v>2800</v>
      </c>
      <c r="AP76" s="186" t="s">
        <v>2800</v>
      </c>
      <c r="AQ76" s="186" t="s">
        <v>2911</v>
      </c>
      <c r="AR76" s="186" t="s">
        <v>2800</v>
      </c>
      <c r="AS76" s="186" t="s">
        <v>2800</v>
      </c>
      <c r="AT76" s="186" t="s">
        <v>2911</v>
      </c>
      <c r="AU76" s="186" t="s">
        <v>2800</v>
      </c>
      <c r="AV76" s="186" t="s">
        <v>2800</v>
      </c>
      <c r="AW76" s="186" t="s">
        <v>2911</v>
      </c>
      <c r="AX76" s="186" t="s">
        <v>2800</v>
      </c>
      <c r="AY76" s="186" t="s">
        <v>2800</v>
      </c>
      <c r="AZ76" s="186" t="s">
        <v>2911</v>
      </c>
      <c r="BA76" s="186" t="s">
        <v>2800</v>
      </c>
      <c r="BB76" s="186" t="s">
        <v>2800</v>
      </c>
      <c r="BC76" s="186" t="s">
        <v>2911</v>
      </c>
      <c r="BD76" s="186" t="s">
        <v>2800</v>
      </c>
      <c r="BE76" s="186" t="s">
        <v>2800</v>
      </c>
      <c r="BF76" s="186" t="s">
        <v>2911</v>
      </c>
      <c r="BG76" s="186" t="s">
        <v>2800</v>
      </c>
      <c r="BH76" s="186" t="s">
        <v>2800</v>
      </c>
      <c r="BI76" s="186" t="s">
        <v>2911</v>
      </c>
      <c r="BJ76" s="186" t="s">
        <v>2800</v>
      </c>
      <c r="BK76" s="186" t="s">
        <v>2800</v>
      </c>
      <c r="BL76" s="186" t="s">
        <v>2911</v>
      </c>
      <c r="BM76" s="186" t="s">
        <v>2800</v>
      </c>
      <c r="BN76" s="186" t="s">
        <v>2800</v>
      </c>
      <c r="BO76" s="186" t="s">
        <v>2911</v>
      </c>
      <c r="BP76" s="186" t="s">
        <v>2800</v>
      </c>
      <c r="BQ76" s="186" t="s">
        <v>2800</v>
      </c>
      <c r="BR76" s="186" t="s">
        <v>2911</v>
      </c>
      <c r="BS76" s="186" t="s">
        <v>2800</v>
      </c>
      <c r="BT76" s="186" t="s">
        <v>2800</v>
      </c>
      <c r="BU76" s="186" t="s">
        <v>2911</v>
      </c>
      <c r="BV76" s="186" t="s">
        <v>2800</v>
      </c>
      <c r="BW76" s="186" t="s">
        <v>2800</v>
      </c>
      <c r="BX76" s="186" t="s">
        <v>2911</v>
      </c>
      <c r="BY76" s="186" t="s">
        <v>2800</v>
      </c>
      <c r="BZ76" s="186" t="s">
        <v>2800</v>
      </c>
      <c r="CA76" s="186" t="s">
        <v>2911</v>
      </c>
      <c r="CB76" s="186" t="s">
        <v>2800</v>
      </c>
      <c r="CC76" s="186" t="s">
        <v>3015</v>
      </c>
      <c r="CD76" s="186" t="s">
        <v>2911</v>
      </c>
      <c r="CE76" s="186" t="s">
        <v>2800</v>
      </c>
      <c r="CF76" s="186" t="s">
        <v>3015</v>
      </c>
      <c r="CG76" s="186" t="s">
        <v>2911</v>
      </c>
      <c r="CH76" s="186" t="s">
        <v>2800</v>
      </c>
      <c r="CI76" s="186" t="s">
        <v>2800</v>
      </c>
      <c r="CJ76" s="186" t="s">
        <v>2911</v>
      </c>
      <c r="CK76" s="186" t="s">
        <v>2800</v>
      </c>
      <c r="CL76" s="186" t="s">
        <v>2800</v>
      </c>
      <c r="CM76" s="186" t="s">
        <v>2911</v>
      </c>
      <c r="CN76" s="186" t="s">
        <v>2800</v>
      </c>
      <c r="CO76" s="186" t="s">
        <v>2800</v>
      </c>
      <c r="CP76" s="186" t="s">
        <v>2911</v>
      </c>
      <c r="CQ76" s="186" t="s">
        <v>2800</v>
      </c>
      <c r="CR76" s="186" t="s">
        <v>2800</v>
      </c>
      <c r="CS76" s="186" t="s">
        <v>2911</v>
      </c>
      <c r="CT76" s="186" t="s">
        <v>2800</v>
      </c>
      <c r="CU76" s="186" t="s">
        <v>2800</v>
      </c>
      <c r="CV76" s="186" t="s">
        <v>2911</v>
      </c>
      <c r="CW76" s="186" t="s">
        <v>2800</v>
      </c>
      <c r="CX76" s="186" t="s">
        <v>2800</v>
      </c>
      <c r="CY76" s="186" t="s">
        <v>2911</v>
      </c>
      <c r="CZ76" s="186" t="s">
        <v>2800</v>
      </c>
      <c r="DA76" s="186" t="s">
        <v>2800</v>
      </c>
      <c r="DB76" s="186" t="s">
        <v>2911</v>
      </c>
      <c r="DC76" s="186" t="s">
        <v>2800</v>
      </c>
      <c r="DD76" s="186" t="s">
        <v>2800</v>
      </c>
      <c r="DE76" s="186" t="s">
        <v>2911</v>
      </c>
      <c r="DF76" s="186" t="s">
        <v>2800</v>
      </c>
      <c r="DG76" s="186" t="s">
        <v>2800</v>
      </c>
      <c r="DH76" s="186" t="s">
        <v>2911</v>
      </c>
      <c r="DI76" s="186" t="s">
        <v>2800</v>
      </c>
      <c r="DJ76" s="186" t="s">
        <v>2800</v>
      </c>
      <c r="DK76" s="186" t="s">
        <v>2911</v>
      </c>
      <c r="DL76" s="186" t="s">
        <v>2800</v>
      </c>
      <c r="DM76" s="186" t="s">
        <v>2800</v>
      </c>
      <c r="DN76" s="186" t="s">
        <v>2911</v>
      </c>
      <c r="DO76" s="186" t="s">
        <v>2800</v>
      </c>
      <c r="DP76" s="186" t="s">
        <v>2800</v>
      </c>
      <c r="DQ76" s="186" t="s">
        <v>2911</v>
      </c>
      <c r="DR76" s="186" t="s">
        <v>2800</v>
      </c>
      <c r="DS76" s="186" t="s">
        <v>2800</v>
      </c>
      <c r="DT76" s="186" t="s">
        <v>2911</v>
      </c>
      <c r="DU76" s="186" t="s">
        <v>2800</v>
      </c>
      <c r="DV76" s="186" t="s">
        <v>2800</v>
      </c>
      <c r="DW76" s="186" t="s">
        <v>2911</v>
      </c>
      <c r="DX76" s="186" t="s">
        <v>2800</v>
      </c>
      <c r="DY76" s="186" t="s">
        <v>2800</v>
      </c>
      <c r="DZ76" s="186" t="s">
        <v>2911</v>
      </c>
      <c r="EA76" s="186" t="s">
        <v>2800</v>
      </c>
      <c r="EB76" s="186" t="s">
        <v>2800</v>
      </c>
      <c r="EC76" s="186" t="s">
        <v>2911</v>
      </c>
      <c r="ED76" s="186" t="s">
        <v>2800</v>
      </c>
      <c r="EE76" s="186" t="s">
        <v>2800</v>
      </c>
      <c r="EF76" s="186" t="s">
        <v>2911</v>
      </c>
      <c r="EG76" s="186" t="s">
        <v>2800</v>
      </c>
      <c r="EH76" s="186" t="s">
        <v>2800</v>
      </c>
      <c r="EI76" s="186" t="s">
        <v>2911</v>
      </c>
      <c r="EJ76" s="186" t="s">
        <v>2800</v>
      </c>
      <c r="EK76" s="186" t="s">
        <v>2800</v>
      </c>
      <c r="EL76" s="186" t="s">
        <v>2911</v>
      </c>
      <c r="EM76" s="186" t="s">
        <v>2800</v>
      </c>
      <c r="EN76" s="186" t="s">
        <v>2800</v>
      </c>
      <c r="EO76" s="186" t="s">
        <v>2911</v>
      </c>
      <c r="EP76" s="186" t="s">
        <v>2800</v>
      </c>
      <c r="EQ76" s="186" t="s">
        <v>2800</v>
      </c>
      <c r="ER76" s="186" t="s">
        <v>2911</v>
      </c>
      <c r="ES76" s="186" t="s">
        <v>2800</v>
      </c>
      <c r="ET76" s="186" t="s">
        <v>2800</v>
      </c>
    </row>
    <row r="77" spans="1:150" x14ac:dyDescent="0.3">
      <c r="A77" s="1"/>
      <c r="B77" s="184" t="s">
        <v>3423</v>
      </c>
      <c r="C77" s="184" t="s">
        <v>102</v>
      </c>
      <c r="D77" s="184" t="s">
        <v>103</v>
      </c>
      <c r="E77" s="184" t="s">
        <v>3424</v>
      </c>
      <c r="F77" s="184" t="s">
        <v>3425</v>
      </c>
      <c r="G77" s="184" t="s">
        <v>2911</v>
      </c>
      <c r="H77" s="184" t="s">
        <v>2800</v>
      </c>
      <c r="I77" s="184" t="s">
        <v>2800</v>
      </c>
      <c r="J77" s="184" t="s">
        <v>2911</v>
      </c>
      <c r="K77" s="184" t="s">
        <v>2800</v>
      </c>
      <c r="L77" s="184" t="s">
        <v>2800</v>
      </c>
      <c r="M77" s="184" t="s">
        <v>2911</v>
      </c>
      <c r="N77" s="184" t="s">
        <v>2800</v>
      </c>
      <c r="O77" s="184" t="s">
        <v>2800</v>
      </c>
      <c r="P77" s="184" t="s">
        <v>2911</v>
      </c>
      <c r="Q77" s="184" t="s">
        <v>2800</v>
      </c>
      <c r="R77" s="184" t="s">
        <v>2800</v>
      </c>
      <c r="S77" s="184" t="s">
        <v>2911</v>
      </c>
      <c r="T77" s="184" t="s">
        <v>2800</v>
      </c>
      <c r="U77" s="184" t="s">
        <v>2800</v>
      </c>
      <c r="V77" s="184" t="s">
        <v>2911</v>
      </c>
      <c r="W77" s="184" t="s">
        <v>2800</v>
      </c>
      <c r="X77" s="184" t="s">
        <v>2800</v>
      </c>
      <c r="Y77" s="184" t="s">
        <v>2911</v>
      </c>
      <c r="Z77" s="184" t="s">
        <v>2800</v>
      </c>
      <c r="AA77" s="184" t="s">
        <v>2800</v>
      </c>
      <c r="AB77" s="184" t="s">
        <v>2911</v>
      </c>
      <c r="AC77" s="184" t="s">
        <v>2800</v>
      </c>
      <c r="AD77" s="184" t="s">
        <v>2800</v>
      </c>
      <c r="AE77" s="184" t="s">
        <v>2911</v>
      </c>
      <c r="AF77" s="184" t="s">
        <v>2800</v>
      </c>
      <c r="AG77" s="184" t="s">
        <v>2800</v>
      </c>
      <c r="AH77" s="184" t="s">
        <v>2911</v>
      </c>
      <c r="AI77" s="184" t="s">
        <v>2800</v>
      </c>
      <c r="AJ77" s="184" t="s">
        <v>2800</v>
      </c>
      <c r="AK77" s="184" t="s">
        <v>2911</v>
      </c>
      <c r="AL77" s="184" t="s">
        <v>2800</v>
      </c>
      <c r="AM77" s="184" t="s">
        <v>2800</v>
      </c>
      <c r="AN77" s="184" t="s">
        <v>2911</v>
      </c>
      <c r="AO77" s="184" t="s">
        <v>2800</v>
      </c>
      <c r="AP77" s="184" t="s">
        <v>2800</v>
      </c>
      <c r="AQ77" s="184" t="s">
        <v>2911</v>
      </c>
      <c r="AR77" s="184" t="s">
        <v>2800</v>
      </c>
      <c r="AS77" s="184" t="s">
        <v>2800</v>
      </c>
      <c r="AT77" s="184" t="s">
        <v>2911</v>
      </c>
      <c r="AU77" s="184" t="s">
        <v>2800</v>
      </c>
      <c r="AV77" s="184" t="s">
        <v>2800</v>
      </c>
      <c r="AW77" s="184" t="s">
        <v>2911</v>
      </c>
      <c r="AX77" s="184" t="s">
        <v>2800</v>
      </c>
      <c r="AY77" s="184" t="s">
        <v>2800</v>
      </c>
      <c r="AZ77" s="184" t="s">
        <v>2911</v>
      </c>
      <c r="BA77" s="184" t="s">
        <v>2800</v>
      </c>
      <c r="BB77" s="184" t="s">
        <v>2800</v>
      </c>
      <c r="BC77" s="184" t="s">
        <v>2911</v>
      </c>
      <c r="BD77" s="184" t="s">
        <v>2800</v>
      </c>
      <c r="BE77" s="184" t="s">
        <v>2800</v>
      </c>
      <c r="BF77" s="184" t="s">
        <v>2911</v>
      </c>
      <c r="BG77" s="184" t="s">
        <v>2800</v>
      </c>
      <c r="BH77" s="184" t="s">
        <v>2800</v>
      </c>
      <c r="BI77" s="184" t="s">
        <v>2911</v>
      </c>
      <c r="BJ77" s="184" t="s">
        <v>2800</v>
      </c>
      <c r="BK77" s="184" t="s">
        <v>2800</v>
      </c>
      <c r="BL77" s="184" t="s">
        <v>2911</v>
      </c>
      <c r="BM77" s="184" t="s">
        <v>2800</v>
      </c>
      <c r="BN77" s="184" t="s">
        <v>2800</v>
      </c>
      <c r="BO77" s="184" t="s">
        <v>2911</v>
      </c>
      <c r="BP77" s="184" t="s">
        <v>2800</v>
      </c>
      <c r="BQ77" s="184" t="s">
        <v>2800</v>
      </c>
      <c r="BR77" s="184" t="s">
        <v>2911</v>
      </c>
      <c r="BS77" s="184" t="s">
        <v>2800</v>
      </c>
      <c r="BT77" s="184" t="s">
        <v>2800</v>
      </c>
      <c r="BU77" s="184" t="s">
        <v>2911</v>
      </c>
      <c r="BV77" s="184" t="s">
        <v>2800</v>
      </c>
      <c r="BW77" s="184" t="s">
        <v>2800</v>
      </c>
      <c r="BX77" s="184" t="s">
        <v>2911</v>
      </c>
      <c r="BY77" s="184" t="s">
        <v>2800</v>
      </c>
      <c r="BZ77" s="184" t="s">
        <v>2800</v>
      </c>
      <c r="CA77" s="184" t="s">
        <v>2911</v>
      </c>
      <c r="CB77" s="184" t="s">
        <v>2800</v>
      </c>
      <c r="CC77" s="184" t="s">
        <v>2800</v>
      </c>
      <c r="CD77" s="184" t="s">
        <v>2911</v>
      </c>
      <c r="CE77" s="184" t="s">
        <v>2800</v>
      </c>
      <c r="CF77" s="184" t="s">
        <v>2800</v>
      </c>
      <c r="CG77" s="184" t="s">
        <v>2911</v>
      </c>
      <c r="CH77" s="184" t="s">
        <v>2800</v>
      </c>
      <c r="CI77" s="184" t="s">
        <v>2800</v>
      </c>
      <c r="CJ77" s="184" t="s">
        <v>2911</v>
      </c>
      <c r="CK77" s="184" t="s">
        <v>2800</v>
      </c>
      <c r="CL77" s="184" t="s">
        <v>2800</v>
      </c>
      <c r="CM77" s="184" t="s">
        <v>2911</v>
      </c>
      <c r="CN77" s="184" t="s">
        <v>2800</v>
      </c>
      <c r="CO77" s="184" t="s">
        <v>2800</v>
      </c>
      <c r="CP77" s="184" t="s">
        <v>2911</v>
      </c>
      <c r="CQ77" s="184" t="s">
        <v>2800</v>
      </c>
      <c r="CR77" s="184" t="s">
        <v>2800</v>
      </c>
      <c r="CS77" s="184" t="s">
        <v>2911</v>
      </c>
      <c r="CT77" s="184" t="s">
        <v>2800</v>
      </c>
      <c r="CU77" s="184" t="s">
        <v>2800</v>
      </c>
      <c r="CV77" s="184" t="s">
        <v>2911</v>
      </c>
      <c r="CW77" s="184" t="s">
        <v>2800</v>
      </c>
      <c r="CX77" s="184" t="s">
        <v>2800</v>
      </c>
      <c r="CY77" s="184" t="s">
        <v>2911</v>
      </c>
      <c r="CZ77" s="184" t="s">
        <v>2800</v>
      </c>
      <c r="DA77" s="184" t="s">
        <v>2800</v>
      </c>
      <c r="DB77" s="184" t="s">
        <v>2911</v>
      </c>
      <c r="DC77" s="184" t="s">
        <v>2800</v>
      </c>
      <c r="DD77" s="184" t="s">
        <v>2800</v>
      </c>
      <c r="DE77" s="184" t="s">
        <v>2911</v>
      </c>
      <c r="DF77" s="184" t="s">
        <v>2800</v>
      </c>
      <c r="DG77" s="184" t="s">
        <v>2800</v>
      </c>
      <c r="DH77" s="184" t="s">
        <v>2911</v>
      </c>
      <c r="DI77" s="184" t="s">
        <v>2800</v>
      </c>
      <c r="DJ77" s="184" t="s">
        <v>2800</v>
      </c>
      <c r="DK77" s="184" t="s">
        <v>2911</v>
      </c>
      <c r="DL77" s="184" t="s">
        <v>2800</v>
      </c>
      <c r="DM77" s="184" t="s">
        <v>2800</v>
      </c>
      <c r="DN77" s="184" t="s">
        <v>2911</v>
      </c>
      <c r="DO77" s="184" t="s">
        <v>2800</v>
      </c>
      <c r="DP77" s="184" t="s">
        <v>2800</v>
      </c>
      <c r="DQ77" s="184" t="s">
        <v>2911</v>
      </c>
      <c r="DR77" s="184" t="s">
        <v>2800</v>
      </c>
      <c r="DS77" s="184" t="s">
        <v>2800</v>
      </c>
      <c r="DT77" s="184" t="s">
        <v>2911</v>
      </c>
      <c r="DU77" s="184" t="s">
        <v>2800</v>
      </c>
      <c r="DV77" s="184" t="s">
        <v>2800</v>
      </c>
      <c r="DW77" s="184" t="s">
        <v>2911</v>
      </c>
      <c r="DX77" s="184" t="s">
        <v>2800</v>
      </c>
      <c r="DY77" s="184" t="s">
        <v>2800</v>
      </c>
      <c r="DZ77" s="184" t="s">
        <v>2911</v>
      </c>
      <c r="EA77" s="184" t="s">
        <v>2800</v>
      </c>
      <c r="EB77" s="184" t="s">
        <v>2800</v>
      </c>
      <c r="EC77" s="184" t="s">
        <v>2911</v>
      </c>
      <c r="ED77" s="184" t="s">
        <v>2800</v>
      </c>
      <c r="EE77" s="184" t="s">
        <v>2800</v>
      </c>
      <c r="EF77" s="184" t="s">
        <v>2911</v>
      </c>
      <c r="EG77" s="184" t="s">
        <v>2800</v>
      </c>
      <c r="EH77" s="184" t="s">
        <v>2800</v>
      </c>
      <c r="EI77" s="184" t="s">
        <v>2911</v>
      </c>
      <c r="EJ77" s="184" t="s">
        <v>2800</v>
      </c>
      <c r="EK77" s="184" t="s">
        <v>2800</v>
      </c>
      <c r="EL77" s="184" t="s">
        <v>2911</v>
      </c>
      <c r="EM77" s="184" t="s">
        <v>2800</v>
      </c>
      <c r="EN77" s="184" t="s">
        <v>2800</v>
      </c>
      <c r="EO77" s="184" t="s">
        <v>2911</v>
      </c>
      <c r="EP77" s="184" t="s">
        <v>2800</v>
      </c>
      <c r="EQ77" s="184" t="s">
        <v>2800</v>
      </c>
      <c r="ER77" s="184" t="s">
        <v>2911</v>
      </c>
      <c r="ES77" s="184" t="s">
        <v>2800</v>
      </c>
      <c r="ET77" s="184" t="s">
        <v>2800</v>
      </c>
    </row>
    <row r="78" spans="1:150" x14ac:dyDescent="0.3">
      <c r="A78" s="1"/>
      <c r="B78" s="185" t="s">
        <v>3426</v>
      </c>
      <c r="C78" s="185" t="s">
        <v>102</v>
      </c>
      <c r="D78" s="185" t="s">
        <v>103</v>
      </c>
      <c r="E78" s="185" t="s">
        <v>3427</v>
      </c>
      <c r="F78" s="185" t="s">
        <v>3428</v>
      </c>
      <c r="G78" s="186" t="s">
        <v>2911</v>
      </c>
      <c r="H78" s="186" t="s">
        <v>972</v>
      </c>
      <c r="I78" s="186" t="s">
        <v>972</v>
      </c>
      <c r="J78" s="186" t="s">
        <v>2911</v>
      </c>
      <c r="K78" s="186" t="s">
        <v>972</v>
      </c>
      <c r="L78" s="186" t="s">
        <v>972</v>
      </c>
      <c r="M78" s="186" t="s">
        <v>2911</v>
      </c>
      <c r="N78" s="186" t="s">
        <v>972</v>
      </c>
      <c r="O78" s="186" t="s">
        <v>972</v>
      </c>
      <c r="P78" s="186" t="s">
        <v>2911</v>
      </c>
      <c r="Q78" s="186" t="s">
        <v>972</v>
      </c>
      <c r="R78" s="186" t="s">
        <v>972</v>
      </c>
      <c r="S78" s="186" t="s">
        <v>2911</v>
      </c>
      <c r="T78" s="186" t="s">
        <v>972</v>
      </c>
      <c r="U78" s="186" t="s">
        <v>972</v>
      </c>
      <c r="V78" s="186" t="s">
        <v>2911</v>
      </c>
      <c r="W78" s="186" t="s">
        <v>972</v>
      </c>
      <c r="X78" s="186" t="s">
        <v>972</v>
      </c>
      <c r="Y78" s="186" t="s">
        <v>2911</v>
      </c>
      <c r="Z78" s="186" t="s">
        <v>972</v>
      </c>
      <c r="AA78" s="186" t="s">
        <v>972</v>
      </c>
      <c r="AB78" s="186" t="s">
        <v>2911</v>
      </c>
      <c r="AC78" s="186" t="s">
        <v>972</v>
      </c>
      <c r="AD78" s="186" t="s">
        <v>972</v>
      </c>
      <c r="AE78" s="186" t="s">
        <v>2911</v>
      </c>
      <c r="AF78" s="186" t="s">
        <v>972</v>
      </c>
      <c r="AG78" s="186" t="s">
        <v>972</v>
      </c>
      <c r="AH78" s="186" t="s">
        <v>2911</v>
      </c>
      <c r="AI78" s="186" t="s">
        <v>972</v>
      </c>
      <c r="AJ78" s="186" t="s">
        <v>972</v>
      </c>
      <c r="AK78" s="186" t="s">
        <v>2911</v>
      </c>
      <c r="AL78" s="186" t="s">
        <v>972</v>
      </c>
      <c r="AM78" s="186" t="s">
        <v>972</v>
      </c>
      <c r="AN78" s="186" t="s">
        <v>2911</v>
      </c>
      <c r="AO78" s="186" t="s">
        <v>972</v>
      </c>
      <c r="AP78" s="186" t="s">
        <v>972</v>
      </c>
      <c r="AQ78" s="186" t="s">
        <v>2911</v>
      </c>
      <c r="AR78" s="186" t="s">
        <v>972</v>
      </c>
      <c r="AS78" s="186" t="s">
        <v>972</v>
      </c>
      <c r="AT78" s="186" t="s">
        <v>2911</v>
      </c>
      <c r="AU78" s="186" t="s">
        <v>972</v>
      </c>
      <c r="AV78" s="186" t="s">
        <v>972</v>
      </c>
      <c r="AW78" s="186" t="s">
        <v>2911</v>
      </c>
      <c r="AX78" s="186" t="s">
        <v>972</v>
      </c>
      <c r="AY78" s="186" t="s">
        <v>972</v>
      </c>
      <c r="AZ78" s="186" t="s">
        <v>2911</v>
      </c>
      <c r="BA78" s="186" t="s">
        <v>972</v>
      </c>
      <c r="BB78" s="186" t="s">
        <v>972</v>
      </c>
      <c r="BC78" s="186" t="s">
        <v>2911</v>
      </c>
      <c r="BD78" s="186" t="s">
        <v>972</v>
      </c>
      <c r="BE78" s="186" t="s">
        <v>972</v>
      </c>
      <c r="BF78" s="186" t="s">
        <v>2911</v>
      </c>
      <c r="BG78" s="186" t="s">
        <v>972</v>
      </c>
      <c r="BH78" s="186" t="s">
        <v>972</v>
      </c>
      <c r="BI78" s="186" t="s">
        <v>2911</v>
      </c>
      <c r="BJ78" s="186" t="s">
        <v>972</v>
      </c>
      <c r="BK78" s="186" t="s">
        <v>972</v>
      </c>
      <c r="BL78" s="186" t="s">
        <v>2911</v>
      </c>
      <c r="BM78" s="186" t="s">
        <v>972</v>
      </c>
      <c r="BN78" s="186" t="s">
        <v>972</v>
      </c>
      <c r="BO78" s="186" t="s">
        <v>2911</v>
      </c>
      <c r="BP78" s="186" t="s">
        <v>972</v>
      </c>
      <c r="BQ78" s="186" t="s">
        <v>972</v>
      </c>
      <c r="BR78" s="186" t="s">
        <v>2911</v>
      </c>
      <c r="BS78" s="186" t="s">
        <v>972</v>
      </c>
      <c r="BT78" s="186" t="s">
        <v>972</v>
      </c>
      <c r="BU78" s="186" t="s">
        <v>2911</v>
      </c>
      <c r="BV78" s="186" t="s">
        <v>972</v>
      </c>
      <c r="BW78" s="186" t="s">
        <v>972</v>
      </c>
      <c r="BX78" s="186" t="s">
        <v>2911</v>
      </c>
      <c r="BY78" s="186" t="s">
        <v>972</v>
      </c>
      <c r="BZ78" s="186" t="s">
        <v>972</v>
      </c>
      <c r="CA78" s="186" t="s">
        <v>2911</v>
      </c>
      <c r="CB78" s="186" t="s">
        <v>972</v>
      </c>
      <c r="CC78" s="186" t="s">
        <v>972</v>
      </c>
      <c r="CD78" s="186" t="s">
        <v>2911</v>
      </c>
      <c r="CE78" s="186" t="s">
        <v>972</v>
      </c>
      <c r="CF78" s="186" t="s">
        <v>972</v>
      </c>
      <c r="CG78" s="186" t="s">
        <v>2911</v>
      </c>
      <c r="CH78" s="186" t="s">
        <v>972</v>
      </c>
      <c r="CI78" s="186" t="s">
        <v>972</v>
      </c>
      <c r="CJ78" s="186" t="s">
        <v>2911</v>
      </c>
      <c r="CK78" s="186" t="s">
        <v>972</v>
      </c>
      <c r="CL78" s="186" t="s">
        <v>972</v>
      </c>
      <c r="CM78" s="186" t="s">
        <v>2911</v>
      </c>
      <c r="CN78" s="186" t="s">
        <v>972</v>
      </c>
      <c r="CO78" s="186" t="s">
        <v>972</v>
      </c>
      <c r="CP78" s="186" t="s">
        <v>2911</v>
      </c>
      <c r="CQ78" s="186" t="s">
        <v>972</v>
      </c>
      <c r="CR78" s="186" t="s">
        <v>972</v>
      </c>
      <c r="CS78" s="186" t="s">
        <v>2911</v>
      </c>
      <c r="CT78" s="186" t="s">
        <v>972</v>
      </c>
      <c r="CU78" s="186" t="s">
        <v>972</v>
      </c>
      <c r="CV78" s="186" t="s">
        <v>2911</v>
      </c>
      <c r="CW78" s="186" t="s">
        <v>972</v>
      </c>
      <c r="CX78" s="186" t="s">
        <v>972</v>
      </c>
      <c r="CY78" s="186" t="s">
        <v>2911</v>
      </c>
      <c r="CZ78" s="186" t="s">
        <v>972</v>
      </c>
      <c r="DA78" s="186" t="s">
        <v>972</v>
      </c>
      <c r="DB78" s="186" t="s">
        <v>2911</v>
      </c>
      <c r="DC78" s="186" t="s">
        <v>972</v>
      </c>
      <c r="DD78" s="186" t="s">
        <v>972</v>
      </c>
      <c r="DE78" s="186" t="s">
        <v>2911</v>
      </c>
      <c r="DF78" s="186" t="s">
        <v>972</v>
      </c>
      <c r="DG78" s="186" t="s">
        <v>972</v>
      </c>
      <c r="DH78" s="186" t="s">
        <v>2911</v>
      </c>
      <c r="DI78" s="186" t="s">
        <v>972</v>
      </c>
      <c r="DJ78" s="186" t="s">
        <v>972</v>
      </c>
      <c r="DK78" s="186" t="s">
        <v>2911</v>
      </c>
      <c r="DL78" s="186" t="s">
        <v>972</v>
      </c>
      <c r="DM78" s="186" t="s">
        <v>972</v>
      </c>
      <c r="DN78" s="186" t="s">
        <v>2911</v>
      </c>
      <c r="DO78" s="186" t="s">
        <v>972</v>
      </c>
      <c r="DP78" s="186" t="s">
        <v>972</v>
      </c>
      <c r="DQ78" s="186" t="s">
        <v>2911</v>
      </c>
      <c r="DR78" s="186" t="s">
        <v>972</v>
      </c>
      <c r="DS78" s="186" t="s">
        <v>972</v>
      </c>
      <c r="DT78" s="186" t="s">
        <v>2911</v>
      </c>
      <c r="DU78" s="186" t="s">
        <v>972</v>
      </c>
      <c r="DV78" s="186" t="s">
        <v>972</v>
      </c>
      <c r="DW78" s="186" t="s">
        <v>2911</v>
      </c>
      <c r="DX78" s="186" t="s">
        <v>972</v>
      </c>
      <c r="DY78" s="186" t="s">
        <v>972</v>
      </c>
      <c r="DZ78" s="186" t="s">
        <v>2911</v>
      </c>
      <c r="EA78" s="186" t="s">
        <v>972</v>
      </c>
      <c r="EB78" s="186" t="s">
        <v>972</v>
      </c>
      <c r="EC78" s="186" t="s">
        <v>2911</v>
      </c>
      <c r="ED78" s="186" t="s">
        <v>972</v>
      </c>
      <c r="EE78" s="186" t="s">
        <v>972</v>
      </c>
      <c r="EF78" s="186" t="s">
        <v>2911</v>
      </c>
      <c r="EG78" s="186" t="s">
        <v>972</v>
      </c>
      <c r="EH78" s="186" t="s">
        <v>972</v>
      </c>
      <c r="EI78" s="186" t="s">
        <v>2911</v>
      </c>
      <c r="EJ78" s="186" t="s">
        <v>972</v>
      </c>
      <c r="EK78" s="186" t="s">
        <v>972</v>
      </c>
      <c r="EL78" s="186" t="s">
        <v>2911</v>
      </c>
      <c r="EM78" s="186" t="s">
        <v>972</v>
      </c>
      <c r="EN78" s="186" t="s">
        <v>972</v>
      </c>
      <c r="EO78" s="186" t="s">
        <v>2911</v>
      </c>
      <c r="EP78" s="186" t="s">
        <v>972</v>
      </c>
      <c r="EQ78" s="186" t="s">
        <v>972</v>
      </c>
      <c r="ER78" s="186" t="s">
        <v>2911</v>
      </c>
      <c r="ES78" s="186" t="s">
        <v>972</v>
      </c>
      <c r="ET78" s="186" t="s">
        <v>972</v>
      </c>
    </row>
    <row r="79" spans="1:150" x14ac:dyDescent="0.3">
      <c r="A79" s="1"/>
      <c r="B79" s="185" t="s">
        <v>3429</v>
      </c>
      <c r="C79" s="185" t="s">
        <v>102</v>
      </c>
      <c r="D79" s="185" t="s">
        <v>103</v>
      </c>
      <c r="E79" s="185" t="s">
        <v>3430</v>
      </c>
      <c r="F79" s="185" t="s">
        <v>3431</v>
      </c>
      <c r="G79" s="186" t="s">
        <v>2911</v>
      </c>
      <c r="H79" s="186" t="s">
        <v>972</v>
      </c>
      <c r="I79" s="186" t="s">
        <v>972</v>
      </c>
      <c r="J79" s="186" t="s">
        <v>2911</v>
      </c>
      <c r="K79" s="186" t="s">
        <v>972</v>
      </c>
      <c r="L79" s="186" t="s">
        <v>972</v>
      </c>
      <c r="M79" s="186" t="s">
        <v>2911</v>
      </c>
      <c r="N79" s="186" t="s">
        <v>972</v>
      </c>
      <c r="O79" s="186" t="s">
        <v>972</v>
      </c>
      <c r="P79" s="186" t="s">
        <v>2911</v>
      </c>
      <c r="Q79" s="186" t="s">
        <v>972</v>
      </c>
      <c r="R79" s="186" t="s">
        <v>972</v>
      </c>
      <c r="S79" s="186" t="s">
        <v>2911</v>
      </c>
      <c r="T79" s="186" t="s">
        <v>972</v>
      </c>
      <c r="U79" s="186" t="s">
        <v>972</v>
      </c>
      <c r="V79" s="186" t="s">
        <v>2911</v>
      </c>
      <c r="W79" s="186" t="s">
        <v>972</v>
      </c>
      <c r="X79" s="186" t="s">
        <v>972</v>
      </c>
      <c r="Y79" s="186" t="s">
        <v>2911</v>
      </c>
      <c r="Z79" s="186" t="s">
        <v>972</v>
      </c>
      <c r="AA79" s="186" t="s">
        <v>972</v>
      </c>
      <c r="AB79" s="186" t="s">
        <v>2911</v>
      </c>
      <c r="AC79" s="186" t="s">
        <v>972</v>
      </c>
      <c r="AD79" s="186" t="s">
        <v>972</v>
      </c>
      <c r="AE79" s="186" t="s">
        <v>2911</v>
      </c>
      <c r="AF79" s="186" t="s">
        <v>972</v>
      </c>
      <c r="AG79" s="186" t="s">
        <v>972</v>
      </c>
      <c r="AH79" s="186" t="s">
        <v>2911</v>
      </c>
      <c r="AI79" s="186" t="s">
        <v>972</v>
      </c>
      <c r="AJ79" s="186" t="s">
        <v>972</v>
      </c>
      <c r="AK79" s="186" t="s">
        <v>2911</v>
      </c>
      <c r="AL79" s="186" t="s">
        <v>972</v>
      </c>
      <c r="AM79" s="186" t="s">
        <v>972</v>
      </c>
      <c r="AN79" s="186" t="s">
        <v>2911</v>
      </c>
      <c r="AO79" s="186" t="s">
        <v>972</v>
      </c>
      <c r="AP79" s="186" t="s">
        <v>972</v>
      </c>
      <c r="AQ79" s="186" t="s">
        <v>2911</v>
      </c>
      <c r="AR79" s="186" t="s">
        <v>972</v>
      </c>
      <c r="AS79" s="186" t="s">
        <v>972</v>
      </c>
      <c r="AT79" s="186" t="s">
        <v>2911</v>
      </c>
      <c r="AU79" s="186" t="s">
        <v>972</v>
      </c>
      <c r="AV79" s="186" t="s">
        <v>972</v>
      </c>
      <c r="AW79" s="186" t="s">
        <v>2911</v>
      </c>
      <c r="AX79" s="186" t="s">
        <v>972</v>
      </c>
      <c r="AY79" s="186" t="s">
        <v>972</v>
      </c>
      <c r="AZ79" s="186" t="s">
        <v>2911</v>
      </c>
      <c r="BA79" s="186" t="s">
        <v>972</v>
      </c>
      <c r="BB79" s="186" t="s">
        <v>972</v>
      </c>
      <c r="BC79" s="186" t="s">
        <v>2911</v>
      </c>
      <c r="BD79" s="186" t="s">
        <v>972</v>
      </c>
      <c r="BE79" s="186" t="s">
        <v>972</v>
      </c>
      <c r="BF79" s="186" t="s">
        <v>2911</v>
      </c>
      <c r="BG79" s="186" t="s">
        <v>972</v>
      </c>
      <c r="BH79" s="186" t="s">
        <v>972</v>
      </c>
      <c r="BI79" s="186" t="s">
        <v>2911</v>
      </c>
      <c r="BJ79" s="186" t="s">
        <v>972</v>
      </c>
      <c r="BK79" s="186" t="s">
        <v>972</v>
      </c>
      <c r="BL79" s="186" t="s">
        <v>2911</v>
      </c>
      <c r="BM79" s="186" t="s">
        <v>972</v>
      </c>
      <c r="BN79" s="186" t="s">
        <v>972</v>
      </c>
      <c r="BO79" s="186" t="s">
        <v>2911</v>
      </c>
      <c r="BP79" s="186" t="s">
        <v>972</v>
      </c>
      <c r="BQ79" s="186" t="s">
        <v>972</v>
      </c>
      <c r="BR79" s="186" t="s">
        <v>2911</v>
      </c>
      <c r="BS79" s="186" t="s">
        <v>972</v>
      </c>
      <c r="BT79" s="186" t="s">
        <v>972</v>
      </c>
      <c r="BU79" s="186" t="s">
        <v>2911</v>
      </c>
      <c r="BV79" s="186" t="s">
        <v>972</v>
      </c>
      <c r="BW79" s="186" t="s">
        <v>972</v>
      </c>
      <c r="BX79" s="186" t="s">
        <v>2911</v>
      </c>
      <c r="BY79" s="186" t="s">
        <v>972</v>
      </c>
      <c r="BZ79" s="186" t="s">
        <v>972</v>
      </c>
      <c r="CA79" s="186" t="s">
        <v>2911</v>
      </c>
      <c r="CB79" s="186" t="s">
        <v>972</v>
      </c>
      <c r="CC79" s="186" t="s">
        <v>972</v>
      </c>
      <c r="CD79" s="186" t="s">
        <v>2911</v>
      </c>
      <c r="CE79" s="186" t="s">
        <v>972</v>
      </c>
      <c r="CF79" s="186" t="s">
        <v>972</v>
      </c>
      <c r="CG79" s="186" t="s">
        <v>2911</v>
      </c>
      <c r="CH79" s="186" t="s">
        <v>972</v>
      </c>
      <c r="CI79" s="186" t="s">
        <v>972</v>
      </c>
      <c r="CJ79" s="186" t="s">
        <v>2911</v>
      </c>
      <c r="CK79" s="186" t="s">
        <v>972</v>
      </c>
      <c r="CL79" s="186" t="s">
        <v>972</v>
      </c>
      <c r="CM79" s="186" t="s">
        <v>2911</v>
      </c>
      <c r="CN79" s="186" t="s">
        <v>972</v>
      </c>
      <c r="CO79" s="186" t="s">
        <v>972</v>
      </c>
      <c r="CP79" s="186" t="s">
        <v>2911</v>
      </c>
      <c r="CQ79" s="186" t="s">
        <v>972</v>
      </c>
      <c r="CR79" s="186" t="s">
        <v>972</v>
      </c>
      <c r="CS79" s="186" t="s">
        <v>2911</v>
      </c>
      <c r="CT79" s="186" t="s">
        <v>972</v>
      </c>
      <c r="CU79" s="186" t="s">
        <v>972</v>
      </c>
      <c r="CV79" s="186" t="s">
        <v>2911</v>
      </c>
      <c r="CW79" s="186" t="s">
        <v>972</v>
      </c>
      <c r="CX79" s="186" t="s">
        <v>972</v>
      </c>
      <c r="CY79" s="186" t="s">
        <v>2911</v>
      </c>
      <c r="CZ79" s="186" t="s">
        <v>972</v>
      </c>
      <c r="DA79" s="186" t="s">
        <v>972</v>
      </c>
      <c r="DB79" s="186" t="s">
        <v>2911</v>
      </c>
      <c r="DC79" s="186" t="s">
        <v>972</v>
      </c>
      <c r="DD79" s="186" t="s">
        <v>972</v>
      </c>
      <c r="DE79" s="186" t="s">
        <v>2911</v>
      </c>
      <c r="DF79" s="186" t="s">
        <v>972</v>
      </c>
      <c r="DG79" s="186" t="s">
        <v>972</v>
      </c>
      <c r="DH79" s="186" t="s">
        <v>2911</v>
      </c>
      <c r="DI79" s="186" t="s">
        <v>972</v>
      </c>
      <c r="DJ79" s="186" t="s">
        <v>972</v>
      </c>
      <c r="DK79" s="186" t="s">
        <v>2911</v>
      </c>
      <c r="DL79" s="186" t="s">
        <v>972</v>
      </c>
      <c r="DM79" s="186" t="s">
        <v>972</v>
      </c>
      <c r="DN79" s="186" t="s">
        <v>2911</v>
      </c>
      <c r="DO79" s="186" t="s">
        <v>972</v>
      </c>
      <c r="DP79" s="186" t="s">
        <v>972</v>
      </c>
      <c r="DQ79" s="186" t="s">
        <v>2911</v>
      </c>
      <c r="DR79" s="186" t="s">
        <v>972</v>
      </c>
      <c r="DS79" s="186" t="s">
        <v>972</v>
      </c>
      <c r="DT79" s="186" t="s">
        <v>2911</v>
      </c>
      <c r="DU79" s="186" t="s">
        <v>972</v>
      </c>
      <c r="DV79" s="186" t="s">
        <v>972</v>
      </c>
      <c r="DW79" s="186" t="s">
        <v>2911</v>
      </c>
      <c r="DX79" s="186" t="s">
        <v>972</v>
      </c>
      <c r="DY79" s="186" t="s">
        <v>972</v>
      </c>
      <c r="DZ79" s="186" t="s">
        <v>2911</v>
      </c>
      <c r="EA79" s="186" t="s">
        <v>972</v>
      </c>
      <c r="EB79" s="186" t="s">
        <v>972</v>
      </c>
      <c r="EC79" s="186" t="s">
        <v>2911</v>
      </c>
      <c r="ED79" s="186" t="s">
        <v>972</v>
      </c>
      <c r="EE79" s="186" t="s">
        <v>972</v>
      </c>
      <c r="EF79" s="186" t="s">
        <v>2911</v>
      </c>
      <c r="EG79" s="186" t="s">
        <v>972</v>
      </c>
      <c r="EH79" s="186" t="s">
        <v>972</v>
      </c>
      <c r="EI79" s="186" t="s">
        <v>2911</v>
      </c>
      <c r="EJ79" s="186" t="s">
        <v>972</v>
      </c>
      <c r="EK79" s="186" t="s">
        <v>972</v>
      </c>
      <c r="EL79" s="186" t="s">
        <v>2911</v>
      </c>
      <c r="EM79" s="186" t="s">
        <v>972</v>
      </c>
      <c r="EN79" s="186" t="s">
        <v>972</v>
      </c>
      <c r="EO79" s="186" t="s">
        <v>2911</v>
      </c>
      <c r="EP79" s="186" t="s">
        <v>972</v>
      </c>
      <c r="EQ79" s="186" t="s">
        <v>972</v>
      </c>
      <c r="ER79" s="186" t="s">
        <v>2911</v>
      </c>
      <c r="ES79" s="186" t="s">
        <v>972</v>
      </c>
      <c r="ET79" s="186" t="s">
        <v>972</v>
      </c>
    </row>
    <row r="80" spans="1:150" x14ac:dyDescent="0.3">
      <c r="A80" s="1"/>
      <c r="B80" s="185" t="s">
        <v>3432</v>
      </c>
      <c r="C80" s="185" t="s">
        <v>102</v>
      </c>
      <c r="D80" s="185" t="s">
        <v>103</v>
      </c>
      <c r="E80" s="185" t="s">
        <v>3433</v>
      </c>
      <c r="F80" s="185" t="s">
        <v>3434</v>
      </c>
      <c r="G80" s="186" t="s">
        <v>2911</v>
      </c>
      <c r="H80" s="186" t="s">
        <v>2800</v>
      </c>
      <c r="I80" s="186" t="s">
        <v>2800</v>
      </c>
      <c r="J80" s="186" t="s">
        <v>2911</v>
      </c>
      <c r="K80" s="186" t="s">
        <v>2800</v>
      </c>
      <c r="L80" s="186" t="s">
        <v>2800</v>
      </c>
      <c r="M80" s="186" t="s">
        <v>2911</v>
      </c>
      <c r="N80" s="186" t="s">
        <v>2800</v>
      </c>
      <c r="O80" s="186" t="s">
        <v>2800</v>
      </c>
      <c r="P80" s="186" t="s">
        <v>2911</v>
      </c>
      <c r="Q80" s="186" t="s">
        <v>2800</v>
      </c>
      <c r="R80" s="186" t="s">
        <v>2800</v>
      </c>
      <c r="S80" s="186" t="s">
        <v>2911</v>
      </c>
      <c r="T80" s="186" t="s">
        <v>2800</v>
      </c>
      <c r="U80" s="186" t="s">
        <v>2800</v>
      </c>
      <c r="V80" s="186" t="s">
        <v>2911</v>
      </c>
      <c r="W80" s="186" t="s">
        <v>2800</v>
      </c>
      <c r="X80" s="186" t="s">
        <v>2800</v>
      </c>
      <c r="Y80" s="186" t="s">
        <v>2911</v>
      </c>
      <c r="Z80" s="186" t="s">
        <v>2800</v>
      </c>
      <c r="AA80" s="186" t="s">
        <v>2800</v>
      </c>
      <c r="AB80" s="186" t="s">
        <v>2911</v>
      </c>
      <c r="AC80" s="186" t="s">
        <v>2800</v>
      </c>
      <c r="AD80" s="186" t="s">
        <v>2800</v>
      </c>
      <c r="AE80" s="186" t="s">
        <v>2911</v>
      </c>
      <c r="AF80" s="186" t="s">
        <v>2800</v>
      </c>
      <c r="AG80" s="186" t="s">
        <v>2800</v>
      </c>
      <c r="AH80" s="186" t="s">
        <v>2911</v>
      </c>
      <c r="AI80" s="186" t="s">
        <v>2800</v>
      </c>
      <c r="AJ80" s="186" t="s">
        <v>2800</v>
      </c>
      <c r="AK80" s="186" t="s">
        <v>2911</v>
      </c>
      <c r="AL80" s="186" t="s">
        <v>2800</v>
      </c>
      <c r="AM80" s="186" t="s">
        <v>2800</v>
      </c>
      <c r="AN80" s="186" t="s">
        <v>2911</v>
      </c>
      <c r="AO80" s="186" t="s">
        <v>2800</v>
      </c>
      <c r="AP80" s="186" t="s">
        <v>2800</v>
      </c>
      <c r="AQ80" s="186" t="s">
        <v>2911</v>
      </c>
      <c r="AR80" s="186" t="s">
        <v>2800</v>
      </c>
      <c r="AS80" s="186" t="s">
        <v>2800</v>
      </c>
      <c r="AT80" s="186" t="s">
        <v>2911</v>
      </c>
      <c r="AU80" s="186" t="s">
        <v>2800</v>
      </c>
      <c r="AV80" s="186" t="s">
        <v>2800</v>
      </c>
      <c r="AW80" s="186" t="s">
        <v>2911</v>
      </c>
      <c r="AX80" s="186" t="s">
        <v>2800</v>
      </c>
      <c r="AY80" s="186" t="s">
        <v>2800</v>
      </c>
      <c r="AZ80" s="186" t="s">
        <v>2911</v>
      </c>
      <c r="BA80" s="186" t="s">
        <v>2800</v>
      </c>
      <c r="BB80" s="186" t="s">
        <v>2800</v>
      </c>
      <c r="BC80" s="186" t="s">
        <v>2911</v>
      </c>
      <c r="BD80" s="186" t="s">
        <v>2800</v>
      </c>
      <c r="BE80" s="186" t="s">
        <v>2800</v>
      </c>
      <c r="BF80" s="186" t="s">
        <v>2911</v>
      </c>
      <c r="BG80" s="186" t="s">
        <v>2800</v>
      </c>
      <c r="BH80" s="186" t="s">
        <v>2800</v>
      </c>
      <c r="BI80" s="186" t="s">
        <v>2911</v>
      </c>
      <c r="BJ80" s="186" t="s">
        <v>2800</v>
      </c>
      <c r="BK80" s="186" t="s">
        <v>2800</v>
      </c>
      <c r="BL80" s="186" t="s">
        <v>2911</v>
      </c>
      <c r="BM80" s="186" t="s">
        <v>2800</v>
      </c>
      <c r="BN80" s="186" t="s">
        <v>2800</v>
      </c>
      <c r="BO80" s="186" t="s">
        <v>2911</v>
      </c>
      <c r="BP80" s="186" t="s">
        <v>2800</v>
      </c>
      <c r="BQ80" s="186" t="s">
        <v>2800</v>
      </c>
      <c r="BR80" s="186" t="s">
        <v>2911</v>
      </c>
      <c r="BS80" s="186" t="s">
        <v>2800</v>
      </c>
      <c r="BT80" s="186" t="s">
        <v>2800</v>
      </c>
      <c r="BU80" s="186" t="s">
        <v>2911</v>
      </c>
      <c r="BV80" s="186" t="s">
        <v>2800</v>
      </c>
      <c r="BW80" s="186" t="s">
        <v>2800</v>
      </c>
      <c r="BX80" s="186" t="s">
        <v>2911</v>
      </c>
      <c r="BY80" s="186" t="s">
        <v>2800</v>
      </c>
      <c r="BZ80" s="186" t="s">
        <v>2800</v>
      </c>
      <c r="CA80" s="186" t="s">
        <v>2911</v>
      </c>
      <c r="CB80" s="186" t="s">
        <v>2800</v>
      </c>
      <c r="CC80" s="186" t="s">
        <v>2800</v>
      </c>
      <c r="CD80" s="186" t="s">
        <v>2911</v>
      </c>
      <c r="CE80" s="186" t="s">
        <v>2800</v>
      </c>
      <c r="CF80" s="186" t="s">
        <v>2800</v>
      </c>
      <c r="CG80" s="186" t="s">
        <v>2911</v>
      </c>
      <c r="CH80" s="186" t="s">
        <v>2800</v>
      </c>
      <c r="CI80" s="186" t="s">
        <v>2800</v>
      </c>
      <c r="CJ80" s="186" t="s">
        <v>2911</v>
      </c>
      <c r="CK80" s="186" t="s">
        <v>2800</v>
      </c>
      <c r="CL80" s="186" t="s">
        <v>2800</v>
      </c>
      <c r="CM80" s="186" t="s">
        <v>2911</v>
      </c>
      <c r="CN80" s="186" t="s">
        <v>2800</v>
      </c>
      <c r="CO80" s="186" t="s">
        <v>2800</v>
      </c>
      <c r="CP80" s="186" t="s">
        <v>2911</v>
      </c>
      <c r="CQ80" s="186" t="s">
        <v>2800</v>
      </c>
      <c r="CR80" s="186" t="s">
        <v>2800</v>
      </c>
      <c r="CS80" s="186" t="s">
        <v>2911</v>
      </c>
      <c r="CT80" s="186" t="s">
        <v>2800</v>
      </c>
      <c r="CU80" s="186" t="s">
        <v>2800</v>
      </c>
      <c r="CV80" s="186" t="s">
        <v>2911</v>
      </c>
      <c r="CW80" s="186" t="s">
        <v>2800</v>
      </c>
      <c r="CX80" s="186" t="s">
        <v>2800</v>
      </c>
      <c r="CY80" s="186" t="s">
        <v>2911</v>
      </c>
      <c r="CZ80" s="186" t="s">
        <v>2800</v>
      </c>
      <c r="DA80" s="186" t="s">
        <v>2800</v>
      </c>
      <c r="DB80" s="186" t="s">
        <v>2911</v>
      </c>
      <c r="DC80" s="186" t="s">
        <v>2800</v>
      </c>
      <c r="DD80" s="186" t="s">
        <v>2800</v>
      </c>
      <c r="DE80" s="186" t="s">
        <v>2911</v>
      </c>
      <c r="DF80" s="186" t="s">
        <v>2800</v>
      </c>
      <c r="DG80" s="186" t="s">
        <v>2800</v>
      </c>
      <c r="DH80" s="186" t="s">
        <v>2911</v>
      </c>
      <c r="DI80" s="186" t="s">
        <v>2800</v>
      </c>
      <c r="DJ80" s="186" t="s">
        <v>2800</v>
      </c>
      <c r="DK80" s="186" t="s">
        <v>2911</v>
      </c>
      <c r="DL80" s="186" t="s">
        <v>2800</v>
      </c>
      <c r="DM80" s="186" t="s">
        <v>2800</v>
      </c>
      <c r="DN80" s="186" t="s">
        <v>2911</v>
      </c>
      <c r="DO80" s="186" t="s">
        <v>2800</v>
      </c>
      <c r="DP80" s="186" t="s">
        <v>2800</v>
      </c>
      <c r="DQ80" s="186" t="s">
        <v>2911</v>
      </c>
      <c r="DR80" s="186" t="s">
        <v>2800</v>
      </c>
      <c r="DS80" s="186" t="s">
        <v>2800</v>
      </c>
      <c r="DT80" s="186" t="s">
        <v>2911</v>
      </c>
      <c r="DU80" s="186" t="s">
        <v>2800</v>
      </c>
      <c r="DV80" s="186" t="s">
        <v>2800</v>
      </c>
      <c r="DW80" s="186" t="s">
        <v>2911</v>
      </c>
      <c r="DX80" s="186" t="s">
        <v>2800</v>
      </c>
      <c r="DY80" s="186" t="s">
        <v>2800</v>
      </c>
      <c r="DZ80" s="186" t="s">
        <v>2911</v>
      </c>
      <c r="EA80" s="186" t="s">
        <v>2800</v>
      </c>
      <c r="EB80" s="186" t="s">
        <v>2800</v>
      </c>
      <c r="EC80" s="186" t="s">
        <v>2911</v>
      </c>
      <c r="ED80" s="186" t="s">
        <v>2800</v>
      </c>
      <c r="EE80" s="186" t="s">
        <v>2800</v>
      </c>
      <c r="EF80" s="186" t="s">
        <v>2911</v>
      </c>
      <c r="EG80" s="186" t="s">
        <v>2800</v>
      </c>
      <c r="EH80" s="186" t="s">
        <v>2800</v>
      </c>
      <c r="EI80" s="186" t="s">
        <v>2911</v>
      </c>
      <c r="EJ80" s="186" t="s">
        <v>2800</v>
      </c>
      <c r="EK80" s="186" t="s">
        <v>2800</v>
      </c>
      <c r="EL80" s="186" t="s">
        <v>2911</v>
      </c>
      <c r="EM80" s="186" t="s">
        <v>2800</v>
      </c>
      <c r="EN80" s="186" t="s">
        <v>2800</v>
      </c>
      <c r="EO80" s="186" t="s">
        <v>2911</v>
      </c>
      <c r="EP80" s="186" t="s">
        <v>2800</v>
      </c>
      <c r="EQ80" s="186" t="s">
        <v>2800</v>
      </c>
      <c r="ER80" s="186" t="s">
        <v>2911</v>
      </c>
      <c r="ES80" s="186" t="s">
        <v>2800</v>
      </c>
      <c r="ET80" s="186" t="s">
        <v>2800</v>
      </c>
    </row>
    <row r="81" spans="1:150" x14ac:dyDescent="0.3">
      <c r="A81" s="1"/>
      <c r="B81" s="184" t="s">
        <v>3435</v>
      </c>
      <c r="C81" s="184" t="s">
        <v>126</v>
      </c>
      <c r="D81" s="184" t="s">
        <v>133</v>
      </c>
      <c r="E81" s="184" t="s">
        <v>3436</v>
      </c>
      <c r="F81" s="184" t="s">
        <v>3437</v>
      </c>
      <c r="G81" s="184" t="s">
        <v>2911</v>
      </c>
      <c r="H81" s="184" t="s">
        <v>2800</v>
      </c>
      <c r="I81" s="184" t="s">
        <v>2800</v>
      </c>
      <c r="J81" s="184" t="s">
        <v>2911</v>
      </c>
      <c r="K81" s="184" t="s">
        <v>2800</v>
      </c>
      <c r="L81" s="184" t="s">
        <v>2800</v>
      </c>
      <c r="M81" s="184" t="s">
        <v>2911</v>
      </c>
      <c r="N81" s="184" t="s">
        <v>2800</v>
      </c>
      <c r="O81" s="184" t="s">
        <v>2800</v>
      </c>
      <c r="P81" s="184" t="s">
        <v>2911</v>
      </c>
      <c r="Q81" s="184" t="s">
        <v>2800</v>
      </c>
      <c r="R81" s="184" t="s">
        <v>2800</v>
      </c>
      <c r="S81" s="184" t="s">
        <v>2911</v>
      </c>
      <c r="T81" s="184" t="s">
        <v>2800</v>
      </c>
      <c r="U81" s="184" t="s">
        <v>2800</v>
      </c>
      <c r="V81" s="184" t="s">
        <v>2911</v>
      </c>
      <c r="W81" s="184" t="s">
        <v>2800</v>
      </c>
      <c r="X81" s="184" t="s">
        <v>2800</v>
      </c>
      <c r="Y81" s="184" t="s">
        <v>2911</v>
      </c>
      <c r="Z81" s="184" t="s">
        <v>2800</v>
      </c>
      <c r="AA81" s="184" t="s">
        <v>2800</v>
      </c>
      <c r="AB81" s="184" t="s">
        <v>2911</v>
      </c>
      <c r="AC81" s="184" t="s">
        <v>2800</v>
      </c>
      <c r="AD81" s="184" t="s">
        <v>2800</v>
      </c>
      <c r="AE81" s="184" t="s">
        <v>2911</v>
      </c>
      <c r="AF81" s="184" t="s">
        <v>2800</v>
      </c>
      <c r="AG81" s="184" t="s">
        <v>2800</v>
      </c>
      <c r="AH81" s="184" t="s">
        <v>2911</v>
      </c>
      <c r="AI81" s="184" t="s">
        <v>2800</v>
      </c>
      <c r="AJ81" s="184" t="s">
        <v>2800</v>
      </c>
      <c r="AK81" s="184" t="s">
        <v>2911</v>
      </c>
      <c r="AL81" s="184" t="s">
        <v>2800</v>
      </c>
      <c r="AM81" s="184" t="s">
        <v>2800</v>
      </c>
      <c r="AN81" s="184" t="s">
        <v>2911</v>
      </c>
      <c r="AO81" s="184" t="s">
        <v>2800</v>
      </c>
      <c r="AP81" s="184" t="s">
        <v>2800</v>
      </c>
      <c r="AQ81" s="184" t="s">
        <v>2911</v>
      </c>
      <c r="AR81" s="184" t="s">
        <v>2800</v>
      </c>
      <c r="AS81" s="184" t="s">
        <v>2800</v>
      </c>
      <c r="AT81" s="184" t="s">
        <v>2911</v>
      </c>
      <c r="AU81" s="184" t="s">
        <v>2800</v>
      </c>
      <c r="AV81" s="184" t="s">
        <v>2800</v>
      </c>
      <c r="AW81" s="184" t="s">
        <v>2911</v>
      </c>
      <c r="AX81" s="184" t="s">
        <v>2800</v>
      </c>
      <c r="AY81" s="184" t="s">
        <v>2800</v>
      </c>
      <c r="AZ81" s="184" t="s">
        <v>2911</v>
      </c>
      <c r="BA81" s="184" t="s">
        <v>2800</v>
      </c>
      <c r="BB81" s="184" t="s">
        <v>2800</v>
      </c>
      <c r="BC81" s="184" t="s">
        <v>2911</v>
      </c>
      <c r="BD81" s="184" t="s">
        <v>2800</v>
      </c>
      <c r="BE81" s="184" t="s">
        <v>2800</v>
      </c>
      <c r="BF81" s="184" t="s">
        <v>2911</v>
      </c>
      <c r="BG81" s="184" t="s">
        <v>2800</v>
      </c>
      <c r="BH81" s="184" t="s">
        <v>2800</v>
      </c>
      <c r="BI81" s="184" t="s">
        <v>2911</v>
      </c>
      <c r="BJ81" s="184" t="s">
        <v>2800</v>
      </c>
      <c r="BK81" s="184" t="s">
        <v>2800</v>
      </c>
      <c r="BL81" s="184" t="s">
        <v>2911</v>
      </c>
      <c r="BM81" s="184" t="s">
        <v>2800</v>
      </c>
      <c r="BN81" s="184" t="s">
        <v>2800</v>
      </c>
      <c r="BO81" s="184" t="s">
        <v>2911</v>
      </c>
      <c r="BP81" s="184" t="s">
        <v>2800</v>
      </c>
      <c r="BQ81" s="184" t="s">
        <v>2800</v>
      </c>
      <c r="BR81" s="184" t="s">
        <v>2911</v>
      </c>
      <c r="BS81" s="184" t="s">
        <v>2800</v>
      </c>
      <c r="BT81" s="184" t="s">
        <v>2800</v>
      </c>
      <c r="BU81" s="184" t="s">
        <v>2911</v>
      </c>
      <c r="BV81" s="184" t="s">
        <v>2800</v>
      </c>
      <c r="BW81" s="184" t="s">
        <v>2800</v>
      </c>
      <c r="BX81" s="184" t="s">
        <v>2911</v>
      </c>
      <c r="BY81" s="184" t="s">
        <v>2800</v>
      </c>
      <c r="BZ81" s="184" t="s">
        <v>2800</v>
      </c>
      <c r="CA81" s="184" t="s">
        <v>2911</v>
      </c>
      <c r="CB81" s="184" t="s">
        <v>2800</v>
      </c>
      <c r="CC81" s="184" t="s">
        <v>2800</v>
      </c>
      <c r="CD81" s="184" t="s">
        <v>2911</v>
      </c>
      <c r="CE81" s="184" t="s">
        <v>2800</v>
      </c>
      <c r="CF81" s="184" t="s">
        <v>2800</v>
      </c>
      <c r="CG81" s="184" t="s">
        <v>2911</v>
      </c>
      <c r="CH81" s="184" t="s">
        <v>2800</v>
      </c>
      <c r="CI81" s="184" t="s">
        <v>2800</v>
      </c>
      <c r="CJ81" s="184" t="s">
        <v>2911</v>
      </c>
      <c r="CK81" s="184" t="s">
        <v>2800</v>
      </c>
      <c r="CL81" s="184" t="s">
        <v>2800</v>
      </c>
      <c r="CM81" s="184" t="s">
        <v>2911</v>
      </c>
      <c r="CN81" s="184" t="s">
        <v>2800</v>
      </c>
      <c r="CO81" s="184" t="s">
        <v>2800</v>
      </c>
      <c r="CP81" s="184" t="s">
        <v>2911</v>
      </c>
      <c r="CQ81" s="184" t="s">
        <v>2800</v>
      </c>
      <c r="CR81" s="184" t="s">
        <v>2800</v>
      </c>
      <c r="CS81" s="184" t="s">
        <v>2911</v>
      </c>
      <c r="CT81" s="184" t="s">
        <v>2800</v>
      </c>
      <c r="CU81" s="184" t="s">
        <v>2800</v>
      </c>
      <c r="CV81" s="184" t="s">
        <v>2911</v>
      </c>
      <c r="CW81" s="184" t="s">
        <v>2800</v>
      </c>
      <c r="CX81" s="184" t="s">
        <v>2800</v>
      </c>
      <c r="CY81" s="184" t="s">
        <v>2911</v>
      </c>
      <c r="CZ81" s="184" t="s">
        <v>2800</v>
      </c>
      <c r="DA81" s="184" t="s">
        <v>2800</v>
      </c>
      <c r="DB81" s="184" t="s">
        <v>2911</v>
      </c>
      <c r="DC81" s="184" t="s">
        <v>2800</v>
      </c>
      <c r="DD81" s="184" t="s">
        <v>2800</v>
      </c>
      <c r="DE81" s="184" t="s">
        <v>2911</v>
      </c>
      <c r="DF81" s="184" t="s">
        <v>2800</v>
      </c>
      <c r="DG81" s="184" t="s">
        <v>2800</v>
      </c>
      <c r="DH81" s="184" t="s">
        <v>2911</v>
      </c>
      <c r="DI81" s="184" t="s">
        <v>2800</v>
      </c>
      <c r="DJ81" s="184" t="s">
        <v>2800</v>
      </c>
      <c r="DK81" s="184" t="s">
        <v>2911</v>
      </c>
      <c r="DL81" s="184" t="s">
        <v>2800</v>
      </c>
      <c r="DM81" s="184" t="s">
        <v>2800</v>
      </c>
      <c r="DN81" s="184" t="s">
        <v>2911</v>
      </c>
      <c r="DO81" s="184" t="s">
        <v>2800</v>
      </c>
      <c r="DP81" s="184" t="s">
        <v>2800</v>
      </c>
      <c r="DQ81" s="184" t="s">
        <v>2911</v>
      </c>
      <c r="DR81" s="184" t="s">
        <v>2800</v>
      </c>
      <c r="DS81" s="184" t="s">
        <v>2800</v>
      </c>
      <c r="DT81" s="184" t="s">
        <v>2911</v>
      </c>
      <c r="DU81" s="184" t="s">
        <v>2800</v>
      </c>
      <c r="DV81" s="184" t="s">
        <v>2800</v>
      </c>
      <c r="DW81" s="184" t="s">
        <v>2911</v>
      </c>
      <c r="DX81" s="184" t="s">
        <v>2800</v>
      </c>
      <c r="DY81" s="184" t="s">
        <v>2800</v>
      </c>
      <c r="DZ81" s="184" t="s">
        <v>2911</v>
      </c>
      <c r="EA81" s="184" t="s">
        <v>2800</v>
      </c>
      <c r="EB81" s="184" t="s">
        <v>2800</v>
      </c>
      <c r="EC81" s="184" t="s">
        <v>2911</v>
      </c>
      <c r="ED81" s="184" t="s">
        <v>2800</v>
      </c>
      <c r="EE81" s="184" t="s">
        <v>2800</v>
      </c>
      <c r="EF81" s="184" t="s">
        <v>2911</v>
      </c>
      <c r="EG81" s="184" t="s">
        <v>2800</v>
      </c>
      <c r="EH81" s="184" t="s">
        <v>2800</v>
      </c>
      <c r="EI81" s="184" t="s">
        <v>2911</v>
      </c>
      <c r="EJ81" s="184" t="s">
        <v>2800</v>
      </c>
      <c r="EK81" s="184" t="s">
        <v>2800</v>
      </c>
      <c r="EL81" s="184" t="s">
        <v>2911</v>
      </c>
      <c r="EM81" s="184" t="s">
        <v>2800</v>
      </c>
      <c r="EN81" s="184" t="s">
        <v>2800</v>
      </c>
      <c r="EO81" s="184" t="s">
        <v>2911</v>
      </c>
      <c r="EP81" s="184" t="s">
        <v>2800</v>
      </c>
      <c r="EQ81" s="184" t="s">
        <v>2800</v>
      </c>
      <c r="ER81" s="184" t="s">
        <v>2911</v>
      </c>
      <c r="ES81" s="184" t="s">
        <v>2800</v>
      </c>
      <c r="ET81" s="184" t="s">
        <v>2800</v>
      </c>
    </row>
    <row r="82" spans="1:150" x14ac:dyDescent="0.3">
      <c r="A82" s="1"/>
      <c r="B82" s="185" t="s">
        <v>3438</v>
      </c>
      <c r="C82" s="185" t="s">
        <v>126</v>
      </c>
      <c r="D82" s="185" t="s">
        <v>133</v>
      </c>
      <c r="E82" s="185" t="s">
        <v>3439</v>
      </c>
      <c r="F82" s="185" t="s">
        <v>3440</v>
      </c>
      <c r="G82" s="186" t="s">
        <v>2911</v>
      </c>
      <c r="H82" s="186" t="s">
        <v>972</v>
      </c>
      <c r="I82" s="186" t="s">
        <v>972</v>
      </c>
      <c r="J82" s="186" t="s">
        <v>2911</v>
      </c>
      <c r="K82" s="186" t="s">
        <v>972</v>
      </c>
      <c r="L82" s="186" t="s">
        <v>972</v>
      </c>
      <c r="M82" s="186" t="s">
        <v>2911</v>
      </c>
      <c r="N82" s="186" t="s">
        <v>972</v>
      </c>
      <c r="O82" s="186" t="s">
        <v>972</v>
      </c>
      <c r="P82" s="186" t="s">
        <v>2911</v>
      </c>
      <c r="Q82" s="186" t="s">
        <v>972</v>
      </c>
      <c r="R82" s="186" t="s">
        <v>972</v>
      </c>
      <c r="S82" s="186" t="s">
        <v>2911</v>
      </c>
      <c r="T82" s="186" t="s">
        <v>972</v>
      </c>
      <c r="U82" s="186" t="s">
        <v>972</v>
      </c>
      <c r="V82" s="186" t="s">
        <v>2911</v>
      </c>
      <c r="W82" s="186" t="s">
        <v>972</v>
      </c>
      <c r="X82" s="186" t="s">
        <v>972</v>
      </c>
      <c r="Y82" s="186" t="s">
        <v>2911</v>
      </c>
      <c r="Z82" s="186" t="s">
        <v>972</v>
      </c>
      <c r="AA82" s="186" t="s">
        <v>972</v>
      </c>
      <c r="AB82" s="186" t="s">
        <v>2911</v>
      </c>
      <c r="AC82" s="186" t="s">
        <v>972</v>
      </c>
      <c r="AD82" s="186" t="s">
        <v>972</v>
      </c>
      <c r="AE82" s="186" t="s">
        <v>2911</v>
      </c>
      <c r="AF82" s="186" t="s">
        <v>972</v>
      </c>
      <c r="AG82" s="186" t="s">
        <v>972</v>
      </c>
      <c r="AH82" s="186" t="s">
        <v>2911</v>
      </c>
      <c r="AI82" s="186" t="s">
        <v>972</v>
      </c>
      <c r="AJ82" s="186" t="s">
        <v>972</v>
      </c>
      <c r="AK82" s="186" t="s">
        <v>2911</v>
      </c>
      <c r="AL82" s="186" t="s">
        <v>972</v>
      </c>
      <c r="AM82" s="186" t="s">
        <v>972</v>
      </c>
      <c r="AN82" s="186" t="s">
        <v>2911</v>
      </c>
      <c r="AO82" s="186" t="s">
        <v>972</v>
      </c>
      <c r="AP82" s="186" t="s">
        <v>972</v>
      </c>
      <c r="AQ82" s="186" t="s">
        <v>2911</v>
      </c>
      <c r="AR82" s="186" t="s">
        <v>972</v>
      </c>
      <c r="AS82" s="186" t="s">
        <v>972</v>
      </c>
      <c r="AT82" s="186" t="s">
        <v>2911</v>
      </c>
      <c r="AU82" s="186" t="s">
        <v>972</v>
      </c>
      <c r="AV82" s="186" t="s">
        <v>972</v>
      </c>
      <c r="AW82" s="186" t="s">
        <v>2911</v>
      </c>
      <c r="AX82" s="186" t="s">
        <v>972</v>
      </c>
      <c r="AY82" s="186" t="s">
        <v>972</v>
      </c>
      <c r="AZ82" s="186" t="s">
        <v>2911</v>
      </c>
      <c r="BA82" s="186" t="s">
        <v>972</v>
      </c>
      <c r="BB82" s="186" t="s">
        <v>972</v>
      </c>
      <c r="BC82" s="186" t="s">
        <v>2911</v>
      </c>
      <c r="BD82" s="186" t="s">
        <v>972</v>
      </c>
      <c r="BE82" s="186" t="s">
        <v>972</v>
      </c>
      <c r="BF82" s="186" t="s">
        <v>2911</v>
      </c>
      <c r="BG82" s="186" t="s">
        <v>972</v>
      </c>
      <c r="BH82" s="186" t="s">
        <v>972</v>
      </c>
      <c r="BI82" s="186" t="s">
        <v>2911</v>
      </c>
      <c r="BJ82" s="186" t="s">
        <v>972</v>
      </c>
      <c r="BK82" s="186" t="s">
        <v>972</v>
      </c>
      <c r="BL82" s="186" t="s">
        <v>2911</v>
      </c>
      <c r="BM82" s="186" t="s">
        <v>972</v>
      </c>
      <c r="BN82" s="186" t="s">
        <v>972</v>
      </c>
      <c r="BO82" s="186" t="s">
        <v>2911</v>
      </c>
      <c r="BP82" s="186" t="s">
        <v>972</v>
      </c>
      <c r="BQ82" s="186" t="s">
        <v>972</v>
      </c>
      <c r="BR82" s="186" t="s">
        <v>2911</v>
      </c>
      <c r="BS82" s="186" t="s">
        <v>972</v>
      </c>
      <c r="BT82" s="186" t="s">
        <v>972</v>
      </c>
      <c r="BU82" s="186" t="s">
        <v>2911</v>
      </c>
      <c r="BV82" s="186" t="s">
        <v>972</v>
      </c>
      <c r="BW82" s="186" t="s">
        <v>972</v>
      </c>
      <c r="BX82" s="186" t="s">
        <v>2911</v>
      </c>
      <c r="BY82" s="186" t="s">
        <v>972</v>
      </c>
      <c r="BZ82" s="186" t="s">
        <v>972</v>
      </c>
      <c r="CA82" s="186" t="s">
        <v>2911</v>
      </c>
      <c r="CB82" s="186" t="s">
        <v>972</v>
      </c>
      <c r="CC82" s="186" t="s">
        <v>972</v>
      </c>
      <c r="CD82" s="186" t="s">
        <v>2911</v>
      </c>
      <c r="CE82" s="186" t="s">
        <v>972</v>
      </c>
      <c r="CF82" s="186" t="s">
        <v>972</v>
      </c>
      <c r="CG82" s="186" t="s">
        <v>2911</v>
      </c>
      <c r="CH82" s="186" t="s">
        <v>972</v>
      </c>
      <c r="CI82" s="186" t="s">
        <v>972</v>
      </c>
      <c r="CJ82" s="186" t="s">
        <v>2911</v>
      </c>
      <c r="CK82" s="186" t="s">
        <v>972</v>
      </c>
      <c r="CL82" s="186" t="s">
        <v>972</v>
      </c>
      <c r="CM82" s="186" t="s">
        <v>2911</v>
      </c>
      <c r="CN82" s="186" t="s">
        <v>972</v>
      </c>
      <c r="CO82" s="186" t="s">
        <v>972</v>
      </c>
      <c r="CP82" s="186" t="s">
        <v>2911</v>
      </c>
      <c r="CQ82" s="186" t="s">
        <v>972</v>
      </c>
      <c r="CR82" s="186" t="s">
        <v>972</v>
      </c>
      <c r="CS82" s="186" t="s">
        <v>2911</v>
      </c>
      <c r="CT82" s="186" t="s">
        <v>972</v>
      </c>
      <c r="CU82" s="186" t="s">
        <v>972</v>
      </c>
      <c r="CV82" s="186" t="s">
        <v>2911</v>
      </c>
      <c r="CW82" s="186" t="s">
        <v>972</v>
      </c>
      <c r="CX82" s="186" t="s">
        <v>972</v>
      </c>
      <c r="CY82" s="186" t="s">
        <v>2911</v>
      </c>
      <c r="CZ82" s="186" t="s">
        <v>972</v>
      </c>
      <c r="DA82" s="186" t="s">
        <v>972</v>
      </c>
      <c r="DB82" s="186" t="s">
        <v>2911</v>
      </c>
      <c r="DC82" s="186" t="s">
        <v>972</v>
      </c>
      <c r="DD82" s="186" t="s">
        <v>972</v>
      </c>
      <c r="DE82" s="186" t="s">
        <v>2911</v>
      </c>
      <c r="DF82" s="186" t="s">
        <v>972</v>
      </c>
      <c r="DG82" s="186" t="s">
        <v>972</v>
      </c>
      <c r="DH82" s="186" t="s">
        <v>2911</v>
      </c>
      <c r="DI82" s="186" t="s">
        <v>972</v>
      </c>
      <c r="DJ82" s="186" t="s">
        <v>972</v>
      </c>
      <c r="DK82" s="186" t="s">
        <v>2911</v>
      </c>
      <c r="DL82" s="186" t="s">
        <v>972</v>
      </c>
      <c r="DM82" s="186" t="s">
        <v>972</v>
      </c>
      <c r="DN82" s="186" t="s">
        <v>2911</v>
      </c>
      <c r="DO82" s="186" t="s">
        <v>972</v>
      </c>
      <c r="DP82" s="186" t="s">
        <v>972</v>
      </c>
      <c r="DQ82" s="186" t="s">
        <v>2911</v>
      </c>
      <c r="DR82" s="186" t="s">
        <v>972</v>
      </c>
      <c r="DS82" s="186" t="s">
        <v>972</v>
      </c>
      <c r="DT82" s="186" t="s">
        <v>2911</v>
      </c>
      <c r="DU82" s="186" t="s">
        <v>972</v>
      </c>
      <c r="DV82" s="186" t="s">
        <v>972</v>
      </c>
      <c r="DW82" s="186" t="s">
        <v>2911</v>
      </c>
      <c r="DX82" s="186" t="s">
        <v>972</v>
      </c>
      <c r="DY82" s="186" t="s">
        <v>972</v>
      </c>
      <c r="DZ82" s="186" t="s">
        <v>2911</v>
      </c>
      <c r="EA82" s="186" t="s">
        <v>972</v>
      </c>
      <c r="EB82" s="186" t="s">
        <v>972</v>
      </c>
      <c r="EC82" s="186" t="s">
        <v>2911</v>
      </c>
      <c r="ED82" s="186" t="s">
        <v>972</v>
      </c>
      <c r="EE82" s="186" t="s">
        <v>972</v>
      </c>
      <c r="EF82" s="186" t="s">
        <v>2911</v>
      </c>
      <c r="EG82" s="186" t="s">
        <v>972</v>
      </c>
      <c r="EH82" s="186" t="s">
        <v>972</v>
      </c>
      <c r="EI82" s="186" t="s">
        <v>2911</v>
      </c>
      <c r="EJ82" s="186" t="s">
        <v>972</v>
      </c>
      <c r="EK82" s="186" t="s">
        <v>972</v>
      </c>
      <c r="EL82" s="186" t="s">
        <v>2911</v>
      </c>
      <c r="EM82" s="186" t="s">
        <v>972</v>
      </c>
      <c r="EN82" s="186" t="s">
        <v>972</v>
      </c>
      <c r="EO82" s="186" t="s">
        <v>2911</v>
      </c>
      <c r="EP82" s="186" t="s">
        <v>972</v>
      </c>
      <c r="EQ82" s="186" t="s">
        <v>972</v>
      </c>
      <c r="ER82" s="186" t="s">
        <v>2911</v>
      </c>
      <c r="ES82" s="186" t="s">
        <v>972</v>
      </c>
      <c r="ET82" s="186" t="s">
        <v>972</v>
      </c>
    </row>
    <row r="83" spans="1:150" x14ac:dyDescent="0.3">
      <c r="A83" s="1"/>
      <c r="B83" s="185" t="s">
        <v>3441</v>
      </c>
      <c r="C83" s="185" t="s">
        <v>126</v>
      </c>
      <c r="D83" s="185" t="s">
        <v>133</v>
      </c>
      <c r="E83" s="185" t="s">
        <v>3442</v>
      </c>
      <c r="F83" s="185" t="s">
        <v>3443</v>
      </c>
      <c r="G83" s="186" t="s">
        <v>2911</v>
      </c>
      <c r="H83" s="186" t="s">
        <v>972</v>
      </c>
      <c r="I83" s="186" t="s">
        <v>972</v>
      </c>
      <c r="J83" s="186" t="s">
        <v>2911</v>
      </c>
      <c r="K83" s="186" t="s">
        <v>972</v>
      </c>
      <c r="L83" s="186" t="s">
        <v>972</v>
      </c>
      <c r="M83" s="186" t="s">
        <v>2911</v>
      </c>
      <c r="N83" s="186" t="s">
        <v>972</v>
      </c>
      <c r="O83" s="186" t="s">
        <v>972</v>
      </c>
      <c r="P83" s="186" t="s">
        <v>2911</v>
      </c>
      <c r="Q83" s="186" t="s">
        <v>972</v>
      </c>
      <c r="R83" s="186" t="s">
        <v>972</v>
      </c>
      <c r="S83" s="186" t="s">
        <v>2911</v>
      </c>
      <c r="T83" s="186" t="s">
        <v>972</v>
      </c>
      <c r="U83" s="186" t="s">
        <v>972</v>
      </c>
      <c r="V83" s="186" t="s">
        <v>2911</v>
      </c>
      <c r="W83" s="186" t="s">
        <v>972</v>
      </c>
      <c r="X83" s="186" t="s">
        <v>972</v>
      </c>
      <c r="Y83" s="186" t="s">
        <v>2911</v>
      </c>
      <c r="Z83" s="186" t="s">
        <v>972</v>
      </c>
      <c r="AA83" s="186" t="s">
        <v>972</v>
      </c>
      <c r="AB83" s="186" t="s">
        <v>2911</v>
      </c>
      <c r="AC83" s="186" t="s">
        <v>972</v>
      </c>
      <c r="AD83" s="186" t="s">
        <v>972</v>
      </c>
      <c r="AE83" s="186" t="s">
        <v>2911</v>
      </c>
      <c r="AF83" s="186" t="s">
        <v>972</v>
      </c>
      <c r="AG83" s="186" t="s">
        <v>972</v>
      </c>
      <c r="AH83" s="186" t="s">
        <v>2911</v>
      </c>
      <c r="AI83" s="186" t="s">
        <v>972</v>
      </c>
      <c r="AJ83" s="186" t="s">
        <v>972</v>
      </c>
      <c r="AK83" s="186" t="s">
        <v>2911</v>
      </c>
      <c r="AL83" s="186" t="s">
        <v>972</v>
      </c>
      <c r="AM83" s="186" t="s">
        <v>972</v>
      </c>
      <c r="AN83" s="186" t="s">
        <v>2911</v>
      </c>
      <c r="AO83" s="186" t="s">
        <v>972</v>
      </c>
      <c r="AP83" s="186" t="s">
        <v>972</v>
      </c>
      <c r="AQ83" s="186" t="s">
        <v>2911</v>
      </c>
      <c r="AR83" s="186" t="s">
        <v>972</v>
      </c>
      <c r="AS83" s="186" t="s">
        <v>972</v>
      </c>
      <c r="AT83" s="186" t="s">
        <v>2911</v>
      </c>
      <c r="AU83" s="186" t="s">
        <v>972</v>
      </c>
      <c r="AV83" s="186" t="s">
        <v>972</v>
      </c>
      <c r="AW83" s="186" t="s">
        <v>2911</v>
      </c>
      <c r="AX83" s="186" t="s">
        <v>972</v>
      </c>
      <c r="AY83" s="186" t="s">
        <v>972</v>
      </c>
      <c r="AZ83" s="186" t="s">
        <v>2911</v>
      </c>
      <c r="BA83" s="186" t="s">
        <v>972</v>
      </c>
      <c r="BB83" s="186" t="s">
        <v>972</v>
      </c>
      <c r="BC83" s="186" t="s">
        <v>2911</v>
      </c>
      <c r="BD83" s="186" t="s">
        <v>972</v>
      </c>
      <c r="BE83" s="186" t="s">
        <v>972</v>
      </c>
      <c r="BF83" s="186" t="s">
        <v>2911</v>
      </c>
      <c r="BG83" s="186" t="s">
        <v>972</v>
      </c>
      <c r="BH83" s="186" t="s">
        <v>972</v>
      </c>
      <c r="BI83" s="186" t="s">
        <v>2911</v>
      </c>
      <c r="BJ83" s="186" t="s">
        <v>972</v>
      </c>
      <c r="BK83" s="186" t="s">
        <v>972</v>
      </c>
      <c r="BL83" s="186" t="s">
        <v>2911</v>
      </c>
      <c r="BM83" s="186" t="s">
        <v>972</v>
      </c>
      <c r="BN83" s="186" t="s">
        <v>972</v>
      </c>
      <c r="BO83" s="186" t="s">
        <v>2911</v>
      </c>
      <c r="BP83" s="186" t="s">
        <v>972</v>
      </c>
      <c r="BQ83" s="186" t="s">
        <v>972</v>
      </c>
      <c r="BR83" s="186" t="s">
        <v>2911</v>
      </c>
      <c r="BS83" s="186" t="s">
        <v>972</v>
      </c>
      <c r="BT83" s="186" t="s">
        <v>972</v>
      </c>
      <c r="BU83" s="186" t="s">
        <v>2911</v>
      </c>
      <c r="BV83" s="186" t="s">
        <v>972</v>
      </c>
      <c r="BW83" s="186" t="s">
        <v>972</v>
      </c>
      <c r="BX83" s="186" t="s">
        <v>2911</v>
      </c>
      <c r="BY83" s="186" t="s">
        <v>972</v>
      </c>
      <c r="BZ83" s="186" t="s">
        <v>972</v>
      </c>
      <c r="CA83" s="186" t="s">
        <v>2911</v>
      </c>
      <c r="CB83" s="186" t="s">
        <v>972</v>
      </c>
      <c r="CC83" s="186" t="s">
        <v>972</v>
      </c>
      <c r="CD83" s="186" t="s">
        <v>2911</v>
      </c>
      <c r="CE83" s="186" t="s">
        <v>972</v>
      </c>
      <c r="CF83" s="186" t="s">
        <v>972</v>
      </c>
      <c r="CG83" s="186" t="s">
        <v>2911</v>
      </c>
      <c r="CH83" s="186" t="s">
        <v>972</v>
      </c>
      <c r="CI83" s="186" t="s">
        <v>972</v>
      </c>
      <c r="CJ83" s="186" t="s">
        <v>2911</v>
      </c>
      <c r="CK83" s="186" t="s">
        <v>972</v>
      </c>
      <c r="CL83" s="186" t="s">
        <v>972</v>
      </c>
      <c r="CM83" s="186" t="s">
        <v>2911</v>
      </c>
      <c r="CN83" s="186" t="s">
        <v>972</v>
      </c>
      <c r="CO83" s="186" t="s">
        <v>972</v>
      </c>
      <c r="CP83" s="186" t="s">
        <v>2911</v>
      </c>
      <c r="CQ83" s="186" t="s">
        <v>972</v>
      </c>
      <c r="CR83" s="186" t="s">
        <v>972</v>
      </c>
      <c r="CS83" s="186" t="s">
        <v>2911</v>
      </c>
      <c r="CT83" s="186" t="s">
        <v>972</v>
      </c>
      <c r="CU83" s="186" t="s">
        <v>972</v>
      </c>
      <c r="CV83" s="186" t="s">
        <v>2911</v>
      </c>
      <c r="CW83" s="186" t="s">
        <v>972</v>
      </c>
      <c r="CX83" s="186" t="s">
        <v>972</v>
      </c>
      <c r="CY83" s="186" t="s">
        <v>2911</v>
      </c>
      <c r="CZ83" s="186" t="s">
        <v>972</v>
      </c>
      <c r="DA83" s="186" t="s">
        <v>972</v>
      </c>
      <c r="DB83" s="186" t="s">
        <v>2911</v>
      </c>
      <c r="DC83" s="186" t="s">
        <v>972</v>
      </c>
      <c r="DD83" s="186" t="s">
        <v>972</v>
      </c>
      <c r="DE83" s="186" t="s">
        <v>2911</v>
      </c>
      <c r="DF83" s="186" t="s">
        <v>972</v>
      </c>
      <c r="DG83" s="186" t="s">
        <v>972</v>
      </c>
      <c r="DH83" s="186" t="s">
        <v>2911</v>
      </c>
      <c r="DI83" s="186" t="s">
        <v>972</v>
      </c>
      <c r="DJ83" s="186" t="s">
        <v>972</v>
      </c>
      <c r="DK83" s="186" t="s">
        <v>2911</v>
      </c>
      <c r="DL83" s="186" t="s">
        <v>972</v>
      </c>
      <c r="DM83" s="186" t="s">
        <v>972</v>
      </c>
      <c r="DN83" s="186" t="s">
        <v>2911</v>
      </c>
      <c r="DO83" s="186" t="s">
        <v>972</v>
      </c>
      <c r="DP83" s="186" t="s">
        <v>972</v>
      </c>
      <c r="DQ83" s="186" t="s">
        <v>2911</v>
      </c>
      <c r="DR83" s="186" t="s">
        <v>972</v>
      </c>
      <c r="DS83" s="186" t="s">
        <v>972</v>
      </c>
      <c r="DT83" s="186" t="s">
        <v>2911</v>
      </c>
      <c r="DU83" s="186" t="s">
        <v>972</v>
      </c>
      <c r="DV83" s="186" t="s">
        <v>972</v>
      </c>
      <c r="DW83" s="186" t="s">
        <v>2911</v>
      </c>
      <c r="DX83" s="186" t="s">
        <v>972</v>
      </c>
      <c r="DY83" s="186" t="s">
        <v>972</v>
      </c>
      <c r="DZ83" s="186" t="s">
        <v>2911</v>
      </c>
      <c r="EA83" s="186" t="s">
        <v>972</v>
      </c>
      <c r="EB83" s="186" t="s">
        <v>972</v>
      </c>
      <c r="EC83" s="186" t="s">
        <v>2911</v>
      </c>
      <c r="ED83" s="186" t="s">
        <v>972</v>
      </c>
      <c r="EE83" s="186" t="s">
        <v>972</v>
      </c>
      <c r="EF83" s="186" t="s">
        <v>2911</v>
      </c>
      <c r="EG83" s="186" t="s">
        <v>972</v>
      </c>
      <c r="EH83" s="186" t="s">
        <v>972</v>
      </c>
      <c r="EI83" s="186" t="s">
        <v>2911</v>
      </c>
      <c r="EJ83" s="186" t="s">
        <v>972</v>
      </c>
      <c r="EK83" s="186" t="s">
        <v>972</v>
      </c>
      <c r="EL83" s="186" t="s">
        <v>2911</v>
      </c>
      <c r="EM83" s="186" t="s">
        <v>972</v>
      </c>
      <c r="EN83" s="186" t="s">
        <v>972</v>
      </c>
      <c r="EO83" s="186" t="s">
        <v>2911</v>
      </c>
      <c r="EP83" s="186" t="s">
        <v>972</v>
      </c>
      <c r="EQ83" s="186" t="s">
        <v>972</v>
      </c>
      <c r="ER83" s="186" t="s">
        <v>2911</v>
      </c>
      <c r="ES83" s="186" t="s">
        <v>972</v>
      </c>
      <c r="ET83" s="186" t="s">
        <v>972</v>
      </c>
    </row>
    <row r="84" spans="1:150" x14ac:dyDescent="0.3">
      <c r="A84" s="1"/>
      <c r="B84" s="185" t="s">
        <v>3444</v>
      </c>
      <c r="C84" s="185" t="s">
        <v>126</v>
      </c>
      <c r="D84" s="185" t="s">
        <v>133</v>
      </c>
      <c r="E84" s="185" t="s">
        <v>3445</v>
      </c>
      <c r="F84" s="185" t="s">
        <v>3446</v>
      </c>
      <c r="G84" s="186" t="s">
        <v>2911</v>
      </c>
      <c r="H84" s="186" t="s">
        <v>2800</v>
      </c>
      <c r="I84" s="186" t="s">
        <v>2800</v>
      </c>
      <c r="J84" s="186" t="s">
        <v>2911</v>
      </c>
      <c r="K84" s="186" t="s">
        <v>2800</v>
      </c>
      <c r="L84" s="186" t="s">
        <v>2800</v>
      </c>
      <c r="M84" s="186" t="s">
        <v>2911</v>
      </c>
      <c r="N84" s="186" t="s">
        <v>2800</v>
      </c>
      <c r="O84" s="186" t="s">
        <v>2800</v>
      </c>
      <c r="P84" s="186" t="s">
        <v>2911</v>
      </c>
      <c r="Q84" s="186" t="s">
        <v>2800</v>
      </c>
      <c r="R84" s="186" t="s">
        <v>2800</v>
      </c>
      <c r="S84" s="186" t="s">
        <v>2911</v>
      </c>
      <c r="T84" s="186" t="s">
        <v>2800</v>
      </c>
      <c r="U84" s="186" t="s">
        <v>2800</v>
      </c>
      <c r="V84" s="186" t="s">
        <v>2911</v>
      </c>
      <c r="W84" s="186" t="s">
        <v>2800</v>
      </c>
      <c r="X84" s="186" t="s">
        <v>2800</v>
      </c>
      <c r="Y84" s="186" t="s">
        <v>2911</v>
      </c>
      <c r="Z84" s="186" t="s">
        <v>2800</v>
      </c>
      <c r="AA84" s="186" t="s">
        <v>2800</v>
      </c>
      <c r="AB84" s="186" t="s">
        <v>2911</v>
      </c>
      <c r="AC84" s="186" t="s">
        <v>2800</v>
      </c>
      <c r="AD84" s="186" t="s">
        <v>2800</v>
      </c>
      <c r="AE84" s="186" t="s">
        <v>2911</v>
      </c>
      <c r="AF84" s="186" t="s">
        <v>2800</v>
      </c>
      <c r="AG84" s="186" t="s">
        <v>2800</v>
      </c>
      <c r="AH84" s="186" t="s">
        <v>2911</v>
      </c>
      <c r="AI84" s="186" t="s">
        <v>2800</v>
      </c>
      <c r="AJ84" s="186" t="s">
        <v>2800</v>
      </c>
      <c r="AK84" s="186" t="s">
        <v>2911</v>
      </c>
      <c r="AL84" s="186" t="s">
        <v>2800</v>
      </c>
      <c r="AM84" s="186" t="s">
        <v>2800</v>
      </c>
      <c r="AN84" s="186" t="s">
        <v>2911</v>
      </c>
      <c r="AO84" s="186" t="s">
        <v>2800</v>
      </c>
      <c r="AP84" s="186" t="s">
        <v>2800</v>
      </c>
      <c r="AQ84" s="186" t="s">
        <v>2911</v>
      </c>
      <c r="AR84" s="186" t="s">
        <v>2800</v>
      </c>
      <c r="AS84" s="186" t="s">
        <v>2800</v>
      </c>
      <c r="AT84" s="186" t="s">
        <v>2911</v>
      </c>
      <c r="AU84" s="186" t="s">
        <v>2800</v>
      </c>
      <c r="AV84" s="186" t="s">
        <v>2800</v>
      </c>
      <c r="AW84" s="186" t="s">
        <v>2911</v>
      </c>
      <c r="AX84" s="186" t="s">
        <v>2800</v>
      </c>
      <c r="AY84" s="186" t="s">
        <v>2800</v>
      </c>
      <c r="AZ84" s="186" t="s">
        <v>2911</v>
      </c>
      <c r="BA84" s="186" t="s">
        <v>2800</v>
      </c>
      <c r="BB84" s="186" t="s">
        <v>2800</v>
      </c>
      <c r="BC84" s="186" t="s">
        <v>2911</v>
      </c>
      <c r="BD84" s="186" t="s">
        <v>2800</v>
      </c>
      <c r="BE84" s="186" t="s">
        <v>2800</v>
      </c>
      <c r="BF84" s="186" t="s">
        <v>2911</v>
      </c>
      <c r="BG84" s="186" t="s">
        <v>2800</v>
      </c>
      <c r="BH84" s="186" t="s">
        <v>2800</v>
      </c>
      <c r="BI84" s="186" t="s">
        <v>2911</v>
      </c>
      <c r="BJ84" s="186" t="s">
        <v>2800</v>
      </c>
      <c r="BK84" s="186" t="s">
        <v>2800</v>
      </c>
      <c r="BL84" s="186" t="s">
        <v>2911</v>
      </c>
      <c r="BM84" s="186" t="s">
        <v>2800</v>
      </c>
      <c r="BN84" s="186" t="s">
        <v>2800</v>
      </c>
      <c r="BO84" s="186" t="s">
        <v>2911</v>
      </c>
      <c r="BP84" s="186" t="s">
        <v>2800</v>
      </c>
      <c r="BQ84" s="186" t="s">
        <v>2800</v>
      </c>
      <c r="BR84" s="186" t="s">
        <v>2911</v>
      </c>
      <c r="BS84" s="186" t="s">
        <v>2800</v>
      </c>
      <c r="BT84" s="186" t="s">
        <v>2800</v>
      </c>
      <c r="BU84" s="186" t="s">
        <v>2911</v>
      </c>
      <c r="BV84" s="186" t="s">
        <v>2800</v>
      </c>
      <c r="BW84" s="186" t="s">
        <v>2800</v>
      </c>
      <c r="BX84" s="186" t="s">
        <v>2911</v>
      </c>
      <c r="BY84" s="186" t="s">
        <v>2800</v>
      </c>
      <c r="BZ84" s="186" t="s">
        <v>2800</v>
      </c>
      <c r="CA84" s="186" t="s">
        <v>2911</v>
      </c>
      <c r="CB84" s="186" t="s">
        <v>2800</v>
      </c>
      <c r="CC84" s="186" t="s">
        <v>2800</v>
      </c>
      <c r="CD84" s="186" t="s">
        <v>2911</v>
      </c>
      <c r="CE84" s="186" t="s">
        <v>2800</v>
      </c>
      <c r="CF84" s="186" t="s">
        <v>2800</v>
      </c>
      <c r="CG84" s="186" t="s">
        <v>2911</v>
      </c>
      <c r="CH84" s="186" t="s">
        <v>2800</v>
      </c>
      <c r="CI84" s="186" t="s">
        <v>2800</v>
      </c>
      <c r="CJ84" s="186" t="s">
        <v>2911</v>
      </c>
      <c r="CK84" s="186" t="s">
        <v>2800</v>
      </c>
      <c r="CL84" s="186" t="s">
        <v>2800</v>
      </c>
      <c r="CM84" s="186" t="s">
        <v>2911</v>
      </c>
      <c r="CN84" s="186" t="s">
        <v>2800</v>
      </c>
      <c r="CO84" s="186" t="s">
        <v>2800</v>
      </c>
      <c r="CP84" s="186" t="s">
        <v>2911</v>
      </c>
      <c r="CQ84" s="186" t="s">
        <v>2800</v>
      </c>
      <c r="CR84" s="186" t="s">
        <v>2800</v>
      </c>
      <c r="CS84" s="186" t="s">
        <v>2911</v>
      </c>
      <c r="CT84" s="186" t="s">
        <v>2800</v>
      </c>
      <c r="CU84" s="186" t="s">
        <v>2800</v>
      </c>
      <c r="CV84" s="186" t="s">
        <v>2911</v>
      </c>
      <c r="CW84" s="186" t="s">
        <v>2800</v>
      </c>
      <c r="CX84" s="186" t="s">
        <v>2800</v>
      </c>
      <c r="CY84" s="186" t="s">
        <v>2911</v>
      </c>
      <c r="CZ84" s="186" t="s">
        <v>2800</v>
      </c>
      <c r="DA84" s="186" t="s">
        <v>2800</v>
      </c>
      <c r="DB84" s="186" t="s">
        <v>2911</v>
      </c>
      <c r="DC84" s="186" t="s">
        <v>2800</v>
      </c>
      <c r="DD84" s="186" t="s">
        <v>2800</v>
      </c>
      <c r="DE84" s="186" t="s">
        <v>2911</v>
      </c>
      <c r="DF84" s="186" t="s">
        <v>2800</v>
      </c>
      <c r="DG84" s="186" t="s">
        <v>2800</v>
      </c>
      <c r="DH84" s="186" t="s">
        <v>2911</v>
      </c>
      <c r="DI84" s="186" t="s">
        <v>2800</v>
      </c>
      <c r="DJ84" s="186" t="s">
        <v>2800</v>
      </c>
      <c r="DK84" s="186" t="s">
        <v>2911</v>
      </c>
      <c r="DL84" s="186" t="s">
        <v>2800</v>
      </c>
      <c r="DM84" s="186" t="s">
        <v>2800</v>
      </c>
      <c r="DN84" s="186" t="s">
        <v>2911</v>
      </c>
      <c r="DO84" s="186" t="s">
        <v>2800</v>
      </c>
      <c r="DP84" s="186" t="s">
        <v>2800</v>
      </c>
      <c r="DQ84" s="186" t="s">
        <v>2911</v>
      </c>
      <c r="DR84" s="186" t="s">
        <v>2800</v>
      </c>
      <c r="DS84" s="186" t="s">
        <v>2800</v>
      </c>
      <c r="DT84" s="186" t="s">
        <v>2911</v>
      </c>
      <c r="DU84" s="186" t="s">
        <v>2800</v>
      </c>
      <c r="DV84" s="186" t="s">
        <v>2800</v>
      </c>
      <c r="DW84" s="186" t="s">
        <v>2911</v>
      </c>
      <c r="DX84" s="186" t="s">
        <v>2800</v>
      </c>
      <c r="DY84" s="186" t="s">
        <v>2800</v>
      </c>
      <c r="DZ84" s="186" t="s">
        <v>2911</v>
      </c>
      <c r="EA84" s="186" t="s">
        <v>2800</v>
      </c>
      <c r="EB84" s="186" t="s">
        <v>2800</v>
      </c>
      <c r="EC84" s="186" t="s">
        <v>2911</v>
      </c>
      <c r="ED84" s="186" t="s">
        <v>2800</v>
      </c>
      <c r="EE84" s="186" t="s">
        <v>2800</v>
      </c>
      <c r="EF84" s="186" t="s">
        <v>2911</v>
      </c>
      <c r="EG84" s="186" t="s">
        <v>2800</v>
      </c>
      <c r="EH84" s="186" t="s">
        <v>2800</v>
      </c>
      <c r="EI84" s="186" t="s">
        <v>2911</v>
      </c>
      <c r="EJ84" s="186" t="s">
        <v>2800</v>
      </c>
      <c r="EK84" s="186" t="s">
        <v>2800</v>
      </c>
      <c r="EL84" s="186" t="s">
        <v>2911</v>
      </c>
      <c r="EM84" s="186" t="s">
        <v>2800</v>
      </c>
      <c r="EN84" s="186" t="s">
        <v>2800</v>
      </c>
      <c r="EO84" s="186" t="s">
        <v>2911</v>
      </c>
      <c r="EP84" s="186" t="s">
        <v>2800</v>
      </c>
      <c r="EQ84" s="186" t="s">
        <v>2800</v>
      </c>
      <c r="ER84" s="186" t="s">
        <v>2911</v>
      </c>
      <c r="ES84" s="186" t="s">
        <v>2800</v>
      </c>
      <c r="ET84" s="186" t="s">
        <v>2800</v>
      </c>
    </row>
    <row r="85" spans="1:150" x14ac:dyDescent="0.3">
      <c r="A85" s="1"/>
      <c r="B85" s="235" t="s">
        <v>968</v>
      </c>
      <c r="C85" s="235" t="s">
        <v>972</v>
      </c>
      <c r="D85" s="235" t="s">
        <v>972</v>
      </c>
      <c r="E85" s="235" t="s">
        <v>972</v>
      </c>
      <c r="F85" s="235" t="s">
        <v>972</v>
      </c>
      <c r="G85" s="1" t="s">
        <v>972</v>
      </c>
      <c r="H85" s="187" t="s">
        <v>2800</v>
      </c>
      <c r="I85" s="187" t="s">
        <v>2800</v>
      </c>
      <c r="J85" s="1" t="s">
        <v>972</v>
      </c>
      <c r="K85" s="187" t="s">
        <v>2800</v>
      </c>
      <c r="L85" s="187" t="s">
        <v>2800</v>
      </c>
      <c r="M85" s="1" t="s">
        <v>972</v>
      </c>
      <c r="N85" s="187" t="s">
        <v>2800</v>
      </c>
      <c r="O85" s="187" t="s">
        <v>2800</v>
      </c>
      <c r="P85" s="1" t="s">
        <v>972</v>
      </c>
      <c r="Q85" s="187" t="s">
        <v>2800</v>
      </c>
      <c r="R85" s="187" t="s">
        <v>2800</v>
      </c>
      <c r="S85" s="1" t="s">
        <v>972</v>
      </c>
      <c r="T85" s="187" t="s">
        <v>2800</v>
      </c>
      <c r="U85" s="187" t="s">
        <v>2800</v>
      </c>
      <c r="V85" s="1" t="s">
        <v>972</v>
      </c>
      <c r="W85" s="187" t="s">
        <v>2800</v>
      </c>
      <c r="X85" s="187" t="s">
        <v>2800</v>
      </c>
      <c r="Y85" s="1" t="s">
        <v>972</v>
      </c>
      <c r="Z85" s="187" t="s">
        <v>2800</v>
      </c>
      <c r="AA85" s="187" t="s">
        <v>2800</v>
      </c>
      <c r="AB85" s="1" t="s">
        <v>972</v>
      </c>
      <c r="AC85" s="187" t="s">
        <v>2800</v>
      </c>
      <c r="AD85" s="187" t="s">
        <v>2800</v>
      </c>
      <c r="AE85" s="1" t="s">
        <v>972</v>
      </c>
      <c r="AF85" s="187" t="s">
        <v>2800</v>
      </c>
      <c r="AG85" s="187" t="s">
        <v>2800</v>
      </c>
      <c r="AH85" s="1" t="s">
        <v>972</v>
      </c>
      <c r="AI85" s="187" t="s">
        <v>2800</v>
      </c>
      <c r="AJ85" s="187" t="s">
        <v>2800</v>
      </c>
      <c r="AK85" s="1" t="s">
        <v>972</v>
      </c>
      <c r="AL85" s="187" t="s">
        <v>2800</v>
      </c>
      <c r="AM85" s="187" t="s">
        <v>2800</v>
      </c>
      <c r="AN85" s="1" t="s">
        <v>972</v>
      </c>
      <c r="AO85" s="187" t="s">
        <v>2800</v>
      </c>
      <c r="AP85" s="187" t="s">
        <v>2800</v>
      </c>
      <c r="AQ85" s="1" t="s">
        <v>972</v>
      </c>
      <c r="AR85" s="187" t="s">
        <v>2800</v>
      </c>
      <c r="AS85" s="187" t="s">
        <v>2800</v>
      </c>
      <c r="AT85" s="1" t="s">
        <v>972</v>
      </c>
      <c r="AU85" s="187" t="s">
        <v>2800</v>
      </c>
      <c r="AV85" s="187" t="s">
        <v>2800</v>
      </c>
      <c r="AW85" s="1" t="s">
        <v>972</v>
      </c>
      <c r="AX85" s="187" t="s">
        <v>2800</v>
      </c>
      <c r="AY85" s="187" t="s">
        <v>2800</v>
      </c>
      <c r="AZ85" s="1" t="s">
        <v>972</v>
      </c>
      <c r="BA85" s="187" t="s">
        <v>2800</v>
      </c>
      <c r="BB85" s="187" t="s">
        <v>2800</v>
      </c>
      <c r="BC85" s="1" t="s">
        <v>972</v>
      </c>
      <c r="BD85" s="187" t="s">
        <v>2800</v>
      </c>
      <c r="BE85" s="187" t="s">
        <v>2800</v>
      </c>
      <c r="BF85" s="1" t="s">
        <v>972</v>
      </c>
      <c r="BG85" s="187" t="s">
        <v>2800</v>
      </c>
      <c r="BH85" s="187" t="s">
        <v>2800</v>
      </c>
      <c r="BI85" s="1" t="s">
        <v>972</v>
      </c>
      <c r="BJ85" s="187" t="s">
        <v>2800</v>
      </c>
      <c r="BK85" s="187" t="s">
        <v>2800</v>
      </c>
      <c r="BL85" s="1" t="s">
        <v>972</v>
      </c>
      <c r="BM85" s="187" t="s">
        <v>2800</v>
      </c>
      <c r="BN85" s="187" t="s">
        <v>2800</v>
      </c>
      <c r="BO85" s="1" t="s">
        <v>972</v>
      </c>
      <c r="BP85" s="187" t="s">
        <v>2800</v>
      </c>
      <c r="BQ85" s="187" t="s">
        <v>2800</v>
      </c>
      <c r="BR85" s="1" t="s">
        <v>972</v>
      </c>
      <c r="BS85" s="187" t="s">
        <v>2800</v>
      </c>
      <c r="BT85" s="187" t="s">
        <v>2800</v>
      </c>
      <c r="BU85" s="1" t="s">
        <v>972</v>
      </c>
      <c r="BV85" s="187" t="s">
        <v>2800</v>
      </c>
      <c r="BW85" s="187" t="s">
        <v>2800</v>
      </c>
      <c r="BX85" s="1" t="s">
        <v>972</v>
      </c>
      <c r="BY85" s="187" t="s">
        <v>2800</v>
      </c>
      <c r="BZ85" s="187" t="s">
        <v>2800</v>
      </c>
      <c r="CA85" s="1" t="s">
        <v>972</v>
      </c>
      <c r="CB85" s="187" t="s">
        <v>2800</v>
      </c>
      <c r="CC85" s="187" t="s">
        <v>2800</v>
      </c>
      <c r="CD85" s="1" t="s">
        <v>972</v>
      </c>
      <c r="CE85" s="187" t="s">
        <v>2800</v>
      </c>
      <c r="CF85" s="187" t="s">
        <v>2800</v>
      </c>
      <c r="CG85" s="1" t="s">
        <v>972</v>
      </c>
      <c r="CH85" s="187" t="s">
        <v>2800</v>
      </c>
      <c r="CI85" s="187" t="s">
        <v>2800</v>
      </c>
      <c r="CJ85" s="1" t="s">
        <v>972</v>
      </c>
      <c r="CK85" s="187" t="s">
        <v>2800</v>
      </c>
      <c r="CL85" s="187" t="s">
        <v>2800</v>
      </c>
      <c r="CM85" s="1" t="s">
        <v>972</v>
      </c>
      <c r="CN85" s="187" t="s">
        <v>2800</v>
      </c>
      <c r="CO85" s="187" t="s">
        <v>2800</v>
      </c>
      <c r="CP85" s="1" t="s">
        <v>972</v>
      </c>
      <c r="CQ85" s="187" t="s">
        <v>2800</v>
      </c>
      <c r="CR85" s="187" t="s">
        <v>2800</v>
      </c>
      <c r="CS85" s="1" t="s">
        <v>972</v>
      </c>
      <c r="CT85" s="187" t="s">
        <v>2800</v>
      </c>
      <c r="CU85" s="187" t="s">
        <v>2800</v>
      </c>
      <c r="CV85" s="1" t="s">
        <v>972</v>
      </c>
      <c r="CW85" s="187" t="s">
        <v>2800</v>
      </c>
      <c r="CX85" s="187" t="s">
        <v>2800</v>
      </c>
      <c r="CY85" s="1" t="s">
        <v>972</v>
      </c>
      <c r="CZ85" s="187" t="s">
        <v>2800</v>
      </c>
      <c r="DA85" s="187" t="s">
        <v>2800</v>
      </c>
      <c r="DB85" s="1" t="s">
        <v>972</v>
      </c>
      <c r="DC85" s="187" t="s">
        <v>2800</v>
      </c>
      <c r="DD85" s="187" t="s">
        <v>2800</v>
      </c>
      <c r="DE85" s="1" t="s">
        <v>972</v>
      </c>
      <c r="DF85" s="187" t="s">
        <v>2800</v>
      </c>
      <c r="DG85" s="187" t="s">
        <v>2800</v>
      </c>
      <c r="DH85" s="1" t="s">
        <v>972</v>
      </c>
      <c r="DI85" s="187" t="s">
        <v>2800</v>
      </c>
      <c r="DJ85" s="187" t="s">
        <v>2800</v>
      </c>
      <c r="DK85" s="1" t="s">
        <v>972</v>
      </c>
      <c r="DL85" s="187" t="s">
        <v>2800</v>
      </c>
      <c r="DM85" s="187" t="s">
        <v>2800</v>
      </c>
      <c r="DN85" s="1" t="s">
        <v>972</v>
      </c>
      <c r="DO85" s="187" t="s">
        <v>2800</v>
      </c>
      <c r="DP85" s="187" t="s">
        <v>2800</v>
      </c>
      <c r="DQ85" s="1" t="s">
        <v>972</v>
      </c>
      <c r="DR85" s="187" t="s">
        <v>2800</v>
      </c>
      <c r="DS85" s="187" t="s">
        <v>2800</v>
      </c>
      <c r="DT85" s="1" t="s">
        <v>972</v>
      </c>
      <c r="DU85" s="187" t="s">
        <v>2800</v>
      </c>
      <c r="DV85" s="187" t="s">
        <v>2800</v>
      </c>
      <c r="DW85" s="1" t="s">
        <v>972</v>
      </c>
      <c r="DX85" s="187" t="s">
        <v>2800</v>
      </c>
      <c r="DY85" s="187" t="s">
        <v>2800</v>
      </c>
      <c r="DZ85" s="1" t="s">
        <v>972</v>
      </c>
      <c r="EA85" s="187" t="s">
        <v>2800</v>
      </c>
      <c r="EB85" s="187" t="s">
        <v>2800</v>
      </c>
      <c r="EC85" s="1" t="s">
        <v>972</v>
      </c>
      <c r="ED85" s="187" t="s">
        <v>2800</v>
      </c>
      <c r="EE85" s="187" t="s">
        <v>2800</v>
      </c>
      <c r="EF85" s="1" t="s">
        <v>972</v>
      </c>
      <c r="EG85" s="187" t="s">
        <v>2800</v>
      </c>
      <c r="EH85" s="187" t="s">
        <v>2800</v>
      </c>
      <c r="EI85" s="1" t="s">
        <v>972</v>
      </c>
      <c r="EJ85" s="187" t="s">
        <v>2800</v>
      </c>
      <c r="EK85" s="187" t="s">
        <v>2800</v>
      </c>
      <c r="EL85" s="1" t="s">
        <v>972</v>
      </c>
      <c r="EM85" s="187" t="s">
        <v>2800</v>
      </c>
      <c r="EN85" s="187" t="s">
        <v>2800</v>
      </c>
      <c r="EO85" s="1" t="s">
        <v>972</v>
      </c>
      <c r="EP85" s="187" t="s">
        <v>2800</v>
      </c>
      <c r="EQ85" s="187" t="s">
        <v>2800</v>
      </c>
      <c r="ER85" s="1" t="s">
        <v>972</v>
      </c>
      <c r="ES85" s="187" t="s">
        <v>2800</v>
      </c>
      <c r="ET85" s="187" t="s">
        <v>2800</v>
      </c>
    </row>
    <row r="86" spans="1:150" ht="52.8" x14ac:dyDescent="0.3">
      <c r="A86" s="1"/>
      <c r="B86" s="236" t="s">
        <v>3447</v>
      </c>
      <c r="C86" s="236" t="s">
        <v>972</v>
      </c>
      <c r="D86" s="236" t="s">
        <v>972</v>
      </c>
      <c r="E86" s="236" t="s">
        <v>972</v>
      </c>
      <c r="F86" s="236" t="s">
        <v>972</v>
      </c>
      <c r="G86" s="188" t="s">
        <v>3448</v>
      </c>
      <c r="H86" s="188" t="s">
        <v>972</v>
      </c>
      <c r="I86" s="188" t="s">
        <v>972</v>
      </c>
      <c r="J86" s="188" t="s">
        <v>3448</v>
      </c>
      <c r="K86" s="188" t="s">
        <v>972</v>
      </c>
      <c r="L86" s="188" t="s">
        <v>972</v>
      </c>
      <c r="M86" s="188" t="s">
        <v>3448</v>
      </c>
      <c r="N86" s="188" t="s">
        <v>972</v>
      </c>
      <c r="O86" s="188" t="s">
        <v>972</v>
      </c>
      <c r="P86" s="188" t="s">
        <v>3448</v>
      </c>
      <c r="Q86" s="188" t="s">
        <v>972</v>
      </c>
      <c r="R86" s="188" t="s">
        <v>972</v>
      </c>
      <c r="S86" s="188"/>
      <c r="T86" s="188" t="s">
        <v>972</v>
      </c>
      <c r="U86" s="188" t="s">
        <v>972</v>
      </c>
      <c r="V86" s="188"/>
      <c r="W86" s="188" t="s">
        <v>972</v>
      </c>
      <c r="X86" s="188" t="s">
        <v>972</v>
      </c>
      <c r="Y86" s="188"/>
      <c r="Z86" s="188" t="s">
        <v>972</v>
      </c>
      <c r="AA86" s="188" t="s">
        <v>972</v>
      </c>
      <c r="AB86" s="188"/>
      <c r="AC86" s="188" t="s">
        <v>972</v>
      </c>
      <c r="AD86" s="188" t="s">
        <v>972</v>
      </c>
      <c r="AE86" s="188"/>
      <c r="AF86" s="188" t="s">
        <v>972</v>
      </c>
      <c r="AG86" s="188" t="s">
        <v>972</v>
      </c>
      <c r="AH86" s="188"/>
      <c r="AI86" s="188" t="s">
        <v>972</v>
      </c>
      <c r="AJ86" s="188" t="s">
        <v>972</v>
      </c>
      <c r="AK86" s="188"/>
      <c r="AL86" s="188" t="s">
        <v>972</v>
      </c>
      <c r="AM86" s="188" t="s">
        <v>972</v>
      </c>
      <c r="AN86" s="188"/>
      <c r="AO86" s="188" t="s">
        <v>972</v>
      </c>
      <c r="AP86" s="188" t="s">
        <v>972</v>
      </c>
      <c r="AQ86" s="188"/>
      <c r="AR86" s="188" t="s">
        <v>972</v>
      </c>
      <c r="AS86" s="188" t="s">
        <v>972</v>
      </c>
      <c r="AT86" s="188"/>
      <c r="AU86" s="188" t="s">
        <v>972</v>
      </c>
      <c r="AV86" s="188" t="s">
        <v>972</v>
      </c>
      <c r="AW86" s="188"/>
      <c r="AX86" s="188" t="s">
        <v>972</v>
      </c>
      <c r="AY86" s="188" t="s">
        <v>972</v>
      </c>
      <c r="AZ86" s="188"/>
      <c r="BA86" s="188" t="s">
        <v>972</v>
      </c>
      <c r="BB86" s="188" t="s">
        <v>972</v>
      </c>
      <c r="BC86" s="188"/>
      <c r="BD86" s="188" t="s">
        <v>972</v>
      </c>
      <c r="BE86" s="188" t="s">
        <v>972</v>
      </c>
      <c r="BF86" s="188"/>
      <c r="BG86" s="188" t="s">
        <v>972</v>
      </c>
      <c r="BH86" s="188" t="s">
        <v>972</v>
      </c>
      <c r="BI86" s="188" t="s">
        <v>3449</v>
      </c>
      <c r="BJ86" s="188" t="s">
        <v>972</v>
      </c>
      <c r="BK86" s="188" t="s">
        <v>972</v>
      </c>
      <c r="BL86" s="188" t="s">
        <v>3450</v>
      </c>
      <c r="BM86" s="188" t="s">
        <v>972</v>
      </c>
      <c r="BN86" s="188" t="s">
        <v>972</v>
      </c>
      <c r="BO86" s="188" t="s">
        <v>3450</v>
      </c>
      <c r="BP86" s="188" t="s">
        <v>972</v>
      </c>
      <c r="BQ86" s="188" t="s">
        <v>972</v>
      </c>
      <c r="BR86" s="188" t="s">
        <v>3450</v>
      </c>
      <c r="BS86" s="188" t="s">
        <v>972</v>
      </c>
      <c r="BT86" s="188" t="s">
        <v>972</v>
      </c>
      <c r="BU86" s="188" t="s">
        <v>3450</v>
      </c>
      <c r="BV86" s="188" t="s">
        <v>972</v>
      </c>
      <c r="BW86" s="188" t="s">
        <v>972</v>
      </c>
      <c r="BX86" s="188" t="s">
        <v>3451</v>
      </c>
      <c r="BY86" s="188" t="s">
        <v>972</v>
      </c>
      <c r="BZ86" s="188" t="s">
        <v>972</v>
      </c>
      <c r="CA86" s="188"/>
      <c r="CB86" s="188" t="s">
        <v>972</v>
      </c>
      <c r="CC86" s="188" t="s">
        <v>972</v>
      </c>
      <c r="CD86" s="188"/>
      <c r="CE86" s="188" t="s">
        <v>972</v>
      </c>
      <c r="CF86" s="188" t="s">
        <v>972</v>
      </c>
      <c r="CG86" s="188"/>
      <c r="CH86" s="188" t="s">
        <v>972</v>
      </c>
      <c r="CI86" s="188" t="s">
        <v>972</v>
      </c>
      <c r="CJ86" s="188"/>
      <c r="CK86" s="188" t="s">
        <v>972</v>
      </c>
      <c r="CL86" s="188" t="s">
        <v>972</v>
      </c>
      <c r="CM86" s="188"/>
      <c r="CN86" s="188" t="s">
        <v>972</v>
      </c>
      <c r="CO86" s="188" t="s">
        <v>972</v>
      </c>
      <c r="CP86" s="188"/>
      <c r="CQ86" s="188" t="s">
        <v>972</v>
      </c>
      <c r="CR86" s="188" t="s">
        <v>972</v>
      </c>
      <c r="CS86" s="188"/>
      <c r="CT86" s="188" t="s">
        <v>972</v>
      </c>
      <c r="CU86" s="188" t="s">
        <v>972</v>
      </c>
      <c r="CV86" s="188"/>
      <c r="CW86" s="188" t="s">
        <v>972</v>
      </c>
      <c r="CX86" s="188" t="s">
        <v>972</v>
      </c>
      <c r="CY86" s="188"/>
      <c r="CZ86" s="188" t="s">
        <v>972</v>
      </c>
      <c r="DA86" s="188" t="s">
        <v>972</v>
      </c>
      <c r="DB86" s="188"/>
      <c r="DC86" s="188" t="s">
        <v>972</v>
      </c>
      <c r="DD86" s="188" t="s">
        <v>972</v>
      </c>
      <c r="DE86" s="188"/>
      <c r="DF86" s="188" t="s">
        <v>972</v>
      </c>
      <c r="DG86" s="188" t="s">
        <v>972</v>
      </c>
      <c r="DH86" s="188"/>
      <c r="DI86" s="188" t="s">
        <v>972</v>
      </c>
      <c r="DJ86" s="188" t="s">
        <v>972</v>
      </c>
      <c r="DK86" s="188"/>
      <c r="DL86" s="188" t="s">
        <v>972</v>
      </c>
      <c r="DM86" s="188" t="s">
        <v>972</v>
      </c>
      <c r="DN86" s="188"/>
      <c r="DO86" s="188" t="s">
        <v>972</v>
      </c>
      <c r="DP86" s="188" t="s">
        <v>972</v>
      </c>
      <c r="DQ86" s="188"/>
      <c r="DR86" s="188" t="s">
        <v>972</v>
      </c>
      <c r="DS86" s="188" t="s">
        <v>972</v>
      </c>
      <c r="DT86" s="188"/>
      <c r="DU86" s="188" t="s">
        <v>972</v>
      </c>
      <c r="DV86" s="188" t="s">
        <v>972</v>
      </c>
      <c r="DW86" s="188"/>
      <c r="DX86" s="188" t="s">
        <v>972</v>
      </c>
      <c r="DY86" s="188" t="s">
        <v>972</v>
      </c>
      <c r="DZ86" s="188"/>
      <c r="EA86" s="188" t="s">
        <v>972</v>
      </c>
      <c r="EB86" s="188" t="s">
        <v>972</v>
      </c>
      <c r="EC86" s="188"/>
      <c r="ED86" s="188" t="s">
        <v>972</v>
      </c>
      <c r="EE86" s="188" t="s">
        <v>972</v>
      </c>
      <c r="EF86" s="188"/>
      <c r="EG86" s="188" t="s">
        <v>972</v>
      </c>
      <c r="EH86" s="188" t="s">
        <v>972</v>
      </c>
      <c r="EI86" s="188"/>
      <c r="EJ86" s="188" t="s">
        <v>972</v>
      </c>
      <c r="EK86" s="188" t="s">
        <v>972</v>
      </c>
      <c r="EL86" s="188"/>
      <c r="EM86" s="188" t="s">
        <v>972</v>
      </c>
      <c r="EN86" s="188" t="s">
        <v>972</v>
      </c>
      <c r="EO86" s="188"/>
      <c r="EP86" s="188" t="s">
        <v>972</v>
      </c>
      <c r="EQ86" s="188" t="s">
        <v>972</v>
      </c>
      <c r="ER86" s="188"/>
      <c r="ES86" s="188" t="s">
        <v>972</v>
      </c>
      <c r="ET86" s="188" t="s">
        <v>972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3452</v>
      </c>
      <c r="C5" s="1"/>
      <c r="D5" s="1"/>
      <c r="E5" s="1"/>
    </row>
    <row r="6" spans="1:7" x14ac:dyDescent="0.3">
      <c r="A6" s="1"/>
      <c r="B6" s="237" t="s">
        <v>17</v>
      </c>
      <c r="C6" s="237"/>
      <c r="D6" s="237" t="s">
        <v>2043</v>
      </c>
      <c r="E6" s="237"/>
    </row>
    <row r="7" spans="1:7" ht="36" customHeight="1" x14ac:dyDescent="0.3">
      <c r="A7" s="1"/>
      <c r="B7" s="190" t="s">
        <v>61</v>
      </c>
      <c r="C7" s="190" t="s">
        <v>603</v>
      </c>
      <c r="D7" s="189" t="s">
        <v>3453</v>
      </c>
      <c r="E7" s="189" t="s">
        <v>3454</v>
      </c>
    </row>
    <row r="8" spans="1:7" x14ac:dyDescent="0.3">
      <c r="A8" s="1"/>
      <c r="B8" s="191" t="s">
        <v>65</v>
      </c>
      <c r="C8" s="191" t="s">
        <v>818</v>
      </c>
      <c r="D8" s="192">
        <v>0</v>
      </c>
      <c r="E8" s="193">
        <v>0</v>
      </c>
    </row>
    <row r="9" spans="1:7" x14ac:dyDescent="0.3">
      <c r="A9" s="1"/>
      <c r="B9" s="191" t="s">
        <v>65</v>
      </c>
      <c r="C9" s="191" t="s">
        <v>819</v>
      </c>
      <c r="D9" s="192">
        <v>0</v>
      </c>
      <c r="E9" s="193">
        <v>0</v>
      </c>
    </row>
    <row r="10" spans="1:7" x14ac:dyDescent="0.3">
      <c r="A10" s="1"/>
      <c r="B10" s="191" t="s">
        <v>65</v>
      </c>
      <c r="C10" s="191" t="s">
        <v>820</v>
      </c>
      <c r="D10" s="192">
        <v>0</v>
      </c>
      <c r="E10" s="193">
        <v>0</v>
      </c>
    </row>
    <row r="11" spans="1:7" x14ac:dyDescent="0.3">
      <c r="A11" s="1"/>
      <c r="B11" s="191" t="s">
        <v>65</v>
      </c>
      <c r="C11" s="191" t="s">
        <v>821</v>
      </c>
      <c r="D11" s="192">
        <v>0</v>
      </c>
      <c r="E11" s="193">
        <v>0</v>
      </c>
    </row>
    <row r="12" spans="1:7" x14ac:dyDescent="0.3">
      <c r="A12" s="1"/>
      <c r="B12" s="191" t="s">
        <v>65</v>
      </c>
      <c r="C12" s="191" t="s">
        <v>822</v>
      </c>
      <c r="D12" s="192">
        <v>0</v>
      </c>
      <c r="E12" s="193">
        <v>0</v>
      </c>
    </row>
    <row r="13" spans="1:7" x14ac:dyDescent="0.3">
      <c r="A13" s="1"/>
      <c r="B13" s="191" t="s">
        <v>65</v>
      </c>
      <c r="C13" s="191" t="s">
        <v>823</v>
      </c>
      <c r="D13" s="192">
        <v>0</v>
      </c>
      <c r="E13" s="193">
        <v>0</v>
      </c>
    </row>
    <row r="14" spans="1:7" x14ac:dyDescent="0.3">
      <c r="A14" s="1"/>
      <c r="B14" s="191" t="s">
        <v>65</v>
      </c>
      <c r="C14" s="191" t="s">
        <v>824</v>
      </c>
      <c r="D14" s="192">
        <v>0</v>
      </c>
      <c r="E14" s="193">
        <v>0</v>
      </c>
    </row>
    <row r="15" spans="1:7" x14ac:dyDescent="0.3">
      <c r="A15" s="1"/>
      <c r="B15" s="191" t="s">
        <v>65</v>
      </c>
      <c r="C15" s="191" t="s">
        <v>825</v>
      </c>
      <c r="D15" s="192">
        <v>0</v>
      </c>
      <c r="E15" s="193">
        <v>0</v>
      </c>
    </row>
    <row r="16" spans="1:7" x14ac:dyDescent="0.3">
      <c r="A16" s="1"/>
      <c r="B16" s="191" t="s">
        <v>65</v>
      </c>
      <c r="C16" s="191" t="s">
        <v>826</v>
      </c>
      <c r="D16" s="192">
        <v>0</v>
      </c>
      <c r="E16" s="193">
        <v>0</v>
      </c>
    </row>
    <row r="17" spans="1:5" x14ac:dyDescent="0.3">
      <c r="A17" s="1"/>
      <c r="B17" s="191" t="s">
        <v>65</v>
      </c>
      <c r="C17" s="191" t="s">
        <v>827</v>
      </c>
      <c r="D17" s="192">
        <v>0</v>
      </c>
      <c r="E17" s="193">
        <v>0</v>
      </c>
    </row>
    <row r="18" spans="1:5" x14ac:dyDescent="0.3">
      <c r="A18" s="1"/>
      <c r="B18" s="191" t="s">
        <v>65</v>
      </c>
      <c r="C18" s="191" t="s">
        <v>828</v>
      </c>
      <c r="D18" s="192">
        <v>0</v>
      </c>
      <c r="E18" s="193">
        <v>0</v>
      </c>
    </row>
    <row r="19" spans="1:5" x14ac:dyDescent="0.3">
      <c r="A19" s="1"/>
      <c r="B19" s="191" t="s">
        <v>65</v>
      </c>
      <c r="C19" s="191" t="s">
        <v>829</v>
      </c>
      <c r="D19" s="192">
        <v>0</v>
      </c>
      <c r="E19" s="193">
        <v>0</v>
      </c>
    </row>
    <row r="20" spans="1:5" x14ac:dyDescent="0.3">
      <c r="A20" s="1"/>
      <c r="B20" s="191" t="s">
        <v>65</v>
      </c>
      <c r="C20" s="191" t="s">
        <v>830</v>
      </c>
      <c r="D20" s="192">
        <v>0</v>
      </c>
      <c r="E20" s="193">
        <v>0</v>
      </c>
    </row>
    <row r="21" spans="1:5" x14ac:dyDescent="0.3">
      <c r="A21" s="1"/>
      <c r="B21" s="191" t="s">
        <v>65</v>
      </c>
      <c r="C21" s="191" t="s">
        <v>831</v>
      </c>
      <c r="D21" s="192">
        <v>0</v>
      </c>
      <c r="E21" s="193">
        <v>0</v>
      </c>
    </row>
    <row r="22" spans="1:5" x14ac:dyDescent="0.3">
      <c r="A22" s="1"/>
      <c r="B22" s="191" t="s">
        <v>65</v>
      </c>
      <c r="C22" s="191" t="s">
        <v>832</v>
      </c>
      <c r="D22" s="192">
        <v>0</v>
      </c>
      <c r="E22" s="193">
        <v>0</v>
      </c>
    </row>
    <row r="23" spans="1:5" x14ac:dyDescent="0.3">
      <c r="A23" s="1"/>
      <c r="B23" s="191" t="s">
        <v>65</v>
      </c>
      <c r="C23" s="191" t="s">
        <v>833</v>
      </c>
      <c r="D23" s="192">
        <v>0</v>
      </c>
      <c r="E23" s="193">
        <v>0</v>
      </c>
    </row>
    <row r="24" spans="1:5" x14ac:dyDescent="0.3">
      <c r="A24" s="1"/>
      <c r="B24" s="191" t="s">
        <v>65</v>
      </c>
      <c r="C24" s="191" t="s">
        <v>834</v>
      </c>
      <c r="D24" s="192">
        <v>0</v>
      </c>
      <c r="E24" s="193">
        <v>0</v>
      </c>
    </row>
    <row r="25" spans="1:5" x14ac:dyDescent="0.3">
      <c r="A25" s="1"/>
      <c r="B25" s="191" t="s">
        <v>65</v>
      </c>
      <c r="C25" s="191" t="s">
        <v>835</v>
      </c>
      <c r="D25" s="192">
        <v>0</v>
      </c>
      <c r="E25" s="193">
        <v>0</v>
      </c>
    </row>
    <row r="26" spans="1:5" x14ac:dyDescent="0.3">
      <c r="A26" s="1"/>
      <c r="B26" s="191" t="s">
        <v>65</v>
      </c>
      <c r="C26" s="191" t="s">
        <v>836</v>
      </c>
      <c r="D26" s="192">
        <v>0</v>
      </c>
      <c r="E26" s="193">
        <v>0</v>
      </c>
    </row>
    <row r="27" spans="1:5" x14ac:dyDescent="0.3">
      <c r="A27" s="1"/>
      <c r="B27" s="191" t="s">
        <v>65</v>
      </c>
      <c r="C27" s="191" t="s">
        <v>837</v>
      </c>
      <c r="D27" s="192">
        <v>0</v>
      </c>
      <c r="E27" s="193">
        <v>0</v>
      </c>
    </row>
    <row r="28" spans="1:5" x14ac:dyDescent="0.3">
      <c r="A28" s="1"/>
      <c r="B28" s="191" t="s">
        <v>65</v>
      </c>
      <c r="C28" s="191" t="s">
        <v>838</v>
      </c>
      <c r="D28" s="192">
        <v>0</v>
      </c>
      <c r="E28" s="193">
        <v>0</v>
      </c>
    </row>
    <row r="29" spans="1:5" x14ac:dyDescent="0.3">
      <c r="A29" s="1"/>
      <c r="B29" s="191" t="s">
        <v>65</v>
      </c>
      <c r="C29" s="191" t="s">
        <v>839</v>
      </c>
      <c r="D29" s="192">
        <v>0</v>
      </c>
      <c r="E29" s="193">
        <v>0</v>
      </c>
    </row>
    <row r="30" spans="1:5" x14ac:dyDescent="0.3">
      <c r="A30" s="1"/>
      <c r="B30" s="191" t="s">
        <v>65</v>
      </c>
      <c r="C30" s="191" t="s">
        <v>840</v>
      </c>
      <c r="D30" s="192">
        <v>0</v>
      </c>
      <c r="E30" s="193">
        <v>0</v>
      </c>
    </row>
    <row r="31" spans="1:5" x14ac:dyDescent="0.3">
      <c r="A31" s="1"/>
      <c r="B31" s="191" t="s">
        <v>65</v>
      </c>
      <c r="C31" s="191" t="s">
        <v>841</v>
      </c>
      <c r="D31" s="192">
        <v>0</v>
      </c>
      <c r="E31" s="193">
        <v>0</v>
      </c>
    </row>
    <row r="32" spans="1:5" x14ac:dyDescent="0.3">
      <c r="A32" s="1"/>
      <c r="B32" s="191" t="s">
        <v>65</v>
      </c>
      <c r="C32" s="191" t="s">
        <v>842</v>
      </c>
      <c r="D32" s="192">
        <v>0</v>
      </c>
      <c r="E32" s="193">
        <v>0</v>
      </c>
    </row>
    <row r="33" spans="1:5" x14ac:dyDescent="0.3">
      <c r="A33" s="1"/>
      <c r="B33" s="191" t="s">
        <v>65</v>
      </c>
      <c r="C33" s="191" t="s">
        <v>843</v>
      </c>
      <c r="D33" s="192">
        <v>0</v>
      </c>
      <c r="E33" s="193">
        <v>0</v>
      </c>
    </row>
    <row r="34" spans="1:5" x14ac:dyDescent="0.3">
      <c r="A34" s="1"/>
      <c r="B34" s="191" t="s">
        <v>65</v>
      </c>
      <c r="C34" s="191" t="s">
        <v>844</v>
      </c>
      <c r="D34" s="192">
        <v>0</v>
      </c>
      <c r="E34" s="193">
        <v>0</v>
      </c>
    </row>
    <row r="35" spans="1:5" x14ac:dyDescent="0.3">
      <c r="A35" s="1"/>
      <c r="B35" s="191" t="s">
        <v>65</v>
      </c>
      <c r="C35" s="191" t="s">
        <v>845</v>
      </c>
      <c r="D35" s="192">
        <v>0</v>
      </c>
      <c r="E35" s="193">
        <v>0</v>
      </c>
    </row>
    <row r="36" spans="1:5" x14ac:dyDescent="0.3">
      <c r="A36" s="1"/>
      <c r="B36" s="191" t="s">
        <v>65</v>
      </c>
      <c r="C36" s="191" t="s">
        <v>846</v>
      </c>
      <c r="D36" s="192">
        <v>0</v>
      </c>
      <c r="E36" s="193">
        <v>0</v>
      </c>
    </row>
    <row r="37" spans="1:5" x14ac:dyDescent="0.3">
      <c r="A37" s="1"/>
      <c r="B37" s="191" t="s">
        <v>65</v>
      </c>
      <c r="C37" s="191" t="s">
        <v>847</v>
      </c>
      <c r="D37" s="192">
        <v>0</v>
      </c>
      <c r="E37" s="193">
        <v>0</v>
      </c>
    </row>
    <row r="38" spans="1:5" x14ac:dyDescent="0.3">
      <c r="A38" s="1"/>
      <c r="B38" s="191" t="s">
        <v>65</v>
      </c>
      <c r="C38" s="191" t="s">
        <v>848</v>
      </c>
      <c r="D38" s="192">
        <v>0</v>
      </c>
      <c r="E38" s="193">
        <v>0</v>
      </c>
    </row>
    <row r="39" spans="1:5" x14ac:dyDescent="0.3">
      <c r="A39" s="1"/>
      <c r="B39" s="191" t="s">
        <v>65</v>
      </c>
      <c r="C39" s="191" t="s">
        <v>849</v>
      </c>
      <c r="D39" s="192">
        <v>0</v>
      </c>
      <c r="E39" s="193">
        <v>0</v>
      </c>
    </row>
    <row r="40" spans="1:5" x14ac:dyDescent="0.3">
      <c r="A40" s="1"/>
      <c r="B40" s="191" t="s">
        <v>65</v>
      </c>
      <c r="C40" s="191" t="s">
        <v>850</v>
      </c>
      <c r="D40" s="192">
        <v>0</v>
      </c>
      <c r="E40" s="193">
        <v>0</v>
      </c>
    </row>
    <row r="41" spans="1:5" x14ac:dyDescent="0.3">
      <c r="A41" s="1"/>
      <c r="B41" s="191" t="s">
        <v>65</v>
      </c>
      <c r="C41" s="191" t="s">
        <v>851</v>
      </c>
      <c r="D41" s="192">
        <v>0</v>
      </c>
      <c r="E41" s="193">
        <v>0</v>
      </c>
    </row>
    <row r="42" spans="1:5" x14ac:dyDescent="0.3">
      <c r="A42" s="1"/>
      <c r="B42" s="191" t="s">
        <v>65</v>
      </c>
      <c r="C42" s="191" t="s">
        <v>852</v>
      </c>
      <c r="D42" s="192">
        <v>0</v>
      </c>
      <c r="E42" s="193">
        <v>0</v>
      </c>
    </row>
    <row r="43" spans="1:5" x14ac:dyDescent="0.3">
      <c r="A43" s="1"/>
      <c r="B43" s="191" t="s">
        <v>65</v>
      </c>
      <c r="C43" s="191" t="s">
        <v>853</v>
      </c>
      <c r="D43" s="192">
        <v>0</v>
      </c>
      <c r="E43" s="193">
        <v>0</v>
      </c>
    </row>
    <row r="44" spans="1:5" x14ac:dyDescent="0.3">
      <c r="A44" s="1"/>
      <c r="B44" s="191" t="s">
        <v>65</v>
      </c>
      <c r="C44" s="191" t="s">
        <v>854</v>
      </c>
      <c r="D44" s="192">
        <v>0</v>
      </c>
      <c r="E44" s="193">
        <v>0</v>
      </c>
    </row>
    <row r="45" spans="1:5" x14ac:dyDescent="0.3">
      <c r="A45" s="1"/>
      <c r="B45" s="191" t="s">
        <v>65</v>
      </c>
      <c r="C45" s="191" t="s">
        <v>855</v>
      </c>
      <c r="D45" s="192">
        <v>0</v>
      </c>
      <c r="E45" s="193">
        <v>0</v>
      </c>
    </row>
    <row r="46" spans="1:5" x14ac:dyDescent="0.3">
      <c r="A46" s="1"/>
      <c r="B46" s="191" t="s">
        <v>65</v>
      </c>
      <c r="C46" s="191" t="s">
        <v>856</v>
      </c>
      <c r="D46" s="192">
        <v>0</v>
      </c>
      <c r="E46" s="193">
        <v>0</v>
      </c>
    </row>
    <row r="47" spans="1:5" x14ac:dyDescent="0.3">
      <c r="A47" s="1"/>
      <c r="B47" s="191" t="s">
        <v>65</v>
      </c>
      <c r="C47" s="191" t="s">
        <v>857</v>
      </c>
      <c r="D47" s="192">
        <v>0</v>
      </c>
      <c r="E47" s="193">
        <v>0</v>
      </c>
    </row>
    <row r="48" spans="1:5" x14ac:dyDescent="0.3">
      <c r="A48" s="1"/>
      <c r="B48" s="191" t="s">
        <v>65</v>
      </c>
      <c r="C48" s="191" t="s">
        <v>858</v>
      </c>
      <c r="D48" s="192">
        <v>0</v>
      </c>
      <c r="E48" s="193">
        <v>0</v>
      </c>
    </row>
    <row r="49" spans="1:5" x14ac:dyDescent="0.3">
      <c r="A49" s="1"/>
      <c r="B49" s="191" t="s">
        <v>65</v>
      </c>
      <c r="C49" s="191" t="s">
        <v>859</v>
      </c>
      <c r="D49" s="192">
        <v>0</v>
      </c>
      <c r="E49" s="193">
        <v>0</v>
      </c>
    </row>
    <row r="50" spans="1:5" x14ac:dyDescent="0.3">
      <c r="A50" s="1"/>
      <c r="B50" s="191" t="s">
        <v>65</v>
      </c>
      <c r="C50" s="191" t="s">
        <v>860</v>
      </c>
      <c r="D50" s="192">
        <v>0</v>
      </c>
      <c r="E50" s="193">
        <v>0</v>
      </c>
    </row>
    <row r="51" spans="1:5" x14ac:dyDescent="0.3">
      <c r="A51" s="1"/>
      <c r="B51" s="191" t="s">
        <v>65</v>
      </c>
      <c r="C51" s="191" t="s">
        <v>861</v>
      </c>
      <c r="D51" s="192">
        <v>0</v>
      </c>
      <c r="E51" s="193">
        <v>0</v>
      </c>
    </row>
    <row r="52" spans="1:5" x14ac:dyDescent="0.3">
      <c r="A52" s="1"/>
      <c r="B52" s="191" t="s">
        <v>65</v>
      </c>
      <c r="C52" s="191" t="s">
        <v>862</v>
      </c>
      <c r="D52" s="192">
        <v>0</v>
      </c>
      <c r="E52" s="193">
        <v>0</v>
      </c>
    </row>
    <row r="53" spans="1:5" x14ac:dyDescent="0.3">
      <c r="A53" s="1"/>
      <c r="B53" s="191" t="s">
        <v>65</v>
      </c>
      <c r="C53" s="191" t="s">
        <v>863</v>
      </c>
      <c r="D53" s="192">
        <v>0</v>
      </c>
      <c r="E53" s="193">
        <v>0</v>
      </c>
    </row>
    <row r="54" spans="1:5" x14ac:dyDescent="0.3">
      <c r="A54" s="1"/>
      <c r="B54" s="191" t="s">
        <v>65</v>
      </c>
      <c r="C54" s="191" t="s">
        <v>864</v>
      </c>
      <c r="D54" s="192">
        <v>0</v>
      </c>
      <c r="E54" s="193">
        <v>0</v>
      </c>
    </row>
    <row r="55" spans="1:5" x14ac:dyDescent="0.3">
      <c r="A55" s="1"/>
      <c r="B55" s="191" t="s">
        <v>65</v>
      </c>
      <c r="C55" s="191" t="s">
        <v>66</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972</v>
      </c>
      <c r="C5" s="1"/>
    </row>
    <row r="6" spans="1:7" ht="34.950000000000003" customHeight="1" x14ac:dyDescent="0.3">
      <c r="A6" s="1"/>
      <c r="B6" s="3" t="s">
        <v>3455</v>
      </c>
      <c r="C6" s="3" t="s">
        <v>3456</v>
      </c>
    </row>
    <row r="7" spans="1:7" ht="39.6" x14ac:dyDescent="0.3">
      <c r="B7" s="86">
        <v>1</v>
      </c>
      <c r="C7" s="6" t="s">
        <v>3466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L6" sqref="L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972</v>
      </c>
      <c r="C5" s="1"/>
    </row>
    <row r="6" spans="1:7" ht="34.950000000000003" customHeight="1" x14ac:dyDescent="0.3">
      <c r="A6" s="1"/>
      <c r="B6" s="3" t="s">
        <v>3455</v>
      </c>
      <c r="C6" s="3" t="s">
        <v>3457</v>
      </c>
    </row>
    <row r="7" spans="1:7" ht="45" customHeight="1" x14ac:dyDescent="0.3">
      <c r="A7" s="1"/>
      <c r="B7" s="86">
        <v>1</v>
      </c>
      <c r="C7" s="6" t="s">
        <v>3465</v>
      </c>
    </row>
    <row r="8" spans="1:7" x14ac:dyDescent="0.3">
      <c r="B8" s="86">
        <v>2</v>
      </c>
      <c r="C8" s="6" t="s">
        <v>3458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2025-05-29T15:41:25Z</dcterms:modified>
</cp:coreProperties>
</file>